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arcelle/Documents/MDS/Block_4/DSCI_532_viz-2/Mental_Health_Issue_Tracker/data/"/>
    </mc:Choice>
  </mc:AlternateContent>
  <xr:revisionPtr revIDLastSave="0" documentId="13_ncr:1_{B4007136-6197-924D-B41B-CE2815159DB5}" xr6:coauthVersionLast="38" xr6:coauthVersionMax="40" xr10:uidLastSave="{00000000-0000-0000-0000-000000000000}"/>
  <bookViews>
    <workbookView xWindow="0" yWindow="0" windowWidth="28800" windowHeight="18000" xr2:uid="{00000000-000D-0000-FFFF-FFFF00000000}"/>
  </bookViews>
  <sheets>
    <sheet name="Sheet1" sheetId="7" r:id="rId1"/>
    <sheet name="mental-heath-in-tech-2016_2 (2)" sheetId="6" r:id="rId2"/>
    <sheet name="mental-heath-in-tech-2016_20161" sheetId="1" r:id="rId3"/>
    <sheet name="Demographic Analysis" sheetId="5" r:id="rId4"/>
    <sheet name="Response Variable" sheetId="2" r:id="rId5"/>
    <sheet name="mental health disorder x work" sheetId="3" r:id="rId6"/>
    <sheet name="Family History" sheetId="4" r:id="rId7"/>
  </sheets>
  <definedNames>
    <definedName name="_xlnm._FilterDatabase" localSheetId="1" hidden="1">'mental-heath-in-tech-2016_2 (2)'!$A$1:$AC$884</definedName>
  </definedNames>
  <calcPr calcId="179021"/>
  <pivotCaches>
    <pivotCache cacheId="98" r:id="rId8"/>
    <pivotCache cacheId="101" r:id="rId9"/>
  </pivotCaches>
</workbook>
</file>

<file path=xl/calcChain.xml><?xml version="1.0" encoding="utf-8"?>
<calcChain xmlns="http://schemas.openxmlformats.org/spreadsheetml/2006/main">
  <c r="AC884" i="6" l="1"/>
  <c r="AC883" i="6"/>
  <c r="AC882" i="6"/>
  <c r="AC881" i="6"/>
  <c r="AC880" i="6"/>
  <c r="AC879" i="6"/>
  <c r="AC878" i="6"/>
  <c r="AC877" i="6"/>
  <c r="AC876" i="6"/>
  <c r="AC875" i="6"/>
  <c r="AC874" i="6"/>
  <c r="AC873" i="6"/>
  <c r="AC872" i="6"/>
  <c r="AC871" i="6"/>
  <c r="AC870" i="6"/>
  <c r="AC869" i="6"/>
  <c r="AC868" i="6"/>
  <c r="AC867" i="6"/>
  <c r="AC866" i="6"/>
  <c r="AC865" i="6"/>
  <c r="AC864" i="6"/>
  <c r="AC863" i="6"/>
  <c r="AC862" i="6"/>
  <c r="AC861" i="6"/>
  <c r="AC860" i="6"/>
  <c r="AC859" i="6"/>
  <c r="AC858" i="6"/>
  <c r="AC857" i="6"/>
  <c r="AC856" i="6"/>
  <c r="AC855" i="6"/>
  <c r="AC854" i="6"/>
  <c r="AC853" i="6"/>
  <c r="AC852" i="6"/>
  <c r="AC851" i="6"/>
  <c r="AC850" i="6"/>
  <c r="AC849" i="6"/>
  <c r="AC848" i="6"/>
  <c r="AC847" i="6"/>
  <c r="AC846" i="6"/>
  <c r="AC845" i="6"/>
  <c r="AC844" i="6"/>
  <c r="AC843" i="6"/>
  <c r="AC842" i="6"/>
  <c r="AC841" i="6"/>
  <c r="AC840" i="6"/>
  <c r="AC839" i="6"/>
  <c r="AC838" i="6"/>
  <c r="AC837" i="6"/>
  <c r="AC836" i="6"/>
  <c r="AC835" i="6"/>
  <c r="AC834" i="6"/>
  <c r="AC833" i="6"/>
  <c r="AC832" i="6"/>
  <c r="AC831" i="6"/>
  <c r="AC830" i="6"/>
  <c r="AC829" i="6"/>
  <c r="AC828" i="6"/>
  <c r="AC827" i="6"/>
  <c r="AC826" i="6"/>
  <c r="AC825" i="6"/>
  <c r="AC824" i="6"/>
  <c r="AC823" i="6"/>
  <c r="AC822" i="6"/>
  <c r="AC821" i="6"/>
  <c r="AC820" i="6"/>
  <c r="AC819" i="6"/>
  <c r="AC818" i="6"/>
  <c r="AC817" i="6"/>
  <c r="AC816" i="6"/>
  <c r="AC815" i="6"/>
  <c r="AC814" i="6"/>
  <c r="AC813" i="6"/>
  <c r="AC812" i="6"/>
  <c r="AC811" i="6"/>
  <c r="AC810" i="6"/>
  <c r="AC809" i="6"/>
  <c r="AC808" i="6"/>
  <c r="AC807" i="6"/>
  <c r="AC806" i="6"/>
  <c r="AC805" i="6"/>
  <c r="AC804" i="6"/>
  <c r="AC803" i="6"/>
  <c r="AC802" i="6"/>
  <c r="AC801" i="6"/>
  <c r="AC800" i="6"/>
  <c r="AC799" i="6"/>
  <c r="AC798" i="6"/>
  <c r="AC797" i="6"/>
  <c r="AC796" i="6"/>
  <c r="AC795" i="6"/>
  <c r="AC794" i="6"/>
  <c r="AC793" i="6"/>
  <c r="AC792" i="6"/>
  <c r="AC791" i="6"/>
  <c r="AC790" i="6"/>
  <c r="AC789" i="6"/>
  <c r="AC788" i="6"/>
  <c r="AC787" i="6"/>
  <c r="AC786" i="6"/>
  <c r="AC785" i="6"/>
  <c r="AC784" i="6"/>
  <c r="AC783" i="6"/>
  <c r="AC782" i="6"/>
  <c r="AC781" i="6"/>
  <c r="AC780" i="6"/>
  <c r="AC779" i="6"/>
  <c r="AC778" i="6"/>
  <c r="AC777" i="6"/>
  <c r="AC776" i="6"/>
  <c r="AC775" i="6"/>
  <c r="AC774" i="6"/>
  <c r="AC773" i="6"/>
  <c r="AC772" i="6"/>
  <c r="AC771" i="6"/>
  <c r="AC770" i="6"/>
  <c r="AC769" i="6"/>
  <c r="AC768" i="6"/>
  <c r="AC767" i="6"/>
  <c r="AC766" i="6"/>
  <c r="AC765" i="6"/>
  <c r="AC764" i="6"/>
  <c r="AC763" i="6"/>
  <c r="AC762" i="6"/>
  <c r="AC761" i="6"/>
  <c r="AC760" i="6"/>
  <c r="AC759" i="6"/>
  <c r="AC758" i="6"/>
  <c r="AC757" i="6"/>
  <c r="AC756" i="6"/>
  <c r="AC755" i="6"/>
  <c r="AC754" i="6"/>
  <c r="AC753" i="6"/>
  <c r="AC752" i="6"/>
  <c r="AC751" i="6"/>
  <c r="AC750" i="6"/>
  <c r="AC749" i="6"/>
  <c r="AC748" i="6"/>
  <c r="AC747" i="6"/>
  <c r="AC746" i="6"/>
  <c r="AC745" i="6"/>
  <c r="AC744" i="6"/>
  <c r="AC743" i="6"/>
  <c r="AC742" i="6"/>
  <c r="AC741" i="6"/>
  <c r="AC740" i="6"/>
  <c r="AC739" i="6"/>
  <c r="AC738" i="6"/>
  <c r="AC737" i="6"/>
  <c r="AC736" i="6"/>
  <c r="AC735" i="6"/>
  <c r="AC734" i="6"/>
  <c r="AC733" i="6"/>
  <c r="AC732" i="6"/>
  <c r="AC731" i="6"/>
  <c r="AC730" i="6"/>
  <c r="AC729" i="6"/>
  <c r="AC728" i="6"/>
  <c r="AC727" i="6"/>
  <c r="AC726" i="6"/>
  <c r="AC725" i="6"/>
  <c r="AC724" i="6"/>
  <c r="AC723" i="6"/>
  <c r="AC722" i="6"/>
  <c r="AC721" i="6"/>
  <c r="AC720" i="6"/>
  <c r="AC719" i="6"/>
  <c r="AC718" i="6"/>
  <c r="AC717" i="6"/>
  <c r="AC716" i="6"/>
  <c r="AC715" i="6"/>
  <c r="AC714" i="6"/>
  <c r="AC713" i="6"/>
  <c r="AC712" i="6"/>
  <c r="AC711" i="6"/>
  <c r="AC710" i="6"/>
  <c r="AC709" i="6"/>
  <c r="AC708" i="6"/>
  <c r="AC707" i="6"/>
  <c r="AC706" i="6"/>
  <c r="AC705" i="6"/>
  <c r="AC704" i="6"/>
  <c r="AC703" i="6"/>
  <c r="AC702" i="6"/>
  <c r="AC701" i="6"/>
  <c r="AC700" i="6"/>
  <c r="AC699" i="6"/>
  <c r="AC698" i="6"/>
  <c r="AC697" i="6"/>
  <c r="AC696" i="6"/>
  <c r="AC695" i="6"/>
  <c r="AC694" i="6"/>
  <c r="AC693" i="6"/>
  <c r="AC692" i="6"/>
  <c r="AC691" i="6"/>
  <c r="AC690" i="6"/>
  <c r="AC689" i="6"/>
  <c r="AC688" i="6"/>
  <c r="AC687" i="6"/>
  <c r="AC686" i="6"/>
  <c r="AC685" i="6"/>
  <c r="AC684" i="6"/>
  <c r="AC683" i="6"/>
  <c r="AC682" i="6"/>
  <c r="AC681" i="6"/>
  <c r="AC680" i="6"/>
  <c r="AC679" i="6"/>
  <c r="AC678" i="6"/>
  <c r="AC677" i="6"/>
  <c r="AC676" i="6"/>
  <c r="AC675" i="6"/>
  <c r="AC674" i="6"/>
  <c r="AC673" i="6"/>
  <c r="AC672" i="6"/>
  <c r="AC671" i="6"/>
  <c r="AC670" i="6"/>
  <c r="AC669" i="6"/>
  <c r="AC668" i="6"/>
  <c r="AC667" i="6"/>
  <c r="AC666" i="6"/>
  <c r="AC665" i="6"/>
  <c r="AC664" i="6"/>
  <c r="AC663" i="6"/>
  <c r="AC662" i="6"/>
  <c r="AC661" i="6"/>
  <c r="AC660" i="6"/>
  <c r="AC659" i="6"/>
  <c r="AC658" i="6"/>
  <c r="AC657" i="6"/>
  <c r="AC656" i="6"/>
  <c r="AC655" i="6"/>
  <c r="AC654" i="6"/>
  <c r="AC653" i="6"/>
  <c r="AC652" i="6"/>
  <c r="AC651" i="6"/>
  <c r="AC650" i="6"/>
  <c r="AC649" i="6"/>
  <c r="AC648" i="6"/>
  <c r="AC647" i="6"/>
  <c r="AC646" i="6"/>
  <c r="AC645" i="6"/>
  <c r="AC644" i="6"/>
  <c r="AC643" i="6"/>
  <c r="AC642" i="6"/>
  <c r="AC641" i="6"/>
  <c r="AC640" i="6"/>
  <c r="AC639" i="6"/>
  <c r="AC638" i="6"/>
  <c r="AC637" i="6"/>
  <c r="AC636" i="6"/>
  <c r="AC635" i="6"/>
  <c r="AC634" i="6"/>
  <c r="AC633" i="6"/>
  <c r="AC632" i="6"/>
  <c r="AC631" i="6"/>
  <c r="AC630" i="6"/>
  <c r="AC629" i="6"/>
  <c r="AC628" i="6"/>
  <c r="AC627" i="6"/>
  <c r="AC626" i="6"/>
  <c r="AC625" i="6"/>
  <c r="AC624" i="6"/>
  <c r="AC623" i="6"/>
  <c r="AC622" i="6"/>
  <c r="AC621" i="6"/>
  <c r="AC620" i="6"/>
  <c r="AC619" i="6"/>
  <c r="AC618" i="6"/>
  <c r="AC617" i="6"/>
  <c r="AC616" i="6"/>
  <c r="AC615" i="6"/>
  <c r="AC614" i="6"/>
  <c r="AC613" i="6"/>
  <c r="AC612" i="6"/>
  <c r="AC611" i="6"/>
  <c r="AC610" i="6"/>
  <c r="AC609" i="6"/>
  <c r="AC608" i="6"/>
  <c r="AC607" i="6"/>
  <c r="AC606" i="6"/>
  <c r="AC605" i="6"/>
  <c r="AC604" i="6"/>
  <c r="AC603" i="6"/>
  <c r="AC602" i="6"/>
  <c r="AC601" i="6"/>
  <c r="AC600" i="6"/>
  <c r="AC599" i="6"/>
  <c r="AC598" i="6"/>
  <c r="AC597" i="6"/>
  <c r="AC596" i="6"/>
  <c r="AC595" i="6"/>
  <c r="AC594" i="6"/>
  <c r="AC593" i="6"/>
  <c r="AC592" i="6"/>
  <c r="AC591" i="6"/>
  <c r="AC590" i="6"/>
  <c r="AC589" i="6"/>
  <c r="AC588" i="6"/>
  <c r="AC587" i="6"/>
  <c r="AC586" i="6"/>
  <c r="AC585" i="6"/>
  <c r="AC584" i="6"/>
  <c r="AC583" i="6"/>
  <c r="AC582" i="6"/>
  <c r="AC581" i="6"/>
  <c r="AC580" i="6"/>
  <c r="AC579" i="6"/>
  <c r="AC578" i="6"/>
  <c r="AC577" i="6"/>
  <c r="AC576" i="6"/>
  <c r="AC575" i="6"/>
  <c r="AC574" i="6"/>
  <c r="AC573" i="6"/>
  <c r="AC572" i="6"/>
  <c r="AC571" i="6"/>
  <c r="AC570" i="6"/>
  <c r="AC569" i="6"/>
  <c r="AC568" i="6"/>
  <c r="AC567" i="6"/>
  <c r="AC566" i="6"/>
  <c r="AC565" i="6"/>
  <c r="AC564" i="6"/>
  <c r="AC563" i="6"/>
  <c r="AC562" i="6"/>
  <c r="AC561" i="6"/>
  <c r="AC560" i="6"/>
  <c r="AC559" i="6"/>
  <c r="AC558" i="6"/>
  <c r="AC557" i="6"/>
  <c r="AC556" i="6"/>
  <c r="AC555" i="6"/>
  <c r="AC554" i="6"/>
  <c r="AC553" i="6"/>
  <c r="AC552" i="6"/>
  <c r="AC551" i="6"/>
  <c r="AC550" i="6"/>
  <c r="AC549" i="6"/>
  <c r="AC548" i="6"/>
  <c r="AC547" i="6"/>
  <c r="AC546" i="6"/>
  <c r="AC545" i="6"/>
  <c r="AC544" i="6"/>
  <c r="AC543" i="6"/>
  <c r="AC542" i="6"/>
  <c r="AC541" i="6"/>
  <c r="AC540" i="6"/>
  <c r="AC539" i="6"/>
  <c r="AC538" i="6"/>
  <c r="AC537" i="6"/>
  <c r="AC536" i="6"/>
  <c r="AC535" i="6"/>
  <c r="AC534" i="6"/>
  <c r="AC533" i="6"/>
  <c r="AC532" i="6"/>
  <c r="AC531" i="6"/>
  <c r="AC530" i="6"/>
  <c r="AC529" i="6"/>
  <c r="AC528" i="6"/>
  <c r="AC527" i="6"/>
  <c r="AC526" i="6"/>
  <c r="AC525" i="6"/>
  <c r="AC524" i="6"/>
  <c r="AC523" i="6"/>
  <c r="AC522" i="6"/>
  <c r="AC521" i="6"/>
  <c r="AC520" i="6"/>
  <c r="AC519" i="6"/>
  <c r="AC518" i="6"/>
  <c r="AC517" i="6"/>
  <c r="AC516" i="6"/>
  <c r="AC515" i="6"/>
  <c r="AC514" i="6"/>
  <c r="AC513" i="6"/>
  <c r="AC512" i="6"/>
  <c r="AC511" i="6"/>
  <c r="AC510" i="6"/>
  <c r="AC509" i="6"/>
  <c r="AC508" i="6"/>
  <c r="AC507" i="6"/>
  <c r="AC506" i="6"/>
  <c r="AC505" i="6"/>
  <c r="AC504" i="6"/>
  <c r="AC503" i="6"/>
  <c r="AC502" i="6"/>
  <c r="AC501" i="6"/>
  <c r="AC500" i="6"/>
  <c r="AC499" i="6"/>
  <c r="AC498" i="6"/>
  <c r="AC497" i="6"/>
  <c r="AC496" i="6"/>
  <c r="AC495" i="6"/>
  <c r="AC494" i="6"/>
  <c r="AC493" i="6"/>
  <c r="AC492" i="6"/>
  <c r="AC491" i="6"/>
  <c r="AC490" i="6"/>
  <c r="AC489" i="6"/>
  <c r="AC488" i="6"/>
  <c r="AC487" i="6"/>
  <c r="AC486" i="6"/>
  <c r="AC485" i="6"/>
  <c r="AC484" i="6"/>
  <c r="AC483" i="6"/>
  <c r="AC482" i="6"/>
  <c r="AC481" i="6"/>
  <c r="AC480" i="6"/>
  <c r="AC479" i="6"/>
  <c r="AC478" i="6"/>
  <c r="AC477" i="6"/>
  <c r="AC476" i="6"/>
  <c r="AC475" i="6"/>
  <c r="AC474" i="6"/>
  <c r="AC473" i="6"/>
  <c r="AC472" i="6"/>
  <c r="AC471" i="6"/>
  <c r="AC470" i="6"/>
  <c r="AC469" i="6"/>
  <c r="AC468" i="6"/>
  <c r="AC467" i="6"/>
  <c r="AC466" i="6"/>
  <c r="AC465" i="6"/>
  <c r="AC464" i="6"/>
  <c r="AC463" i="6"/>
  <c r="AC462" i="6"/>
  <c r="AC461" i="6"/>
  <c r="AC460" i="6"/>
  <c r="AC459" i="6"/>
  <c r="AC458" i="6"/>
  <c r="AC457" i="6"/>
  <c r="AC456" i="6"/>
  <c r="AC455" i="6"/>
  <c r="AC454" i="6"/>
  <c r="AC453" i="6"/>
  <c r="AC452" i="6"/>
  <c r="AC451" i="6"/>
  <c r="AC450" i="6"/>
  <c r="AC449" i="6"/>
  <c r="AC448" i="6"/>
  <c r="AC447" i="6"/>
  <c r="AC446" i="6"/>
  <c r="AC445" i="6"/>
  <c r="AC444" i="6"/>
  <c r="AC443" i="6"/>
  <c r="AC442" i="6"/>
  <c r="AC441" i="6"/>
  <c r="AC440" i="6"/>
  <c r="AC439" i="6"/>
  <c r="AC438" i="6"/>
  <c r="AC437" i="6"/>
  <c r="AC436" i="6"/>
  <c r="AC435" i="6"/>
  <c r="AC434" i="6"/>
  <c r="AC433" i="6"/>
  <c r="AC432" i="6"/>
  <c r="AC431" i="6"/>
  <c r="AC430" i="6"/>
  <c r="AC429" i="6"/>
  <c r="AC428" i="6"/>
  <c r="AC427" i="6"/>
  <c r="AC426" i="6"/>
  <c r="AC425" i="6"/>
  <c r="AC424" i="6"/>
  <c r="AC423" i="6"/>
  <c r="AC422" i="6"/>
  <c r="AC421" i="6"/>
  <c r="AC420" i="6"/>
  <c r="AC419" i="6"/>
  <c r="AC418" i="6"/>
  <c r="AC417" i="6"/>
  <c r="AC416" i="6"/>
  <c r="AC415" i="6"/>
  <c r="AC414" i="6"/>
  <c r="AC413" i="6"/>
  <c r="AC412" i="6"/>
  <c r="AC411" i="6"/>
  <c r="AC410" i="6"/>
  <c r="AC409" i="6"/>
  <c r="AC408" i="6"/>
  <c r="AC407" i="6"/>
  <c r="AC406" i="6"/>
  <c r="AC405" i="6"/>
  <c r="AC404" i="6"/>
  <c r="AC403" i="6"/>
  <c r="AC402" i="6"/>
  <c r="AC401" i="6"/>
  <c r="AC400" i="6"/>
  <c r="AC399" i="6"/>
  <c r="AC398" i="6"/>
  <c r="AC397" i="6"/>
  <c r="AC396" i="6"/>
  <c r="AC395" i="6"/>
  <c r="AC394" i="6"/>
  <c r="AC393" i="6"/>
  <c r="AC392" i="6"/>
  <c r="AC391" i="6"/>
  <c r="AC390" i="6"/>
  <c r="AC389" i="6"/>
  <c r="AC388" i="6"/>
  <c r="AC387" i="6"/>
  <c r="AC386" i="6"/>
  <c r="AC385" i="6"/>
  <c r="AC384" i="6"/>
  <c r="AC383" i="6"/>
  <c r="AC382" i="6"/>
  <c r="AC381" i="6"/>
  <c r="AC380" i="6"/>
  <c r="AC379" i="6"/>
  <c r="AC378" i="6"/>
  <c r="AC377" i="6"/>
  <c r="AC376" i="6"/>
  <c r="AC375" i="6"/>
  <c r="AC374" i="6"/>
  <c r="AC373" i="6"/>
  <c r="AC372" i="6"/>
  <c r="AC371" i="6"/>
  <c r="AC370" i="6"/>
  <c r="AC369" i="6"/>
  <c r="AC368" i="6"/>
  <c r="AC367" i="6"/>
  <c r="AC366" i="6"/>
  <c r="AC365" i="6"/>
  <c r="AC364" i="6"/>
  <c r="AC363" i="6"/>
  <c r="AC362" i="6"/>
  <c r="AC361" i="6"/>
  <c r="AC360" i="6"/>
  <c r="AC359" i="6"/>
  <c r="AC358" i="6"/>
  <c r="AC357" i="6"/>
  <c r="AC356" i="6"/>
  <c r="AC355" i="6"/>
  <c r="AC354" i="6"/>
  <c r="AC353" i="6"/>
  <c r="AC352" i="6"/>
  <c r="AC351" i="6"/>
  <c r="AC350" i="6"/>
  <c r="AC349" i="6"/>
  <c r="AC348" i="6"/>
  <c r="AC347" i="6"/>
  <c r="AC346" i="6"/>
  <c r="AC345" i="6"/>
  <c r="AC344" i="6"/>
  <c r="AC343" i="6"/>
  <c r="AC342" i="6"/>
  <c r="AC341" i="6"/>
  <c r="AC340" i="6"/>
  <c r="AC339" i="6"/>
  <c r="AC338" i="6"/>
  <c r="AC337" i="6"/>
  <c r="AC336" i="6"/>
  <c r="AC335" i="6"/>
  <c r="AC334" i="6"/>
  <c r="AC333" i="6"/>
  <c r="AC332" i="6"/>
  <c r="AC331" i="6"/>
  <c r="AC330" i="6"/>
  <c r="AC329" i="6"/>
  <c r="AC328" i="6"/>
  <c r="AC327" i="6"/>
  <c r="AC326" i="6"/>
  <c r="AC325" i="6"/>
  <c r="AC324" i="6"/>
  <c r="AC323" i="6"/>
  <c r="AC322" i="6"/>
  <c r="AC321" i="6"/>
  <c r="AC320" i="6"/>
  <c r="AC319" i="6"/>
  <c r="AC318" i="6"/>
  <c r="AC317" i="6"/>
  <c r="AC316" i="6"/>
  <c r="AC315" i="6"/>
  <c r="AC314" i="6"/>
  <c r="AC313" i="6"/>
  <c r="AC312" i="6"/>
  <c r="AC311" i="6"/>
  <c r="AC310" i="6"/>
  <c r="AC309" i="6"/>
  <c r="AC308" i="6"/>
  <c r="AC307" i="6"/>
  <c r="AC306" i="6"/>
  <c r="AC305" i="6"/>
  <c r="AC304" i="6"/>
  <c r="AC303" i="6"/>
  <c r="AC302" i="6"/>
  <c r="AC301" i="6"/>
  <c r="AC300" i="6"/>
  <c r="AC299" i="6"/>
  <c r="AC298" i="6"/>
  <c r="AC297" i="6"/>
  <c r="AC296" i="6"/>
  <c r="AC295" i="6"/>
  <c r="AC294" i="6"/>
  <c r="AC293" i="6"/>
  <c r="AC292" i="6"/>
  <c r="AC291" i="6"/>
  <c r="AC290" i="6"/>
  <c r="AC289" i="6"/>
  <c r="AC288" i="6"/>
  <c r="AC287" i="6"/>
  <c r="AC286" i="6"/>
  <c r="AC285" i="6"/>
  <c r="AC284" i="6"/>
  <c r="AC283" i="6"/>
  <c r="AC282" i="6"/>
  <c r="AC281" i="6"/>
  <c r="AC280" i="6"/>
  <c r="AC279" i="6"/>
  <c r="AC278" i="6"/>
  <c r="AC277" i="6"/>
  <c r="AC276" i="6"/>
  <c r="AC275" i="6"/>
  <c r="AC274" i="6"/>
  <c r="AC273" i="6"/>
  <c r="AC272" i="6"/>
  <c r="AC271" i="6"/>
  <c r="AC270" i="6"/>
  <c r="AC269" i="6"/>
  <c r="AC268" i="6"/>
  <c r="AC267" i="6"/>
  <c r="AC266" i="6"/>
  <c r="AC265" i="6"/>
  <c r="AC264" i="6"/>
  <c r="AC263" i="6"/>
  <c r="AC262" i="6"/>
  <c r="AC261" i="6"/>
  <c r="AC260" i="6"/>
  <c r="AC259" i="6"/>
  <c r="AC258" i="6"/>
  <c r="AC257" i="6"/>
  <c r="AC256" i="6"/>
  <c r="AC255" i="6"/>
  <c r="AC254" i="6"/>
  <c r="AC253" i="6"/>
  <c r="AC252" i="6"/>
  <c r="AC251" i="6"/>
  <c r="AC250" i="6"/>
  <c r="AC249" i="6"/>
  <c r="AC248" i="6"/>
  <c r="AC247" i="6"/>
  <c r="AC246" i="6"/>
  <c r="AC245" i="6"/>
  <c r="AC244" i="6"/>
  <c r="AC243" i="6"/>
  <c r="AC242" i="6"/>
  <c r="AC241" i="6"/>
  <c r="AC240" i="6"/>
  <c r="AC239" i="6"/>
  <c r="AC238" i="6"/>
  <c r="AC237" i="6"/>
  <c r="AC236" i="6"/>
  <c r="AC235" i="6"/>
  <c r="AC234" i="6"/>
  <c r="AC233" i="6"/>
  <c r="AC232" i="6"/>
  <c r="AC231" i="6"/>
  <c r="AC230" i="6"/>
  <c r="AC229" i="6"/>
  <c r="AC228" i="6"/>
  <c r="AC227" i="6"/>
  <c r="AC226" i="6"/>
  <c r="AC225" i="6"/>
  <c r="AC224" i="6"/>
  <c r="AC223" i="6"/>
  <c r="AC222" i="6"/>
  <c r="AC221" i="6"/>
  <c r="AC220" i="6"/>
  <c r="AC219" i="6"/>
  <c r="AC218" i="6"/>
  <c r="AC217" i="6"/>
  <c r="AC216" i="6"/>
  <c r="AC215" i="6"/>
  <c r="AC214" i="6"/>
  <c r="AC213" i="6"/>
  <c r="AC212" i="6"/>
  <c r="AC211" i="6"/>
  <c r="AC210" i="6"/>
  <c r="AC209" i="6"/>
  <c r="AC208" i="6"/>
  <c r="AC207" i="6"/>
  <c r="AC206" i="6"/>
  <c r="AC205" i="6"/>
  <c r="AC204" i="6"/>
  <c r="AC203" i="6"/>
  <c r="AC202" i="6"/>
  <c r="AC201" i="6"/>
  <c r="AC200" i="6"/>
  <c r="AC199" i="6"/>
  <c r="AC198" i="6"/>
  <c r="AC197" i="6"/>
  <c r="AC196" i="6"/>
  <c r="AC195" i="6"/>
  <c r="AC194" i="6"/>
  <c r="AC193" i="6"/>
  <c r="AC192" i="6"/>
  <c r="AC191" i="6"/>
  <c r="AC190" i="6"/>
  <c r="AC189" i="6"/>
  <c r="AC188" i="6"/>
  <c r="AC187" i="6"/>
  <c r="AC186" i="6"/>
  <c r="AC185" i="6"/>
  <c r="AC184" i="6"/>
  <c r="AC183" i="6"/>
  <c r="AC182" i="6"/>
  <c r="AC181" i="6"/>
  <c r="AC180" i="6"/>
  <c r="AC179" i="6"/>
  <c r="AC178" i="6"/>
  <c r="AC177" i="6"/>
  <c r="AC176" i="6"/>
  <c r="AC175" i="6"/>
  <c r="AC174" i="6"/>
  <c r="AC173" i="6"/>
  <c r="AC172" i="6"/>
  <c r="AC171" i="6"/>
  <c r="AC170" i="6"/>
  <c r="AC169" i="6"/>
  <c r="AC168" i="6"/>
  <c r="AC167" i="6"/>
  <c r="AC166" i="6"/>
  <c r="AC165" i="6"/>
  <c r="AC164" i="6"/>
  <c r="AC163" i="6"/>
  <c r="AC162" i="6"/>
  <c r="AC161" i="6"/>
  <c r="AC160" i="6"/>
  <c r="AC159" i="6"/>
  <c r="AC158" i="6"/>
  <c r="AC157" i="6"/>
  <c r="AC156" i="6"/>
  <c r="AC155" i="6"/>
  <c r="AC154" i="6"/>
  <c r="AC153" i="6"/>
  <c r="AC152" i="6"/>
  <c r="AC151" i="6"/>
  <c r="AC150" i="6"/>
  <c r="AC149" i="6"/>
  <c r="AC148" i="6"/>
  <c r="AC147" i="6"/>
  <c r="AC146" i="6"/>
  <c r="AC145" i="6"/>
  <c r="AC144" i="6"/>
  <c r="AC143" i="6"/>
  <c r="AC142" i="6"/>
  <c r="AC141" i="6"/>
  <c r="AC140" i="6"/>
  <c r="AC139" i="6"/>
  <c r="AC138" i="6"/>
  <c r="AC137" i="6"/>
  <c r="AC136" i="6"/>
  <c r="AC135" i="6"/>
  <c r="AC134" i="6"/>
  <c r="AC133" i="6"/>
  <c r="AC132" i="6"/>
  <c r="AC131" i="6"/>
  <c r="AC130" i="6"/>
  <c r="AC129" i="6"/>
  <c r="AC128" i="6"/>
  <c r="AC127" i="6"/>
  <c r="AC126" i="6"/>
  <c r="AC125" i="6"/>
  <c r="AC124" i="6"/>
  <c r="AC123" i="6"/>
  <c r="AC122" i="6"/>
  <c r="AC121" i="6"/>
  <c r="AC120" i="6"/>
  <c r="AC119" i="6"/>
  <c r="AC118" i="6"/>
  <c r="AC117" i="6"/>
  <c r="AC116" i="6"/>
  <c r="AC115" i="6"/>
  <c r="AC114" i="6"/>
  <c r="AC113" i="6"/>
  <c r="AC112" i="6"/>
  <c r="AC111" i="6"/>
  <c r="AC110" i="6"/>
  <c r="AC109" i="6"/>
  <c r="AC108" i="6"/>
  <c r="AC107" i="6"/>
  <c r="AC106" i="6"/>
  <c r="AC105" i="6"/>
  <c r="AC104" i="6"/>
  <c r="AC103" i="6"/>
  <c r="AC102" i="6"/>
  <c r="AC101" i="6"/>
  <c r="AC100" i="6"/>
  <c r="AC99" i="6"/>
  <c r="AC98" i="6"/>
  <c r="AC97" i="6"/>
  <c r="AC96" i="6"/>
  <c r="AC95" i="6"/>
  <c r="AC94" i="6"/>
  <c r="AC93" i="6"/>
  <c r="AC92" i="6"/>
  <c r="AC91" i="6"/>
  <c r="AC90" i="6"/>
  <c r="AC89" i="6"/>
  <c r="AC88" i="6"/>
  <c r="AC87" i="6"/>
  <c r="AC86" i="6"/>
  <c r="AC85" i="6"/>
  <c r="AC84" i="6"/>
  <c r="AC83" i="6"/>
  <c r="AC82" i="6"/>
  <c r="AC81" i="6"/>
  <c r="AC80" i="6"/>
  <c r="AC79" i="6"/>
  <c r="AC78" i="6"/>
  <c r="AC77" i="6"/>
  <c r="AC76" i="6"/>
  <c r="AC75" i="6"/>
  <c r="AC74" i="6"/>
  <c r="AC73" i="6"/>
  <c r="AC72" i="6"/>
  <c r="AC71" i="6"/>
  <c r="AC70" i="6"/>
  <c r="AC69" i="6"/>
  <c r="AC68" i="6"/>
  <c r="AC67" i="6"/>
  <c r="AC66" i="6"/>
  <c r="AC65" i="6"/>
  <c r="AC64" i="6"/>
  <c r="AC63" i="6"/>
  <c r="AC62" i="6"/>
  <c r="AC61" i="6"/>
  <c r="AC60" i="6"/>
  <c r="AC59" i="6"/>
  <c r="AC58" i="6"/>
  <c r="AC57" i="6"/>
  <c r="AC56" i="6"/>
  <c r="AC55" i="6"/>
  <c r="AC54" i="6"/>
  <c r="AC53" i="6"/>
  <c r="AC52" i="6"/>
  <c r="AC51" i="6"/>
  <c r="AC50" i="6"/>
  <c r="AC49" i="6"/>
  <c r="AC48" i="6"/>
  <c r="AC47" i="6"/>
  <c r="AC46" i="6"/>
  <c r="AC45" i="6"/>
  <c r="AC44" i="6"/>
  <c r="AC43" i="6"/>
  <c r="AC42" i="6"/>
  <c r="AC41" i="6"/>
  <c r="AC40" i="6"/>
  <c r="AC39" i="6"/>
  <c r="AC38" i="6"/>
  <c r="AC37" i="6"/>
  <c r="AC36" i="6"/>
  <c r="AC35" i="6"/>
  <c r="AC34" i="6"/>
  <c r="AC33" i="6"/>
  <c r="AC32" i="6"/>
  <c r="AC31" i="6"/>
  <c r="AC30" i="6"/>
  <c r="AC29" i="6"/>
  <c r="AC28" i="6"/>
  <c r="AC27" i="6"/>
  <c r="AC26" i="6"/>
  <c r="AC25" i="6"/>
  <c r="AC24" i="6"/>
  <c r="AC23" i="6"/>
  <c r="AC22" i="6"/>
  <c r="AC21" i="6"/>
  <c r="AC20" i="6"/>
  <c r="AC19" i="6"/>
  <c r="AC18" i="6"/>
  <c r="AC17" i="6"/>
  <c r="AC16" i="6"/>
  <c r="AC15" i="6"/>
  <c r="AC14" i="6"/>
  <c r="AC13" i="6"/>
  <c r="AC12" i="6"/>
  <c r="AC11" i="6"/>
  <c r="AC10" i="6"/>
  <c r="AC9" i="6"/>
  <c r="AC8" i="6"/>
  <c r="AC7" i="6"/>
  <c r="AC6" i="6"/>
  <c r="AC5" i="6"/>
  <c r="AC4" i="6"/>
  <c r="AC3" i="6"/>
  <c r="AC2" i="6"/>
  <c r="BM4" i="1" l="1"/>
  <c r="BM5" i="1"/>
  <c r="BM6" i="1"/>
  <c r="BM7" i="1"/>
  <c r="BM8" i="1"/>
  <c r="BM9" i="1"/>
  <c r="BM10" i="1"/>
  <c r="BM11" i="1"/>
  <c r="BM12" i="1"/>
  <c r="BM13" i="1"/>
  <c r="BM14" i="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5" i="1"/>
  <c r="BM56" i="1"/>
  <c r="BM57" i="1"/>
  <c r="BM58" i="1"/>
  <c r="BM59" i="1"/>
  <c r="BM60" i="1"/>
  <c r="BM61" i="1"/>
  <c r="BM62" i="1"/>
  <c r="BM63" i="1"/>
  <c r="BM64" i="1"/>
  <c r="BM65" i="1"/>
  <c r="BM66" i="1"/>
  <c r="BM67" i="1"/>
  <c r="BM68" i="1"/>
  <c r="BM69" i="1"/>
  <c r="BM70" i="1"/>
  <c r="BM71" i="1"/>
  <c r="BM72" i="1"/>
  <c r="BM73" i="1"/>
  <c r="BM74" i="1"/>
  <c r="BM75" i="1"/>
  <c r="BM76" i="1"/>
  <c r="BM77" i="1"/>
  <c r="BM78" i="1"/>
  <c r="BM79" i="1"/>
  <c r="BM80" i="1"/>
  <c r="BM81" i="1"/>
  <c r="BM82" i="1"/>
  <c r="BM83" i="1"/>
  <c r="BM84" i="1"/>
  <c r="BM85" i="1"/>
  <c r="BM86" i="1"/>
  <c r="BM87" i="1"/>
  <c r="BM88" i="1"/>
  <c r="BM89" i="1"/>
  <c r="BM90" i="1"/>
  <c r="BM91" i="1"/>
  <c r="BM92" i="1"/>
  <c r="BM93" i="1"/>
  <c r="BM94" i="1"/>
  <c r="BM95" i="1"/>
  <c r="BM96" i="1"/>
  <c r="BM97" i="1"/>
  <c r="BM98" i="1"/>
  <c r="BM99" i="1"/>
  <c r="BM100"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170" i="1"/>
  <c r="BM171" i="1"/>
  <c r="BM172" i="1"/>
  <c r="BM173" i="1"/>
  <c r="BM174" i="1"/>
  <c r="BM175" i="1"/>
  <c r="BM176" i="1"/>
  <c r="BM177" i="1"/>
  <c r="BM178" i="1"/>
  <c r="BM179" i="1"/>
  <c r="BM180" i="1"/>
  <c r="BM181" i="1"/>
  <c r="BM182" i="1"/>
  <c r="BM183" i="1"/>
  <c r="BM184" i="1"/>
  <c r="BM185" i="1"/>
  <c r="BM186" i="1"/>
  <c r="BM187" i="1"/>
  <c r="BM188" i="1"/>
  <c r="BM189" i="1"/>
  <c r="BM190" i="1"/>
  <c r="BM191" i="1"/>
  <c r="BM192" i="1"/>
  <c r="BM193" i="1"/>
  <c r="BM194" i="1"/>
  <c r="BM195" i="1"/>
  <c r="BM196" i="1"/>
  <c r="BM197" i="1"/>
  <c r="BM198" i="1"/>
  <c r="BM199" i="1"/>
  <c r="BM200" i="1"/>
  <c r="BM201" i="1"/>
  <c r="BM202" i="1"/>
  <c r="BM203" i="1"/>
  <c r="BM204" i="1"/>
  <c r="BM205" i="1"/>
  <c r="BM206" i="1"/>
  <c r="BM207" i="1"/>
  <c r="BM208" i="1"/>
  <c r="BM209" i="1"/>
  <c r="BM210" i="1"/>
  <c r="BM211" i="1"/>
  <c r="BM212" i="1"/>
  <c r="BM213" i="1"/>
  <c r="BM214" i="1"/>
  <c r="BM215" i="1"/>
  <c r="BM216" i="1"/>
  <c r="BM217" i="1"/>
  <c r="BM218" i="1"/>
  <c r="BM219" i="1"/>
  <c r="BM220" i="1"/>
  <c r="BM221" i="1"/>
  <c r="BM222" i="1"/>
  <c r="BM223" i="1"/>
  <c r="BM224" i="1"/>
  <c r="BM225" i="1"/>
  <c r="BM226" i="1"/>
  <c r="BM227" i="1"/>
  <c r="BM228" i="1"/>
  <c r="BM229" i="1"/>
  <c r="BM230" i="1"/>
  <c r="BM231" i="1"/>
  <c r="BM232" i="1"/>
  <c r="BM233" i="1"/>
  <c r="BM234" i="1"/>
  <c r="BM235" i="1"/>
  <c r="BM236" i="1"/>
  <c r="BM237" i="1"/>
  <c r="BM238" i="1"/>
  <c r="BM239" i="1"/>
  <c r="BM240" i="1"/>
  <c r="BM241" i="1"/>
  <c r="BM242" i="1"/>
  <c r="BM243" i="1"/>
  <c r="BM244" i="1"/>
  <c r="BM245" i="1"/>
  <c r="BM246" i="1"/>
  <c r="BM247" i="1"/>
  <c r="BM248" i="1"/>
  <c r="BM249" i="1"/>
  <c r="BM250" i="1"/>
  <c r="BM251" i="1"/>
  <c r="BM252" i="1"/>
  <c r="BM253" i="1"/>
  <c r="BM254" i="1"/>
  <c r="BM255" i="1"/>
  <c r="BM256" i="1"/>
  <c r="BM257" i="1"/>
  <c r="BM258" i="1"/>
  <c r="BM259" i="1"/>
  <c r="BM260" i="1"/>
  <c r="BM261" i="1"/>
  <c r="BM262" i="1"/>
  <c r="BM263" i="1"/>
  <c r="BM264" i="1"/>
  <c r="BM265" i="1"/>
  <c r="BM266" i="1"/>
  <c r="BM267" i="1"/>
  <c r="BM268" i="1"/>
  <c r="BM269" i="1"/>
  <c r="BM270" i="1"/>
  <c r="BM271" i="1"/>
  <c r="BM272" i="1"/>
  <c r="BM273" i="1"/>
  <c r="BM274" i="1"/>
  <c r="BM275" i="1"/>
  <c r="BM276" i="1"/>
  <c r="BM277" i="1"/>
  <c r="BM278" i="1"/>
  <c r="BM279" i="1"/>
  <c r="BM280" i="1"/>
  <c r="BM281" i="1"/>
  <c r="BM282" i="1"/>
  <c r="BM283" i="1"/>
  <c r="BM284" i="1"/>
  <c r="BM285" i="1"/>
  <c r="BM286" i="1"/>
  <c r="BM287" i="1"/>
  <c r="BM288" i="1"/>
  <c r="BM289" i="1"/>
  <c r="BM290" i="1"/>
  <c r="BM291" i="1"/>
  <c r="BM292" i="1"/>
  <c r="BM293" i="1"/>
  <c r="BM294" i="1"/>
  <c r="BM295" i="1"/>
  <c r="BM296" i="1"/>
  <c r="BM297" i="1"/>
  <c r="BM298" i="1"/>
  <c r="BM299" i="1"/>
  <c r="BM300" i="1"/>
  <c r="BM301" i="1"/>
  <c r="BM302" i="1"/>
  <c r="BM303" i="1"/>
  <c r="BM304" i="1"/>
  <c r="BM305" i="1"/>
  <c r="BM306" i="1"/>
  <c r="BM307" i="1"/>
  <c r="BM308" i="1"/>
  <c r="BM309" i="1"/>
  <c r="BM310" i="1"/>
  <c r="BM311" i="1"/>
  <c r="BM312" i="1"/>
  <c r="BM313" i="1"/>
  <c r="BM314" i="1"/>
  <c r="BM315" i="1"/>
  <c r="BM316" i="1"/>
  <c r="BM317" i="1"/>
  <c r="BM318" i="1"/>
  <c r="BM319" i="1"/>
  <c r="BM320" i="1"/>
  <c r="BM321" i="1"/>
  <c r="BM322" i="1"/>
  <c r="BM323" i="1"/>
  <c r="BM324" i="1"/>
  <c r="BM325" i="1"/>
  <c r="BM326" i="1"/>
  <c r="BM327" i="1"/>
  <c r="BM328" i="1"/>
  <c r="BM329" i="1"/>
  <c r="BM330" i="1"/>
  <c r="BM331" i="1"/>
  <c r="BM332" i="1"/>
  <c r="BM333" i="1"/>
  <c r="BM334" i="1"/>
  <c r="BM335" i="1"/>
  <c r="BM336" i="1"/>
  <c r="BM337" i="1"/>
  <c r="BM338" i="1"/>
  <c r="BM339" i="1"/>
  <c r="BM340" i="1"/>
  <c r="BM341" i="1"/>
  <c r="BM342" i="1"/>
  <c r="BM343" i="1"/>
  <c r="BM344" i="1"/>
  <c r="BM345" i="1"/>
  <c r="BM346" i="1"/>
  <c r="BM347" i="1"/>
  <c r="BM348" i="1"/>
  <c r="BM349" i="1"/>
  <c r="BM350" i="1"/>
  <c r="BM351" i="1"/>
  <c r="BM352" i="1"/>
  <c r="BM353" i="1"/>
  <c r="BM354" i="1"/>
  <c r="BM355" i="1"/>
  <c r="BM356" i="1"/>
  <c r="BM357" i="1"/>
  <c r="BM358" i="1"/>
  <c r="BM359" i="1"/>
  <c r="BM360" i="1"/>
  <c r="BM361" i="1"/>
  <c r="BM362" i="1"/>
  <c r="BM363" i="1"/>
  <c r="BM364" i="1"/>
  <c r="BM365" i="1"/>
  <c r="BM366" i="1"/>
  <c r="BM367" i="1"/>
  <c r="BM368" i="1"/>
  <c r="BM369" i="1"/>
  <c r="BM370" i="1"/>
  <c r="BM371" i="1"/>
  <c r="BM372" i="1"/>
  <c r="BM373" i="1"/>
  <c r="BM374" i="1"/>
  <c r="BM375" i="1"/>
  <c r="BM376" i="1"/>
  <c r="BM377" i="1"/>
  <c r="BM378" i="1"/>
  <c r="BM379" i="1"/>
  <c r="BM380" i="1"/>
  <c r="BM381" i="1"/>
  <c r="BM382" i="1"/>
  <c r="BM383" i="1"/>
  <c r="BM384" i="1"/>
  <c r="BM385" i="1"/>
  <c r="BM386" i="1"/>
  <c r="BM387" i="1"/>
  <c r="BM388" i="1"/>
  <c r="BM389" i="1"/>
  <c r="BM390" i="1"/>
  <c r="BM391" i="1"/>
  <c r="BM392" i="1"/>
  <c r="BM393" i="1"/>
  <c r="BM394" i="1"/>
  <c r="BM395" i="1"/>
  <c r="BM396" i="1"/>
  <c r="BM397" i="1"/>
  <c r="BM398" i="1"/>
  <c r="BM399" i="1"/>
  <c r="BM400" i="1"/>
  <c r="BM401" i="1"/>
  <c r="BM402" i="1"/>
  <c r="BM403" i="1"/>
  <c r="BM404" i="1"/>
  <c r="BM405" i="1"/>
  <c r="BM406" i="1"/>
  <c r="BM407" i="1"/>
  <c r="BM408" i="1"/>
  <c r="BM409" i="1"/>
  <c r="BM410" i="1"/>
  <c r="BM411" i="1"/>
  <c r="BM412" i="1"/>
  <c r="BM413" i="1"/>
  <c r="BM414" i="1"/>
  <c r="BM415" i="1"/>
  <c r="BM416" i="1"/>
  <c r="BM417" i="1"/>
  <c r="BM418" i="1"/>
  <c r="BM419" i="1"/>
  <c r="BM420" i="1"/>
  <c r="BM421" i="1"/>
  <c r="BM422" i="1"/>
  <c r="BM423" i="1"/>
  <c r="BM424" i="1"/>
  <c r="BM425" i="1"/>
  <c r="BM426" i="1"/>
  <c r="BM427" i="1"/>
  <c r="BM428" i="1"/>
  <c r="BM429" i="1"/>
  <c r="BM430" i="1"/>
  <c r="BM431" i="1"/>
  <c r="BM432" i="1"/>
  <c r="BM433" i="1"/>
  <c r="BM434" i="1"/>
  <c r="BM435" i="1"/>
  <c r="BM436" i="1"/>
  <c r="BM437" i="1"/>
  <c r="BM438" i="1"/>
  <c r="BM439" i="1"/>
  <c r="BM440" i="1"/>
  <c r="BM441" i="1"/>
  <c r="BM442" i="1"/>
  <c r="BM443" i="1"/>
  <c r="BM444" i="1"/>
  <c r="BM445" i="1"/>
  <c r="BM446" i="1"/>
  <c r="BM447" i="1"/>
  <c r="BM448" i="1"/>
  <c r="BM449" i="1"/>
  <c r="BM450" i="1"/>
  <c r="BM451" i="1"/>
  <c r="BM452" i="1"/>
  <c r="BM453" i="1"/>
  <c r="BM454" i="1"/>
  <c r="BM455" i="1"/>
  <c r="BM456" i="1"/>
  <c r="BM457" i="1"/>
  <c r="BM458" i="1"/>
  <c r="BM459" i="1"/>
  <c r="BM460" i="1"/>
  <c r="BM461" i="1"/>
  <c r="BM462" i="1"/>
  <c r="BM463" i="1"/>
  <c r="BM464" i="1"/>
  <c r="BM465" i="1"/>
  <c r="BM466" i="1"/>
  <c r="BM467" i="1"/>
  <c r="BM468" i="1"/>
  <c r="BM469" i="1"/>
  <c r="BM470" i="1"/>
  <c r="BM471" i="1"/>
  <c r="BM472" i="1"/>
  <c r="BM473" i="1"/>
  <c r="BM474" i="1"/>
  <c r="BM475" i="1"/>
  <c r="BM476" i="1"/>
  <c r="BM477" i="1"/>
  <c r="BM478" i="1"/>
  <c r="BM479" i="1"/>
  <c r="BM480" i="1"/>
  <c r="BM481" i="1"/>
  <c r="BM482" i="1"/>
  <c r="BM483" i="1"/>
  <c r="BM484" i="1"/>
  <c r="BM485" i="1"/>
  <c r="BM486" i="1"/>
  <c r="BM487" i="1"/>
  <c r="BM488" i="1"/>
  <c r="BM489" i="1"/>
  <c r="BM490" i="1"/>
  <c r="BM491" i="1"/>
  <c r="BM492" i="1"/>
  <c r="BM493" i="1"/>
  <c r="BM494" i="1"/>
  <c r="BM495" i="1"/>
  <c r="BM496" i="1"/>
  <c r="BM497" i="1"/>
  <c r="BM498" i="1"/>
  <c r="BM499" i="1"/>
  <c r="BM500" i="1"/>
  <c r="BM501" i="1"/>
  <c r="BM502" i="1"/>
  <c r="BM503" i="1"/>
  <c r="BM504" i="1"/>
  <c r="BM505" i="1"/>
  <c r="BM506" i="1"/>
  <c r="BM507" i="1"/>
  <c r="BM508" i="1"/>
  <c r="BM509" i="1"/>
  <c r="BM510" i="1"/>
  <c r="BM511" i="1"/>
  <c r="BM512" i="1"/>
  <c r="BM513" i="1"/>
  <c r="BM514" i="1"/>
  <c r="BM515" i="1"/>
  <c r="BM516" i="1"/>
  <c r="BM517" i="1"/>
  <c r="BM518" i="1"/>
  <c r="BM519" i="1"/>
  <c r="BM520" i="1"/>
  <c r="BM521" i="1"/>
  <c r="BM522" i="1"/>
  <c r="BM523" i="1"/>
  <c r="BM524" i="1"/>
  <c r="BM525" i="1"/>
  <c r="BM526" i="1"/>
  <c r="BM527" i="1"/>
  <c r="BM528" i="1"/>
  <c r="BM529" i="1"/>
  <c r="BM530" i="1"/>
  <c r="BM531" i="1"/>
  <c r="BM532" i="1"/>
  <c r="BM533" i="1"/>
  <c r="BM534" i="1"/>
  <c r="BM535" i="1"/>
  <c r="BM536" i="1"/>
  <c r="BM537" i="1"/>
  <c r="BM538" i="1"/>
  <c r="BM539" i="1"/>
  <c r="BM540" i="1"/>
  <c r="BM541" i="1"/>
  <c r="BM542" i="1"/>
  <c r="BM543" i="1"/>
  <c r="BM544" i="1"/>
  <c r="BM545" i="1"/>
  <c r="BM546" i="1"/>
  <c r="BM547" i="1"/>
  <c r="BM548" i="1"/>
  <c r="BM549" i="1"/>
  <c r="BM550" i="1"/>
  <c r="BM551" i="1"/>
  <c r="BM552" i="1"/>
  <c r="BM553" i="1"/>
  <c r="BM554" i="1"/>
  <c r="BM555" i="1"/>
  <c r="BM556" i="1"/>
  <c r="BM557" i="1"/>
  <c r="BM558" i="1"/>
  <c r="BM559" i="1"/>
  <c r="BM560" i="1"/>
  <c r="BM561" i="1"/>
  <c r="BM562" i="1"/>
  <c r="BM563" i="1"/>
  <c r="BM564" i="1"/>
  <c r="BM565" i="1"/>
  <c r="BM566" i="1"/>
  <c r="BM567" i="1"/>
  <c r="BM568" i="1"/>
  <c r="BM569" i="1"/>
  <c r="BM570" i="1"/>
  <c r="BM571" i="1"/>
  <c r="BM572" i="1"/>
  <c r="BM573" i="1"/>
  <c r="BM574" i="1"/>
  <c r="BM575" i="1"/>
  <c r="BM576" i="1"/>
  <c r="BM577" i="1"/>
  <c r="BM578" i="1"/>
  <c r="BM579" i="1"/>
  <c r="BM580" i="1"/>
  <c r="BM581" i="1"/>
  <c r="BM582" i="1"/>
  <c r="BM583" i="1"/>
  <c r="BM584" i="1"/>
  <c r="BM585" i="1"/>
  <c r="BM586" i="1"/>
  <c r="BM587" i="1"/>
  <c r="BM588" i="1"/>
  <c r="BM589" i="1"/>
  <c r="BM590" i="1"/>
  <c r="BM591" i="1"/>
  <c r="BM592" i="1"/>
  <c r="BM593" i="1"/>
  <c r="BM594" i="1"/>
  <c r="BM595" i="1"/>
  <c r="BM596" i="1"/>
  <c r="BM597" i="1"/>
  <c r="BM598" i="1"/>
  <c r="BM599" i="1"/>
  <c r="BM600" i="1"/>
  <c r="BM601" i="1"/>
  <c r="BM602" i="1"/>
  <c r="BM603" i="1"/>
  <c r="BM604" i="1"/>
  <c r="BM605" i="1"/>
  <c r="BM606" i="1"/>
  <c r="BM607" i="1"/>
  <c r="BM608" i="1"/>
  <c r="BM609" i="1"/>
  <c r="BM610" i="1"/>
  <c r="BM611" i="1"/>
  <c r="BM612" i="1"/>
  <c r="BM613" i="1"/>
  <c r="BM614" i="1"/>
  <c r="BM615" i="1"/>
  <c r="BM616" i="1"/>
  <c r="BM617" i="1"/>
  <c r="BM618" i="1"/>
  <c r="BM619" i="1"/>
  <c r="BM620" i="1"/>
  <c r="BM621" i="1"/>
  <c r="BM622" i="1"/>
  <c r="BM623" i="1"/>
  <c r="BM624" i="1"/>
  <c r="BM625" i="1"/>
  <c r="BM626" i="1"/>
  <c r="BM627" i="1"/>
  <c r="BM628" i="1"/>
  <c r="BM629" i="1"/>
  <c r="BM630" i="1"/>
  <c r="BM631" i="1"/>
  <c r="BM632" i="1"/>
  <c r="BM633" i="1"/>
  <c r="BM634" i="1"/>
  <c r="BM635" i="1"/>
  <c r="BM636" i="1"/>
  <c r="BM637" i="1"/>
  <c r="BM638" i="1"/>
  <c r="BM639" i="1"/>
  <c r="BM640" i="1"/>
  <c r="BM641" i="1"/>
  <c r="BM642" i="1"/>
  <c r="BM643" i="1"/>
  <c r="BM644" i="1"/>
  <c r="BM645" i="1"/>
  <c r="BM646" i="1"/>
  <c r="BM647" i="1"/>
  <c r="BM648" i="1"/>
  <c r="BM649" i="1"/>
  <c r="BM650" i="1"/>
  <c r="BM651" i="1"/>
  <c r="BM652" i="1"/>
  <c r="BM653" i="1"/>
  <c r="BM654" i="1"/>
  <c r="BM655" i="1"/>
  <c r="BM656" i="1"/>
  <c r="BM657" i="1"/>
  <c r="BM658" i="1"/>
  <c r="BM659" i="1"/>
  <c r="BM660" i="1"/>
  <c r="BM661" i="1"/>
  <c r="BM662" i="1"/>
  <c r="BM663" i="1"/>
  <c r="BM664" i="1"/>
  <c r="BM665" i="1"/>
  <c r="BM666" i="1"/>
  <c r="BM667" i="1"/>
  <c r="BM668" i="1"/>
  <c r="BM669" i="1"/>
  <c r="BM670" i="1"/>
  <c r="BM671" i="1"/>
  <c r="BM672" i="1"/>
  <c r="BM673" i="1"/>
  <c r="BM674" i="1"/>
  <c r="BM675" i="1"/>
  <c r="BM676" i="1"/>
  <c r="BM677" i="1"/>
  <c r="BM678" i="1"/>
  <c r="BM679" i="1"/>
  <c r="BM680" i="1"/>
  <c r="BM681" i="1"/>
  <c r="BM682" i="1"/>
  <c r="BM683" i="1"/>
  <c r="BM684" i="1"/>
  <c r="BM685" i="1"/>
  <c r="BM686" i="1"/>
  <c r="BM687" i="1"/>
  <c r="BM688" i="1"/>
  <c r="BM689" i="1"/>
  <c r="BM690" i="1"/>
  <c r="BM691" i="1"/>
  <c r="BM692" i="1"/>
  <c r="BM693" i="1"/>
  <c r="BM694" i="1"/>
  <c r="BM695" i="1"/>
  <c r="BM696" i="1"/>
  <c r="BM697" i="1"/>
  <c r="BM698" i="1"/>
  <c r="BM699" i="1"/>
  <c r="BM700" i="1"/>
  <c r="BM701" i="1"/>
  <c r="BM702" i="1"/>
  <c r="BM703" i="1"/>
  <c r="BM704" i="1"/>
  <c r="BM705" i="1"/>
  <c r="BM706" i="1"/>
  <c r="BM707" i="1"/>
  <c r="BM708" i="1"/>
  <c r="BM709" i="1"/>
  <c r="BM710" i="1"/>
  <c r="BM711" i="1"/>
  <c r="BM712" i="1"/>
  <c r="BM713" i="1"/>
  <c r="BM714" i="1"/>
  <c r="BM715" i="1"/>
  <c r="BM716" i="1"/>
  <c r="BM717" i="1"/>
  <c r="BM718" i="1"/>
  <c r="BM719" i="1"/>
  <c r="BM720" i="1"/>
  <c r="BM721" i="1"/>
  <c r="BM722" i="1"/>
  <c r="BM723" i="1"/>
  <c r="BM724" i="1"/>
  <c r="BM725" i="1"/>
  <c r="BM726" i="1"/>
  <c r="BM727" i="1"/>
  <c r="BM728" i="1"/>
  <c r="BM729" i="1"/>
  <c r="BM730" i="1"/>
  <c r="BM731" i="1"/>
  <c r="BM732" i="1"/>
  <c r="BM733" i="1"/>
  <c r="BM734" i="1"/>
  <c r="BM735" i="1"/>
  <c r="BM736" i="1"/>
  <c r="BM737" i="1"/>
  <c r="BM738" i="1"/>
  <c r="BM739" i="1"/>
  <c r="BM740" i="1"/>
  <c r="BM741" i="1"/>
  <c r="BM742" i="1"/>
  <c r="BM743" i="1"/>
  <c r="BM744" i="1"/>
  <c r="BM745" i="1"/>
  <c r="BM746" i="1"/>
  <c r="BM747" i="1"/>
  <c r="BM748" i="1"/>
  <c r="BM749" i="1"/>
  <c r="BM750" i="1"/>
  <c r="BM751" i="1"/>
  <c r="BM752" i="1"/>
  <c r="BM753" i="1"/>
  <c r="BM754" i="1"/>
  <c r="BM755" i="1"/>
  <c r="BM756" i="1"/>
  <c r="BM757" i="1"/>
  <c r="BM758" i="1"/>
  <c r="BM759" i="1"/>
  <c r="BM760" i="1"/>
  <c r="BM761" i="1"/>
  <c r="BM762" i="1"/>
  <c r="BM763" i="1"/>
  <c r="BM764" i="1"/>
  <c r="BM765" i="1"/>
  <c r="BM766" i="1"/>
  <c r="BM767" i="1"/>
  <c r="BM768" i="1"/>
  <c r="BM769" i="1"/>
  <c r="BM770" i="1"/>
  <c r="BM771" i="1"/>
  <c r="BM772" i="1"/>
  <c r="BM773" i="1"/>
  <c r="BM774" i="1"/>
  <c r="BM775" i="1"/>
  <c r="BM776" i="1"/>
  <c r="BM777" i="1"/>
  <c r="BM778" i="1"/>
  <c r="BM779" i="1"/>
  <c r="BM780" i="1"/>
  <c r="BM781" i="1"/>
  <c r="BM782" i="1"/>
  <c r="BM783" i="1"/>
  <c r="BM784" i="1"/>
  <c r="BM785" i="1"/>
  <c r="BM786" i="1"/>
  <c r="BM787" i="1"/>
  <c r="BM788" i="1"/>
  <c r="BM789" i="1"/>
  <c r="BM790" i="1"/>
  <c r="BM791" i="1"/>
  <c r="BM792" i="1"/>
  <c r="BM793" i="1"/>
  <c r="BM794" i="1"/>
  <c r="BM795" i="1"/>
  <c r="BM796" i="1"/>
  <c r="BM797" i="1"/>
  <c r="BM798" i="1"/>
  <c r="BM799" i="1"/>
  <c r="BM800" i="1"/>
  <c r="BM801" i="1"/>
  <c r="BM802" i="1"/>
  <c r="BM803" i="1"/>
  <c r="BM804" i="1"/>
  <c r="BM805" i="1"/>
  <c r="BM806" i="1"/>
  <c r="BM807" i="1"/>
  <c r="BM808" i="1"/>
  <c r="BM809" i="1"/>
  <c r="BM810" i="1"/>
  <c r="BM811" i="1"/>
  <c r="BM812" i="1"/>
  <c r="BM813" i="1"/>
  <c r="BM814" i="1"/>
  <c r="BM815" i="1"/>
  <c r="BM816" i="1"/>
  <c r="BM817" i="1"/>
  <c r="BM818" i="1"/>
  <c r="BM819" i="1"/>
  <c r="BM820" i="1"/>
  <c r="BM821" i="1"/>
  <c r="BM822" i="1"/>
  <c r="BM823" i="1"/>
  <c r="BM824" i="1"/>
  <c r="BM825" i="1"/>
  <c r="BM826" i="1"/>
  <c r="BM827" i="1"/>
  <c r="BM828" i="1"/>
  <c r="BM829" i="1"/>
  <c r="BM830" i="1"/>
  <c r="BM831" i="1"/>
  <c r="BM832" i="1"/>
  <c r="BM833" i="1"/>
  <c r="BM834" i="1"/>
  <c r="BM835" i="1"/>
  <c r="BM836" i="1"/>
  <c r="BM837" i="1"/>
  <c r="BM838" i="1"/>
  <c r="BM839" i="1"/>
  <c r="BM840" i="1"/>
  <c r="BM841" i="1"/>
  <c r="BM842" i="1"/>
  <c r="BM843" i="1"/>
  <c r="BM844" i="1"/>
  <c r="BM845" i="1"/>
  <c r="BM846" i="1"/>
  <c r="BM847" i="1"/>
  <c r="BM848" i="1"/>
  <c r="BM849" i="1"/>
  <c r="BM850" i="1"/>
  <c r="BM851" i="1"/>
  <c r="BM852" i="1"/>
  <c r="BM853" i="1"/>
  <c r="BM854" i="1"/>
  <c r="BM855" i="1"/>
  <c r="BM856" i="1"/>
  <c r="BM857" i="1"/>
  <c r="BM858" i="1"/>
  <c r="BM859" i="1"/>
  <c r="BM860" i="1"/>
  <c r="BM861" i="1"/>
  <c r="BM862" i="1"/>
  <c r="BM863" i="1"/>
  <c r="BM864" i="1"/>
  <c r="BM865" i="1"/>
  <c r="BM866" i="1"/>
  <c r="BM867" i="1"/>
  <c r="BM868" i="1"/>
  <c r="BM869" i="1"/>
  <c r="BM870" i="1"/>
  <c r="BM871" i="1"/>
  <c r="BM872" i="1"/>
  <c r="BM873" i="1"/>
  <c r="BM874" i="1"/>
  <c r="BM875" i="1"/>
  <c r="BM876" i="1"/>
  <c r="BM877" i="1"/>
  <c r="BM878" i="1"/>
  <c r="BM879" i="1"/>
  <c r="BM880" i="1"/>
  <c r="BM881" i="1"/>
  <c r="BM882" i="1"/>
  <c r="BM883" i="1"/>
  <c r="BM884" i="1"/>
  <c r="BM885" i="1"/>
  <c r="BM886" i="1"/>
  <c r="BM887" i="1"/>
  <c r="BM888" i="1"/>
  <c r="BM889" i="1"/>
  <c r="BM890" i="1"/>
  <c r="BM891" i="1"/>
  <c r="BM892" i="1"/>
  <c r="BM893" i="1"/>
  <c r="BM894" i="1"/>
  <c r="BM895" i="1"/>
  <c r="BM896" i="1"/>
  <c r="BM897" i="1"/>
  <c r="BM898" i="1"/>
  <c r="BM899" i="1"/>
  <c r="BM900" i="1"/>
  <c r="BM901" i="1"/>
  <c r="BM902" i="1"/>
  <c r="BM903" i="1"/>
  <c r="BM904" i="1"/>
  <c r="BM905" i="1"/>
  <c r="BM906" i="1"/>
  <c r="BM907" i="1"/>
  <c r="BM908" i="1"/>
  <c r="BM909" i="1"/>
  <c r="BM910" i="1"/>
  <c r="BM911" i="1"/>
  <c r="BM912" i="1"/>
  <c r="BM913" i="1"/>
  <c r="BM914" i="1"/>
  <c r="BM915" i="1"/>
  <c r="BM916" i="1"/>
  <c r="BM917" i="1"/>
  <c r="BM918" i="1"/>
  <c r="BM919" i="1"/>
  <c r="BM920" i="1"/>
  <c r="BM921" i="1"/>
  <c r="BM922" i="1"/>
  <c r="BM923" i="1"/>
  <c r="BM924" i="1"/>
  <c r="BM925" i="1"/>
  <c r="BM926" i="1"/>
  <c r="BM927" i="1"/>
  <c r="BM928" i="1"/>
  <c r="BM929" i="1"/>
  <c r="BM930" i="1"/>
  <c r="BM931" i="1"/>
  <c r="BM932" i="1"/>
  <c r="BM933" i="1"/>
  <c r="BM934" i="1"/>
  <c r="BM935" i="1"/>
  <c r="BM936" i="1"/>
  <c r="BM937" i="1"/>
  <c r="BM938" i="1"/>
  <c r="BM939" i="1"/>
  <c r="BM940" i="1"/>
  <c r="BM941" i="1"/>
  <c r="BM942" i="1"/>
  <c r="BM943" i="1"/>
  <c r="BM944" i="1"/>
  <c r="BM945" i="1"/>
  <c r="BM946" i="1"/>
  <c r="BM947" i="1"/>
  <c r="BM948" i="1"/>
  <c r="BM949" i="1"/>
  <c r="BM950" i="1"/>
  <c r="BM951" i="1"/>
  <c r="BM952" i="1"/>
  <c r="BM953" i="1"/>
  <c r="BM954" i="1"/>
  <c r="BM955" i="1"/>
  <c r="BM956" i="1"/>
  <c r="BM957" i="1"/>
  <c r="BM958" i="1"/>
  <c r="BM959" i="1"/>
  <c r="BM960" i="1"/>
  <c r="BM961" i="1"/>
  <c r="BM962" i="1"/>
  <c r="BM963" i="1"/>
  <c r="BM964" i="1"/>
  <c r="BM965" i="1"/>
  <c r="BM966" i="1"/>
  <c r="BM967" i="1"/>
  <c r="BM968" i="1"/>
  <c r="BM969" i="1"/>
  <c r="BM970" i="1"/>
  <c r="BM971" i="1"/>
  <c r="BM972" i="1"/>
  <c r="BM973" i="1"/>
  <c r="BM974" i="1"/>
  <c r="BM975" i="1"/>
  <c r="BM976" i="1"/>
  <c r="BM977" i="1"/>
  <c r="BM978" i="1"/>
  <c r="BM979" i="1"/>
  <c r="BM980" i="1"/>
  <c r="BM981" i="1"/>
  <c r="BM982" i="1"/>
  <c r="BM983" i="1"/>
  <c r="BM984" i="1"/>
  <c r="BM985" i="1"/>
  <c r="BM986" i="1"/>
  <c r="BM987" i="1"/>
  <c r="BM988" i="1"/>
  <c r="BM989" i="1"/>
  <c r="BM990" i="1"/>
  <c r="BM991" i="1"/>
  <c r="BM992" i="1"/>
  <c r="BM993" i="1"/>
  <c r="BM994" i="1"/>
  <c r="BM995" i="1"/>
  <c r="BM996" i="1"/>
  <c r="BM997" i="1"/>
  <c r="BM998" i="1"/>
  <c r="BM999" i="1"/>
  <c r="BM1000" i="1"/>
  <c r="BM1001" i="1"/>
  <c r="BM1002" i="1"/>
  <c r="BM1003" i="1"/>
  <c r="BM1004" i="1"/>
  <c r="BM1005" i="1"/>
  <c r="BM1006" i="1"/>
  <c r="BM1007" i="1"/>
  <c r="BM1008" i="1"/>
  <c r="BM1009" i="1"/>
  <c r="BM1010" i="1"/>
  <c r="BM1011" i="1"/>
  <c r="BM1012" i="1"/>
  <c r="BM1013" i="1"/>
  <c r="BM1014" i="1"/>
  <c r="BM1015" i="1"/>
  <c r="BM1016" i="1"/>
  <c r="BM1017" i="1"/>
  <c r="BM1018" i="1"/>
  <c r="BM1019" i="1"/>
  <c r="BM1020" i="1"/>
  <c r="BM1021" i="1"/>
  <c r="BM1022" i="1"/>
  <c r="BM1023" i="1"/>
  <c r="BM1024" i="1"/>
  <c r="BM1025" i="1"/>
  <c r="BM1026" i="1"/>
  <c r="BM1027" i="1"/>
  <c r="BM1028" i="1"/>
  <c r="BM1029" i="1"/>
  <c r="BM1030" i="1"/>
  <c r="BM1031" i="1"/>
  <c r="BM1032" i="1"/>
  <c r="BM1033" i="1"/>
  <c r="BM1034" i="1"/>
  <c r="BM1035" i="1"/>
  <c r="BM1036" i="1"/>
  <c r="BM1037" i="1"/>
  <c r="BM1038" i="1"/>
  <c r="BM1039" i="1"/>
  <c r="BM1040" i="1"/>
  <c r="BM1041" i="1"/>
  <c r="BM1042" i="1"/>
  <c r="BM1043" i="1"/>
  <c r="BM1044" i="1"/>
  <c r="BM1045" i="1"/>
  <c r="BM1046" i="1"/>
  <c r="BM1047" i="1"/>
  <c r="BM1048" i="1"/>
  <c r="BM1049" i="1"/>
  <c r="BM1050" i="1"/>
  <c r="BM1051" i="1"/>
  <c r="BM1052" i="1"/>
  <c r="BM1053" i="1"/>
  <c r="BM1054" i="1"/>
  <c r="BM1055" i="1"/>
  <c r="BM1056" i="1"/>
  <c r="BM1057" i="1"/>
  <c r="BM1058" i="1"/>
  <c r="BM1059" i="1"/>
  <c r="BM1060" i="1"/>
  <c r="BM1061" i="1"/>
  <c r="BM1062" i="1"/>
  <c r="BM1063" i="1"/>
  <c r="BM1064" i="1"/>
  <c r="BM1065" i="1"/>
  <c r="BM1066" i="1"/>
  <c r="BM1067" i="1"/>
  <c r="BM1068" i="1"/>
  <c r="BM1069" i="1"/>
  <c r="BM1070" i="1"/>
  <c r="BM1071" i="1"/>
  <c r="BM1072" i="1"/>
  <c r="BM1073" i="1"/>
  <c r="BM1074" i="1"/>
  <c r="BM1075" i="1"/>
  <c r="BM1076" i="1"/>
  <c r="BM1077" i="1"/>
  <c r="BM1078" i="1"/>
  <c r="BM1079" i="1"/>
  <c r="BM1080" i="1"/>
  <c r="BM1081" i="1"/>
  <c r="BM1082" i="1"/>
  <c r="BM1083" i="1"/>
  <c r="BM1084" i="1"/>
  <c r="BM1085" i="1"/>
  <c r="BM1086" i="1"/>
  <c r="BM1087" i="1"/>
  <c r="BM1088" i="1"/>
  <c r="BM1089" i="1"/>
  <c r="BM1090" i="1"/>
  <c r="BM1091" i="1"/>
  <c r="BM1092" i="1"/>
  <c r="BM1093" i="1"/>
  <c r="BM1094" i="1"/>
  <c r="BM1095" i="1"/>
  <c r="BM1096" i="1"/>
  <c r="BM1097" i="1"/>
  <c r="BM1098" i="1"/>
  <c r="BM1099" i="1"/>
  <c r="BM1100" i="1"/>
  <c r="BM1101" i="1"/>
  <c r="BM1102" i="1"/>
  <c r="BM1103" i="1"/>
  <c r="BM1104" i="1"/>
  <c r="BM1105" i="1"/>
  <c r="BM1106" i="1"/>
  <c r="BM1107" i="1"/>
  <c r="BM1108" i="1"/>
  <c r="BM1109" i="1"/>
  <c r="BM1110" i="1"/>
  <c r="BM1111" i="1"/>
  <c r="BM1112" i="1"/>
  <c r="BM1113" i="1"/>
  <c r="BM1114" i="1"/>
  <c r="BM1115" i="1"/>
  <c r="BM1116" i="1"/>
  <c r="BM1117" i="1"/>
  <c r="BM1118" i="1"/>
  <c r="BM1119" i="1"/>
  <c r="BM1120" i="1"/>
  <c r="BM1121" i="1"/>
  <c r="BM1122" i="1"/>
  <c r="BM1123" i="1"/>
  <c r="BM1124" i="1"/>
  <c r="BM1125" i="1"/>
  <c r="BM1126" i="1"/>
  <c r="BM1127" i="1"/>
  <c r="BM1128" i="1"/>
  <c r="BM1129" i="1"/>
  <c r="BM1130" i="1"/>
  <c r="BM1131" i="1"/>
  <c r="BM1132" i="1"/>
  <c r="BM1133" i="1"/>
  <c r="BM1134" i="1"/>
  <c r="BM1135" i="1"/>
  <c r="BM1136" i="1"/>
  <c r="BM1137" i="1"/>
  <c r="BM1138" i="1"/>
  <c r="BM1139" i="1"/>
  <c r="BM1140" i="1"/>
  <c r="BM1141" i="1"/>
  <c r="BM1142" i="1"/>
  <c r="BM1143" i="1"/>
  <c r="BM1144" i="1"/>
  <c r="BM1145" i="1"/>
  <c r="BM1146" i="1"/>
  <c r="BM1147" i="1"/>
  <c r="BM1148" i="1"/>
  <c r="BM1149" i="1"/>
  <c r="BM1150" i="1"/>
  <c r="BM1151" i="1"/>
  <c r="BM1152" i="1"/>
  <c r="BM1153" i="1"/>
  <c r="BM1154" i="1"/>
  <c r="BM1155" i="1"/>
  <c r="BM1156" i="1"/>
  <c r="BM1157" i="1"/>
  <c r="BM1158" i="1"/>
  <c r="BM1159" i="1"/>
  <c r="BM1160" i="1"/>
  <c r="BM1161" i="1"/>
  <c r="BM1162" i="1"/>
  <c r="BM1163" i="1"/>
  <c r="BM1164" i="1"/>
  <c r="BM1165" i="1"/>
  <c r="BM1166" i="1"/>
  <c r="BM1167" i="1"/>
  <c r="BM1168" i="1"/>
  <c r="BM1169" i="1"/>
  <c r="BM1170" i="1"/>
  <c r="BM1171" i="1"/>
  <c r="BM1172" i="1"/>
  <c r="BM1173" i="1"/>
  <c r="BM1174" i="1"/>
  <c r="BM1175" i="1"/>
  <c r="BM1176" i="1"/>
  <c r="BM1177" i="1"/>
  <c r="BM1178" i="1"/>
  <c r="BM1179" i="1"/>
  <c r="BM1180" i="1"/>
  <c r="BM1181" i="1"/>
  <c r="BM1182" i="1"/>
  <c r="BM1183" i="1"/>
  <c r="BM1184" i="1"/>
  <c r="BM1185" i="1"/>
  <c r="BM1186" i="1"/>
  <c r="BM1187" i="1"/>
  <c r="BM1188" i="1"/>
  <c r="BM1189" i="1"/>
  <c r="BM1190" i="1"/>
  <c r="BM1191" i="1"/>
  <c r="BM1192" i="1"/>
  <c r="BM1193" i="1"/>
  <c r="BM1194" i="1"/>
  <c r="BM1195" i="1"/>
  <c r="BM1196" i="1"/>
  <c r="BM1197" i="1"/>
  <c r="BM1198" i="1"/>
  <c r="BM1199" i="1"/>
  <c r="BM1200" i="1"/>
  <c r="BM1201" i="1"/>
  <c r="BM1202" i="1"/>
  <c r="BM1203" i="1"/>
  <c r="BM1204" i="1"/>
  <c r="BM1205" i="1"/>
  <c r="BM1206" i="1"/>
  <c r="BM1207" i="1"/>
  <c r="BM1208" i="1"/>
  <c r="BM1209" i="1"/>
  <c r="BM1210" i="1"/>
  <c r="BM1211" i="1"/>
  <c r="BM1212" i="1"/>
  <c r="BM1213" i="1"/>
  <c r="BM1214" i="1"/>
  <c r="BM1215" i="1"/>
  <c r="BM1216" i="1"/>
  <c r="BM1217" i="1"/>
  <c r="BM1218" i="1"/>
  <c r="BM1219" i="1"/>
  <c r="BM1220" i="1"/>
  <c r="BM1221" i="1"/>
  <c r="BM1222" i="1"/>
  <c r="BM1223" i="1"/>
  <c r="BM1224" i="1"/>
  <c r="BM1225" i="1"/>
  <c r="BM1226" i="1"/>
  <c r="BM1227" i="1"/>
  <c r="BM1228" i="1"/>
  <c r="BM1229" i="1"/>
  <c r="BM1230" i="1"/>
  <c r="BM1231" i="1"/>
  <c r="BM1232" i="1"/>
  <c r="BM1233" i="1"/>
  <c r="BM1234" i="1"/>
  <c r="BM1235" i="1"/>
  <c r="BM1236" i="1"/>
  <c r="BM1237" i="1"/>
  <c r="BM1238" i="1"/>
  <c r="BM1239" i="1"/>
  <c r="BM1240" i="1"/>
  <c r="BM1241" i="1"/>
  <c r="BM1242" i="1"/>
  <c r="BM1243" i="1"/>
  <c r="BM1244" i="1"/>
  <c r="BM1245" i="1"/>
  <c r="BM1246" i="1"/>
  <c r="BM1247" i="1"/>
  <c r="BM1248" i="1"/>
  <c r="BM1249" i="1"/>
  <c r="BM1250" i="1"/>
  <c r="BM1251" i="1"/>
  <c r="BM1252" i="1"/>
  <c r="BM1253" i="1"/>
  <c r="BM1254" i="1"/>
  <c r="BM1255" i="1"/>
  <c r="BM1256" i="1"/>
  <c r="BM1257" i="1"/>
  <c r="BM1258" i="1"/>
  <c r="BM1259" i="1"/>
  <c r="BM1260" i="1"/>
  <c r="BM1261" i="1"/>
  <c r="BM1262" i="1"/>
  <c r="BM1263" i="1"/>
  <c r="BM1264" i="1"/>
  <c r="BM1265" i="1"/>
  <c r="BM1266" i="1"/>
  <c r="BM1267" i="1"/>
  <c r="BM1268" i="1"/>
  <c r="BM1269" i="1"/>
  <c r="BM1270" i="1"/>
  <c r="BM1271" i="1"/>
  <c r="BM1272" i="1"/>
  <c r="BM1273" i="1"/>
  <c r="BM1274" i="1"/>
  <c r="BM1275" i="1"/>
  <c r="BM1276" i="1"/>
  <c r="BM1277" i="1"/>
  <c r="BM1278" i="1"/>
  <c r="BM1279" i="1"/>
  <c r="BM1280" i="1"/>
  <c r="BM1281" i="1"/>
  <c r="BM1282" i="1"/>
  <c r="BM1283" i="1"/>
  <c r="BM1284" i="1"/>
  <c r="BM1285" i="1"/>
  <c r="BM1286" i="1"/>
  <c r="BM1287" i="1"/>
  <c r="BM1288" i="1"/>
  <c r="BM1289" i="1"/>
  <c r="BM1290" i="1"/>
  <c r="BM1291" i="1"/>
  <c r="BM1292" i="1"/>
  <c r="BM1293" i="1"/>
  <c r="BM1294" i="1"/>
  <c r="BM1295" i="1"/>
  <c r="BM1296" i="1"/>
  <c r="BM1297" i="1"/>
  <c r="BM1298" i="1"/>
  <c r="BM1299" i="1"/>
  <c r="BM1300" i="1"/>
  <c r="BM1301" i="1"/>
  <c r="BM1302" i="1"/>
  <c r="BM1303" i="1"/>
  <c r="BM1304" i="1"/>
  <c r="BM1305" i="1"/>
  <c r="BM1306" i="1"/>
  <c r="BM1307" i="1"/>
  <c r="BM1308" i="1"/>
  <c r="BM1309" i="1"/>
  <c r="BM1310" i="1"/>
  <c r="BM1311" i="1"/>
  <c r="BM1312" i="1"/>
  <c r="BM1313" i="1"/>
  <c r="BM1314" i="1"/>
  <c r="BM1315" i="1"/>
  <c r="BM1316" i="1"/>
  <c r="BM1317" i="1"/>
  <c r="BM1318" i="1"/>
  <c r="BM1319" i="1"/>
  <c r="BM1320" i="1"/>
  <c r="BM1321" i="1"/>
  <c r="BM1322" i="1"/>
  <c r="BM1323" i="1"/>
  <c r="BM1324" i="1"/>
  <c r="BM1325" i="1"/>
  <c r="BM1326" i="1"/>
  <c r="BM1327" i="1"/>
  <c r="BM1328" i="1"/>
  <c r="BM1329" i="1"/>
  <c r="BM1330" i="1"/>
  <c r="BM1331" i="1"/>
  <c r="BM1332" i="1"/>
  <c r="BM1333" i="1"/>
  <c r="BM1334" i="1"/>
  <c r="BM1335" i="1"/>
  <c r="BM1336" i="1"/>
  <c r="BM1337" i="1"/>
  <c r="BM1338" i="1"/>
  <c r="BM1339" i="1"/>
  <c r="BM1340" i="1"/>
  <c r="BM1341" i="1"/>
  <c r="BM1342" i="1"/>
  <c r="BM1343" i="1"/>
  <c r="BM1344" i="1"/>
  <c r="BM1345" i="1"/>
  <c r="BM1346" i="1"/>
  <c r="BM1347" i="1"/>
  <c r="BM1348" i="1"/>
  <c r="BM1349" i="1"/>
  <c r="BM1350" i="1"/>
  <c r="BM1351" i="1"/>
  <c r="BM1352" i="1"/>
  <c r="BM1353" i="1"/>
  <c r="BM1354" i="1"/>
  <c r="BM1355" i="1"/>
  <c r="BM1356" i="1"/>
  <c r="BM1357" i="1"/>
  <c r="BM1358" i="1"/>
  <c r="BM1359" i="1"/>
  <c r="BM1360" i="1"/>
  <c r="BM1361" i="1"/>
  <c r="BM1362" i="1"/>
  <c r="BM1363" i="1"/>
  <c r="BM1364" i="1"/>
  <c r="BM1365" i="1"/>
  <c r="BM1366" i="1"/>
  <c r="BM1367" i="1"/>
  <c r="BM1368" i="1"/>
  <c r="BM1369" i="1"/>
  <c r="BM1370" i="1"/>
  <c r="BM1371" i="1"/>
  <c r="BM1372" i="1"/>
  <c r="BM1373" i="1"/>
  <c r="BM1374" i="1"/>
  <c r="BM1375" i="1"/>
  <c r="BM1376" i="1"/>
  <c r="BM1377" i="1"/>
  <c r="BM1378" i="1"/>
  <c r="BM1379" i="1"/>
  <c r="BM1380" i="1"/>
  <c r="BM1381" i="1"/>
  <c r="BM1382" i="1"/>
  <c r="BM1383" i="1"/>
  <c r="BM1384" i="1"/>
  <c r="BM1385" i="1"/>
  <c r="BM1386" i="1"/>
  <c r="BM1387" i="1"/>
  <c r="BM1388" i="1"/>
  <c r="BM1389" i="1"/>
  <c r="BM1390" i="1"/>
  <c r="BM1391" i="1"/>
  <c r="BM1392" i="1"/>
  <c r="BM1393" i="1"/>
  <c r="BM1394" i="1"/>
  <c r="BM1395" i="1"/>
  <c r="BM1396" i="1"/>
  <c r="BM1397" i="1"/>
  <c r="BM1398" i="1"/>
  <c r="BM1399" i="1"/>
  <c r="BM1400" i="1"/>
  <c r="BM1401" i="1"/>
  <c r="BM1402" i="1"/>
  <c r="BM1403" i="1"/>
  <c r="BM1404" i="1"/>
  <c r="BM1405" i="1"/>
  <c r="BM1406" i="1"/>
  <c r="BM1407" i="1"/>
  <c r="BM1408" i="1"/>
  <c r="BM1409" i="1"/>
  <c r="BM1410" i="1"/>
  <c r="BM1411" i="1"/>
  <c r="BM1412" i="1"/>
  <c r="BM1413" i="1"/>
  <c r="BM1414" i="1"/>
  <c r="BM1415" i="1"/>
  <c r="BM1416" i="1"/>
  <c r="BM1417" i="1"/>
  <c r="BM1418" i="1"/>
  <c r="BM1419" i="1"/>
  <c r="BM1420" i="1"/>
  <c r="BM1421" i="1"/>
  <c r="BM1422" i="1"/>
  <c r="BM1423" i="1"/>
  <c r="BM1424" i="1"/>
  <c r="BM1425" i="1"/>
  <c r="BM1426" i="1"/>
  <c r="BM1427" i="1"/>
  <c r="BM1428" i="1"/>
  <c r="BM1429" i="1"/>
  <c r="BM1430" i="1"/>
  <c r="BM1431" i="1"/>
  <c r="BM1432" i="1"/>
  <c r="BM1433" i="1"/>
  <c r="BM1434" i="1"/>
  <c r="BM2" i="1"/>
  <c r="BM3" i="1"/>
</calcChain>
</file>

<file path=xl/sharedStrings.xml><?xml version="1.0" encoding="utf-8"?>
<sst xmlns="http://schemas.openxmlformats.org/spreadsheetml/2006/main" count="82061" uniqueCount="2819">
  <si>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</si>
  <si>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</si>
  <si>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</si>
  <si>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</si>
  <si>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</si>
  <si>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</si>
  <si>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</si>
  <si>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</si>
  <si>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</si>
  <si>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</si>
  <si>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</si>
  <si>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</si>
  <si>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</si>
  <si>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</si>
  <si>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</si>
  <si>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</si>
  <si>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</si>
  <si>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</si>
  <si>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</si>
  <si>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</si>
  <si>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</si>
  <si>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</si>
  <si>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</si>
  <si>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</si>
  <si>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</si>
  <si>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</si>
  <si>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</si>
  <si>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</si>
  <si>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</si>
  <si>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</si>
  <si>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</si>
  <si>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</si>
  <si>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</si>
  <si>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</si>
  <si>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</si>
  <si>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</si>
  <si>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</si>
  <si>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</si>
  <si>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</si>
  <si>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</si>
  <si>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</si>
  <si>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</si>
  <si>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</si>
  <si>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</si>
  <si>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</si>
  <si>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</si>
  <si>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</si>
  <si>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</si>
  <si>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</si>
  <si>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</si>
  <si>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</si>
  <si>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</si>
  <si>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</si>
  <si>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</si>
  <si>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</si>
  <si>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</si>
  <si>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</si>
  <si>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</si>
  <si>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</si>
  <si>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</si>
  <si>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</si>
  <si>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</si>
  <si>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</si>
  <si>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</si>
  <si>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</si>
  <si>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</si>
  <si>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</si>
  <si>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</si>
  <si>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</si>
  <si>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</si>
  <si>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</si>
  <si>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</si>
  <si>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</si>
  <si>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</si>
  <si>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</si>
  <si>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</si>
  <si>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</si>
  <si>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</si>
  <si>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</si>
  <si>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</si>
  <si>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</si>
  <si>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</si>
  <si>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</si>
  <si>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</si>
  <si>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</si>
  <si>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</si>
  <si>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</si>
  <si>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</si>
  <si>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</si>
  <si>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</si>
  <si>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</si>
  <si>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</si>
  <si>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</si>
  <si>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</si>
  <si>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</si>
  <si>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</si>
  <si>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</si>
  <si>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</si>
  <si>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</si>
  <si>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</si>
  <si>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</si>
  <si>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</si>
  <si>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</si>
  <si>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</si>
  <si>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</si>
  <si>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</si>
  <si>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</si>
  <si>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</si>
  <si>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</si>
  <si>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</si>
  <si>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</si>
  <si>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</si>
  <si>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</si>
  <si>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</si>
  <si>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</si>
  <si>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</si>
  <si>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</si>
  <si>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</si>
  <si>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</si>
  <si>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</si>
  <si>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</si>
  <si>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</si>
  <si>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</si>
  <si>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</si>
  <si>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</si>
  <si>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</si>
  <si>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</si>
  <si>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</si>
  <si>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</si>
  <si>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</si>
  <si>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</si>
  <si>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</si>
  <si>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</si>
  <si>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</si>
  <si>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</si>
  <si>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</si>
  <si>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</si>
  <si>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</si>
  <si>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</si>
  <si>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</si>
  <si>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</si>
  <si>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</si>
  <si>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</si>
  <si>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</si>
  <si>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</si>
  <si>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</si>
  <si>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</si>
  <si>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</si>
  <si>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</si>
  <si>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</si>
  <si>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</si>
  <si>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</si>
  <si>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</si>
  <si>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</si>
  <si>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</si>
  <si>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</si>
  <si>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</si>
  <si>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</si>
  <si>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</si>
  <si>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</si>
  <si>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</si>
  <si>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</si>
  <si>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</si>
  <si>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</si>
  <si>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</si>
  <si>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</si>
  <si>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</si>
  <si>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</si>
  <si>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</si>
  <si>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</si>
  <si>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</si>
  <si>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</si>
  <si>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</si>
  <si>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</si>
  <si>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</si>
  <si>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</si>
  <si>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</si>
  <si>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</si>
  <si>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</si>
  <si>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</si>
  <si>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</si>
  <si>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</si>
  <si>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</si>
  <si>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</si>
  <si>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</si>
  <si>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</si>
  <si>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</si>
  <si>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</si>
  <si>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</si>
  <si>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</si>
  <si>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</si>
  <si>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</si>
  <si>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</si>
  <si>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</si>
  <si>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</si>
  <si>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</si>
  <si>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</si>
  <si>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</si>
  <si>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</si>
  <si>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</si>
  <si>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</si>
  <si>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</si>
  <si>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</si>
  <si>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</si>
  <si>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</si>
  <si>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</si>
  <si>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</si>
  <si>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</si>
  <si>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</si>
  <si>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</si>
  <si>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</si>
  <si>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</si>
  <si>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</si>
  <si>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</si>
  <si>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</si>
  <si>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</si>
  <si>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</si>
  <si>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</si>
  <si>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</si>
  <si>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</si>
  <si>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</si>
  <si>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</si>
  <si>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</si>
  <si>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</si>
  <si>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</si>
  <si>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</si>
  <si>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</si>
  <si>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</si>
  <si>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</si>
  <si>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</si>
  <si>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</si>
  <si>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</si>
  <si>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</si>
  <si>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</si>
  <si>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</si>
  <si>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</si>
  <si>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</si>
  <si>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</si>
  <si>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</si>
  <si>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</si>
  <si>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</si>
  <si>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</si>
  <si>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</si>
  <si>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</si>
  <si>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</si>
  <si>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</si>
  <si>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</si>
  <si>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</si>
  <si>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</si>
  <si>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</si>
  <si>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</si>
  <si>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</si>
  <si>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</si>
  <si>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</si>
  <si>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</si>
  <si>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</si>
  <si>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</si>
  <si>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</si>
  <si>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</si>
  <si>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</si>
  <si>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</si>
  <si>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</si>
  <si>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</si>
  <si>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</si>
  <si>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</si>
  <si>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</si>
  <si>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</si>
  <si>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</si>
  <si>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</si>
  <si>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</si>
  <si>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</si>
  <si>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</si>
  <si>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</si>
  <si>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</si>
  <si>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</si>
  <si>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</si>
  <si>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</si>
  <si>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</si>
  <si>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</si>
  <si>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</si>
  <si>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</si>
  <si>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</si>
  <si>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</si>
  <si>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</si>
  <si>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</si>
  <si>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</si>
  <si>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</si>
  <si>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</si>
  <si>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</si>
  <si>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</si>
  <si>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</si>
  <si>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</si>
  <si>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</si>
  <si>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</si>
  <si>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</si>
  <si>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</si>
  <si>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</si>
  <si>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</si>
  <si>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</si>
  <si>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</si>
  <si>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</si>
  <si>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</si>
  <si>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</si>
  <si>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</si>
  <si>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</si>
  <si>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</si>
  <si>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</si>
  <si>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</si>
  <si>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</si>
  <si>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</si>
  <si>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</si>
  <si>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</si>
  <si>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</si>
  <si>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</si>
  <si>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</si>
  <si>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</si>
  <si>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</si>
  <si>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</si>
  <si>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</si>
  <si>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</si>
  <si>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</si>
  <si>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</si>
  <si>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</si>
  <si>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</si>
  <si>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</si>
  <si>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</si>
  <si>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</si>
  <si>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</si>
  <si>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</si>
  <si>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</si>
  <si>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</si>
  <si>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</si>
  <si>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</si>
  <si>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</si>
  <si>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</si>
  <si>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</si>
  <si>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</si>
  <si>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</si>
  <si>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</si>
  <si>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</si>
  <si>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</si>
  <si>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</si>
  <si>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</si>
  <si>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</si>
  <si>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</si>
  <si>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</si>
  <si>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</si>
  <si>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</si>
  <si>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</si>
  <si>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</si>
  <si>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</si>
  <si>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</si>
  <si>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</si>
  <si>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</si>
  <si>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</si>
  <si>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</si>
  <si>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</si>
  <si>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</si>
  <si>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</si>
  <si>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</si>
  <si>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</si>
  <si>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</si>
  <si>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</si>
  <si>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</si>
  <si>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</si>
  <si>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</si>
  <si>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</si>
  <si>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</si>
  <si>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</si>
  <si>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</si>
  <si>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</si>
  <si>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</si>
  <si>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</si>
  <si>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</si>
  <si>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</si>
  <si>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</si>
  <si>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</si>
  <si>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</si>
  <si>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</si>
  <si>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</si>
  <si>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</si>
  <si>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</si>
  <si>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</si>
  <si>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</si>
  <si>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</si>
  <si>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</si>
  <si>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</si>
  <si>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</si>
  <si>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</si>
  <si>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</si>
  <si>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</si>
  <si>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</si>
  <si>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</si>
  <si>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</si>
  <si>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</si>
  <si>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</si>
  <si>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</si>
  <si>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</si>
  <si>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</si>
  <si>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</si>
  <si>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</si>
  <si>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</si>
  <si>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</si>
  <si>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</si>
  <si>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</si>
  <si>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</si>
  <si>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</si>
  <si>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</si>
  <si>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</si>
  <si>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</si>
  <si>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</si>
  <si>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</si>
  <si>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</si>
  <si>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</si>
  <si>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</si>
  <si>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</si>
  <si>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</si>
  <si>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</si>
  <si>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</si>
  <si>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</si>
  <si>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</si>
  <si>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</si>
  <si>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</si>
  <si>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</si>
  <si>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</si>
  <si>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</si>
  <si>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</si>
  <si>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</si>
  <si>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</si>
  <si>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</si>
  <si>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</si>
  <si>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</si>
  <si>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</si>
  <si>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</si>
  <si>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</si>
  <si>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</si>
  <si>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</si>
  <si>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</si>
  <si>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</si>
  <si>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</si>
  <si>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</si>
  <si>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</si>
  <si>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</si>
  <si>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</si>
  <si>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</si>
  <si>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</si>
  <si>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</si>
  <si>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</si>
  <si>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</si>
  <si>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</si>
  <si>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</si>
  <si>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</si>
  <si>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</si>
  <si>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</si>
  <si>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</si>
  <si>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</si>
  <si>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</si>
  <si>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</si>
  <si>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</si>
  <si>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</si>
  <si>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</si>
  <si>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</si>
  <si>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</si>
  <si>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</si>
  <si>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</si>
  <si>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</si>
  <si>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</si>
  <si>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</si>
  <si>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</si>
  <si>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</si>
  <si>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</si>
  <si>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</si>
  <si>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</si>
  <si>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</si>
  <si>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</si>
  <si>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</si>
  <si>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</si>
  <si>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</si>
  <si>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</si>
  <si>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</si>
  <si>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</si>
  <si>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</si>
  <si>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</si>
  <si>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</si>
  <si>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</si>
  <si>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</si>
  <si>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</si>
  <si>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</si>
  <si>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</si>
  <si>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</si>
  <si>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</si>
  <si>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</si>
  <si>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</si>
  <si>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</si>
  <si>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</si>
  <si>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</si>
  <si>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</si>
  <si>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</si>
  <si>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</si>
  <si>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</si>
  <si>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</si>
  <si>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</si>
  <si>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</si>
  <si>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</si>
  <si>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</si>
  <si>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</si>
  <si>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</si>
  <si>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</si>
  <si>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</si>
  <si>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</si>
  <si>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</si>
  <si>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</si>
  <si>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</si>
  <si>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</si>
  <si>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</si>
  <si>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</si>
  <si>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</si>
  <si>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</si>
  <si>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</si>
  <si>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</si>
  <si>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</si>
  <si>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</si>
  <si>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</si>
  <si>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</si>
  <si>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</si>
  <si>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</si>
  <si>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</si>
  <si>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</si>
  <si>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</si>
  <si>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</si>
  <si>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</si>
  <si>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</si>
  <si>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</si>
  <si>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</si>
  <si>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</si>
  <si>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</si>
  <si>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</si>
  <si>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</si>
  <si>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</si>
  <si>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</si>
  <si>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</si>
  <si>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</si>
  <si>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</si>
  <si>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</si>
  <si>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</si>
  <si>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</si>
  <si>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</si>
  <si>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</si>
  <si>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</si>
  <si>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</si>
  <si>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</si>
  <si>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</si>
  <si>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</si>
  <si>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</si>
  <si>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</si>
  <si>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</si>
  <si>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</si>
  <si>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</si>
  <si>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</si>
  <si>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</si>
  <si>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</si>
  <si>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</si>
  <si>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</si>
  <si>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</si>
  <si>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</si>
  <si>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</si>
  <si>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</si>
  <si>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</si>
  <si>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</si>
  <si>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</si>
  <si>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</si>
  <si>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</si>
  <si>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</si>
  <si>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</si>
  <si>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</si>
  <si>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</si>
  <si>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</si>
  <si>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</si>
  <si>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</si>
  <si>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</si>
  <si>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</si>
  <si>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</si>
  <si>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</si>
  <si>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</si>
  <si>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</si>
  <si>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</si>
  <si>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</si>
  <si>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</si>
  <si>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</si>
  <si>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</si>
  <si>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</si>
  <si>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</si>
  <si>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</si>
  <si>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</si>
  <si>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</si>
  <si>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</si>
  <si>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</si>
  <si>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</si>
  <si>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</si>
  <si>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</si>
  <si>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</si>
  <si>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</si>
  <si>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</si>
  <si>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</si>
  <si>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</si>
  <si>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</si>
  <si>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</si>
  <si>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</si>
  <si>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</si>
  <si>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</si>
  <si>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</si>
  <si>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</si>
  <si>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</si>
  <si>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</si>
  <si>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</si>
  <si>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</si>
  <si>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</si>
  <si>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</si>
  <si>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</si>
  <si>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</si>
  <si>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</si>
  <si>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</si>
  <si>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</si>
  <si>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</si>
  <si>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</si>
  <si>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</si>
  <si>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</si>
  <si>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</si>
  <si>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</si>
  <si>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</si>
  <si>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</si>
  <si>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</si>
  <si>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</si>
  <si>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</si>
  <si>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</si>
  <si>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</si>
  <si>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</si>
  <si>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</si>
  <si>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</si>
  <si>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</si>
  <si>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</si>
  <si>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</si>
  <si>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</si>
  <si>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</si>
  <si>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</si>
  <si>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</si>
  <si>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</si>
  <si>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</si>
  <si>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</si>
  <si>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</si>
  <si>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</si>
  <si>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</si>
  <si>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</si>
  <si>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</si>
  <si>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</si>
  <si>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</si>
  <si>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</si>
  <si>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</si>
  <si>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</si>
  <si>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</si>
  <si>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</si>
  <si>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</si>
  <si>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</si>
  <si>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</si>
  <si>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</si>
  <si>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</si>
  <si>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</si>
  <si>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</si>
  <si>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</si>
  <si>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</si>
  <si>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</si>
  <si>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</si>
  <si>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</si>
  <si>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</si>
  <si>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</si>
  <si>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</si>
  <si>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</si>
  <si>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</si>
  <si>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</si>
  <si>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</si>
  <si>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</si>
  <si>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</si>
  <si>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</si>
  <si>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</si>
  <si>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</si>
  <si>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</si>
  <si>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</si>
  <si>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</si>
  <si>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</si>
  <si>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</si>
  <si>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</si>
  <si>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</si>
  <si>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</si>
  <si>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</si>
  <si>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</si>
  <si>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</si>
  <si>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</si>
  <si>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</si>
  <si>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</si>
  <si>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</si>
  <si>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</si>
  <si>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</si>
  <si>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</si>
  <si>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</si>
  <si>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</si>
  <si>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</si>
  <si>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</si>
  <si>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</si>
  <si>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</si>
  <si>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</si>
  <si>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</si>
  <si>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</si>
  <si>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</si>
  <si>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</si>
  <si>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</si>
  <si>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</si>
  <si>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</si>
  <si>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</si>
  <si>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</si>
  <si>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</si>
  <si>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</si>
  <si>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</si>
  <si>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</si>
  <si>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</si>
  <si>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</si>
  <si>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</si>
  <si>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</si>
  <si>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</si>
  <si>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</si>
  <si>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</si>
  <si>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</si>
  <si>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</si>
  <si>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</si>
  <si>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</si>
  <si>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</si>
  <si>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</si>
  <si>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</si>
  <si>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</si>
  <si>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</si>
  <si>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</si>
  <si>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</si>
  <si>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</si>
  <si>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</si>
  <si>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</si>
  <si>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</si>
  <si>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</si>
  <si>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</si>
  <si>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</si>
  <si>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</si>
  <si>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</si>
  <si>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</si>
  <si>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</si>
  <si>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</si>
  <si>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</si>
  <si>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</si>
  <si>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</si>
  <si>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</si>
  <si>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</si>
  <si>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</si>
  <si>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</si>
  <si>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</si>
  <si>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</si>
  <si>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</si>
  <si>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</si>
  <si>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</si>
  <si>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</si>
  <si>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</si>
  <si>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</si>
  <si>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</si>
  <si>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</si>
  <si>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</si>
  <si>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</si>
  <si>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</si>
  <si>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</si>
  <si>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</si>
  <si>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</si>
  <si>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</si>
  <si>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</si>
  <si>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</si>
  <si>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</si>
  <si>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</si>
  <si>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</si>
  <si>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</si>
  <si>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</si>
  <si>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</si>
  <si>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</si>
  <si>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</si>
  <si>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</si>
  <si>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</si>
  <si>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</si>
  <si>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</si>
  <si>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</si>
  <si>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</si>
  <si>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</si>
  <si>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</si>
  <si>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</si>
  <si>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</si>
  <si>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</si>
  <si>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</si>
  <si>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</si>
  <si>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</si>
  <si>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</si>
  <si>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</si>
  <si>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</si>
  <si>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</si>
  <si>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</si>
  <si>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</si>
  <si>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</si>
  <si>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</si>
  <si>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</si>
  <si>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</si>
  <si>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</si>
  <si>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</si>
  <si>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</si>
  <si>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</si>
  <si>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</si>
  <si>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</si>
  <si>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</si>
  <si>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</si>
  <si>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</si>
  <si>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</si>
  <si>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</si>
  <si>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</si>
  <si>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</si>
  <si>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</si>
  <si>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</si>
  <si>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</si>
  <si>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</si>
  <si>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</si>
  <si>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</si>
  <si>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</si>
  <si>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</si>
  <si>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</si>
  <si>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</si>
  <si>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</si>
  <si>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</si>
  <si>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</si>
  <si>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</si>
  <si>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</si>
  <si>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</si>
  <si>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</si>
  <si>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</si>
  <si>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</si>
  <si>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</si>
  <si>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</si>
  <si>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</si>
  <si>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</si>
  <si>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</si>
  <si>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</si>
  <si>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</si>
  <si>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</si>
  <si>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</si>
  <si>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</si>
  <si>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</si>
  <si>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</si>
  <si>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</si>
  <si>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</si>
  <si>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</si>
  <si>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</si>
  <si>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</si>
  <si>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</si>
  <si>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</si>
  <si>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</si>
  <si>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</si>
  <si>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</si>
  <si>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</si>
  <si>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</si>
  <si>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</si>
  <si>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</si>
  <si>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</si>
  <si>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</si>
  <si>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</si>
  <si>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</si>
  <si>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</si>
  <si>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</si>
  <si>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</si>
  <si>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</si>
  <si>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</si>
  <si>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</si>
  <si>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</si>
  <si>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</si>
  <si>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</si>
  <si>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</si>
  <si>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</si>
  <si>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</si>
  <si>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</si>
  <si>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</si>
  <si>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</si>
  <si>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</si>
  <si>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</si>
  <si>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</si>
  <si>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</si>
  <si>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</si>
  <si>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</si>
  <si>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</si>
  <si>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</si>
  <si>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</si>
  <si>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</si>
  <si>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</si>
  <si>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</si>
  <si>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</si>
  <si>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</si>
  <si>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</si>
  <si>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</si>
  <si>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</si>
  <si>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</si>
  <si>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</si>
  <si>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</si>
  <si>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</si>
  <si>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</si>
  <si>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</si>
  <si>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</si>
  <si>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</si>
  <si>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</si>
  <si>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</si>
  <si>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</si>
  <si>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</si>
  <si>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</si>
  <si>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</si>
  <si>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</si>
  <si>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</si>
  <si>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</si>
  <si>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</si>
  <si>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</si>
  <si>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</si>
  <si>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</si>
  <si>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</si>
  <si>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</si>
  <si>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</si>
  <si>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</si>
  <si>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</si>
  <si>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</si>
  <si>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</si>
  <si>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</si>
  <si>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</si>
  <si>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</si>
  <si>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</si>
  <si>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¬´working¬ª state (i.e. not absent due to some illness), so why should I discuss them in an interview?</t>
  </si>
  <si>
    <t>Health issues (either physical or mental) do not affect my productivity as a worker while I am in the ¬´working¬ª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</si>
  <si>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</si>
  <si>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</si>
  <si>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</si>
  <si>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</si>
  <si>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</si>
  <si>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</si>
  <si>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</si>
  <si>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</si>
  <si>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</si>
  <si>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</si>
  <si>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</si>
  <si>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</si>
  <si>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</si>
  <si>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</si>
  <si>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</si>
  <si>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</si>
  <si>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</si>
  <si>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</si>
  <si>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</si>
  <si>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</si>
  <si>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</si>
  <si>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</si>
  <si>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</si>
  <si>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</si>
  <si>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</si>
  <si>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</si>
  <si>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</si>
  <si>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</si>
  <si>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</si>
  <si>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</si>
  <si>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</si>
  <si>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</si>
  <si>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</si>
  <si>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</si>
  <si>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</si>
  <si>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</si>
  <si>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</si>
  <si>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</si>
  <si>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</si>
  <si>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</si>
  <si>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</si>
  <si>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</si>
  <si>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</si>
  <si>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</si>
  <si>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</si>
  <si>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</si>
  <si>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</si>
  <si>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‚Äî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</si>
  <si>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</si>
  <si>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</si>
  <si>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</si>
  <si>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</si>
  <si>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</si>
  <si>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</si>
  <si>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</si>
  <si>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</si>
  <si>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</si>
  <si>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</si>
  <si>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</si>
  <si>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</si>
  <si>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</si>
  <si>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</si>
  <si>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</si>
  <si>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</si>
  <si>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</si>
  <si>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</si>
  <si>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</si>
  <si>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</si>
  <si>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</si>
  <si>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</si>
  <si>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</si>
  <si>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</si>
  <si>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</si>
  <si>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</si>
  <si>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</si>
  <si>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</si>
  <si>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</si>
  <si>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</si>
  <si>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</si>
  <si>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</si>
  <si>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</si>
  <si>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</si>
  <si>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</si>
  <si>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</si>
  <si>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</si>
  <si>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</si>
  <si>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</si>
  <si>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</si>
  <si>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</si>
  <si>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</si>
  <si>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</si>
  <si>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</si>
  <si>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</si>
  <si>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</si>
  <si>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</si>
  <si>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</si>
  <si>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</si>
  <si>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</si>
  <si>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</si>
  <si>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</si>
  <si>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</si>
  <si>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</si>
  <si>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</si>
  <si>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</si>
  <si>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</si>
  <si>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</si>
  <si>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</si>
  <si>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</si>
  <si>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</si>
  <si>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</si>
  <si>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</si>
  <si>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</si>
  <si>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</si>
  <si>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</si>
  <si>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</si>
  <si>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</si>
  <si>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</si>
  <si>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</si>
  <si>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</si>
  <si>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</si>
  <si>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</si>
  <si>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</si>
  <si>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</si>
  <si>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</si>
  <si>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</si>
  <si>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</si>
  <si>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</si>
  <si>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</si>
  <si>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</si>
  <si>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</si>
  <si>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</si>
  <si>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</si>
  <si>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</si>
  <si>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</si>
  <si>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</si>
  <si>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</si>
  <si>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</si>
  <si>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</si>
  <si>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</si>
  <si>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</si>
  <si>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</si>
  <si>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</si>
  <si>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</si>
  <si>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</si>
  <si>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</si>
  <si>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</si>
  <si>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</si>
  <si>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</si>
  <si>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</si>
  <si>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</si>
  <si>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</si>
  <si>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</si>
  <si>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</si>
  <si>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</si>
  <si>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</si>
  <si>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</si>
  <si>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</si>
  <si>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</si>
  <si>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</si>
  <si>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</si>
  <si>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</si>
  <si>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</si>
  <si>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</si>
  <si>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</si>
  <si>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</si>
  <si>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</si>
  <si>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</si>
  <si>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</si>
  <si>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</si>
  <si>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</si>
  <si>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</si>
  <si>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</si>
  <si>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</si>
  <si>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</si>
  <si>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</si>
  <si>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</si>
  <si>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</si>
  <si>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</si>
  <si>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</si>
  <si>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</si>
  <si>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</si>
  <si>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</si>
  <si>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</si>
  <si>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</si>
  <si>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</si>
  <si>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</si>
  <si>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</si>
  <si>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</si>
  <si>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</si>
  <si>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</si>
  <si>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</si>
  <si>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</si>
  <si>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</si>
  <si>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</si>
  <si>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</si>
  <si>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</si>
  <si>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</si>
  <si>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</si>
  <si>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</si>
  <si>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</si>
  <si>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</si>
  <si>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</si>
  <si>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</si>
  <si>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</si>
  <si>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</si>
  <si>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</si>
  <si>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</si>
  <si>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</si>
  <si>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</si>
  <si>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</si>
  <si>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</si>
  <si>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</si>
  <si>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</si>
  <si>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</si>
  <si>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</si>
  <si>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</si>
  <si>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</si>
  <si>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</si>
  <si>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</si>
  <si>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</si>
  <si>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</si>
  <si>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</si>
  <si>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</si>
  <si>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</si>
  <si>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</si>
  <si>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</si>
  <si>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</si>
  <si>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</si>
  <si>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</si>
  <si>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</si>
  <si>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</si>
  <si>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</si>
  <si>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</si>
  <si>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</si>
  <si>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</si>
  <si>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</si>
  <si>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</si>
  <si>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</si>
  <si>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</si>
  <si>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</si>
  <si>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</si>
  <si>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</si>
  <si>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</si>
  <si>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</si>
  <si>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</si>
  <si>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</si>
  <si>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</si>
  <si>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</si>
  <si>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</si>
  <si>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</si>
  <si>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</si>
  <si>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</si>
  <si>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</si>
  <si>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</si>
  <si>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</si>
  <si>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</si>
  <si>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</si>
  <si>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</si>
  <si>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</si>
  <si>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</si>
  <si>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</si>
  <si>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</si>
  <si>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</si>
  <si>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</si>
  <si>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</si>
  <si>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</si>
  <si>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</si>
  <si>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</si>
  <si>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</si>
  <si>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</si>
  <si>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‚Äúsurvival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</si>
  <si>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</si>
  <si>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</si>
  <si>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</si>
  <si>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</si>
  <si>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</si>
  <si>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</si>
  <si>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</si>
  <si>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</si>
  <si>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</si>
  <si>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</si>
  <si>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</si>
  <si>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</si>
  <si>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</si>
  <si>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</si>
  <si>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</si>
  <si>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</si>
  <si>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</si>
  <si>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</si>
  <si>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</si>
  <si>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</si>
  <si>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</si>
  <si>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</si>
  <si>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</si>
  <si>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</si>
  <si>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</si>
  <si>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</si>
  <si>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</si>
  <si>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</si>
  <si>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</si>
  <si>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</si>
  <si>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</si>
  <si>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</si>
  <si>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</si>
  <si>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</si>
  <si>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</si>
  <si>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</si>
  <si>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</si>
  <si>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</si>
  <si>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</si>
  <si>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</si>
  <si>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</si>
  <si>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</si>
  <si>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</si>
  <si>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</si>
  <si>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</si>
  <si>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</si>
  <si>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</si>
  <si>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</si>
  <si>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</si>
  <si>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</si>
  <si>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</si>
  <si>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</si>
  <si>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</si>
  <si>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</si>
  <si>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</si>
  <si>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</si>
  <si>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</si>
  <si>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</si>
  <si>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</si>
  <si>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</si>
  <si>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</si>
  <si>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</si>
  <si>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</si>
  <si>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</si>
  <si>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</si>
  <si>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</si>
  <si>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</si>
  <si>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</si>
  <si>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</si>
  <si>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</si>
  <si>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</si>
  <si>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</si>
  <si>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</si>
  <si>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</si>
  <si>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</si>
  <si>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</si>
  <si>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</si>
  <si>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</si>
  <si>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</si>
  <si>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</si>
  <si>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</si>
  <si>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</si>
  <si>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</si>
  <si>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</si>
  <si>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</si>
  <si>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</si>
  <si>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</si>
  <si>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</si>
  <si>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</si>
  <si>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</si>
  <si>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</si>
  <si>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</si>
  <si>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</si>
  <si>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</si>
  <si>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</si>
  <si>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</si>
  <si>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</si>
  <si>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</si>
  <si>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</si>
  <si>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</si>
  <si>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</si>
  <si>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</si>
  <si>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</si>
  <si>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</si>
  <si>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</si>
  <si>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</si>
  <si>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</si>
  <si>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</si>
  <si>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</si>
  <si>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</si>
  <si>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</si>
  <si>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</si>
  <si>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</si>
  <si>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</si>
  <si>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</si>
  <si>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</si>
  <si>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</si>
  <si>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</si>
  <si>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</si>
  <si>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</si>
  <si>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</si>
  <si>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</si>
  <si>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</si>
  <si>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</si>
  <si>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</si>
  <si>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</si>
  <si>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</si>
  <si>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</si>
  <si>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</si>
  <si>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</si>
  <si>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</si>
  <si>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</si>
  <si>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</si>
  <si>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</si>
  <si>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</si>
  <si>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</si>
  <si>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</si>
  <si>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</si>
  <si>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</si>
  <si>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</si>
  <si>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</si>
  <si>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</si>
  <si>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</si>
  <si>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</si>
  <si>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</si>
  <si>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</si>
  <si>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</si>
  <si>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</si>
  <si>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</si>
  <si>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</si>
  <si>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</si>
  <si>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</si>
  <si>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</si>
  <si>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</si>
  <si>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</si>
  <si>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</si>
  <si>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</si>
  <si>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</si>
  <si>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</si>
  <si>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</si>
  <si>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</si>
  <si>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</si>
  <si>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</si>
  <si>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</si>
  <si>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</si>
  <si>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</si>
  <si>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</si>
  <si>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</si>
  <si>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</si>
  <si>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</si>
  <si>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</si>
  <si>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</si>
  <si>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</si>
  <si>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</si>
  <si>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</si>
  <si>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</si>
  <si>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</si>
  <si>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</si>
  <si>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</si>
  <si>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</si>
  <si>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</si>
  <si>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</si>
  <si>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</si>
  <si>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</si>
  <si>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</si>
  <si>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</si>
  <si>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</si>
  <si>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</si>
  <si>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</si>
  <si>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</si>
  <si>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</si>
  <si>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</si>
  <si>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</si>
  <si>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</si>
  <si>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</si>
  <si>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</si>
  <si>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</si>
  <si>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</si>
  <si>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</si>
  <si>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</si>
  <si>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</si>
  <si>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</si>
  <si>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</si>
  <si>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</si>
  <si>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</si>
  <si>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</si>
  <si>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</si>
  <si>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</si>
  <si>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</si>
  <si>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</si>
  <si>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</si>
  <si>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</si>
  <si>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</si>
  <si>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</si>
  <si>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</si>
  <si>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</si>
  <si>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</si>
  <si>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</si>
  <si>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</si>
  <si>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</si>
  <si>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</si>
  <si>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</si>
  <si>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</si>
  <si>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</si>
  <si>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</si>
  <si>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</si>
  <si>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</si>
  <si>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</si>
  <si>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</si>
  <si>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</si>
  <si>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</si>
  <si>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</si>
  <si>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</si>
  <si>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</si>
  <si>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</si>
  <si>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</si>
  <si>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</si>
  <si>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</si>
  <si>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</si>
  <si>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</si>
  <si>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</si>
  <si>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</si>
  <si>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</si>
  <si>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</si>
  <si>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</si>
  <si>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</si>
  <si>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</si>
  <si>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</si>
  <si>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</si>
  <si>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</si>
  <si>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</si>
  <si>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</si>
  <si>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</si>
  <si>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</si>
  <si>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</si>
  <si>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</si>
  <si>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</si>
  <si>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</si>
  <si>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</si>
  <si>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</si>
  <si>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</si>
  <si>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</si>
  <si>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</si>
  <si>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</si>
  <si>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</si>
  <si>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</si>
  <si>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</si>
  <si>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</si>
  <si>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</si>
  <si>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</si>
  <si>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</si>
  <si>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</si>
  <si>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</si>
  <si>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</si>
  <si>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</si>
  <si>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</si>
  <si>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</si>
  <si>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</si>
  <si>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</si>
  <si>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</si>
  <si>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</si>
  <si>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</si>
  <si>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</si>
  <si>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</si>
  <si>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</si>
  <si>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</si>
  <si>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</si>
  <si>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</si>
  <si>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</si>
  <si>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</si>
  <si>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</si>
  <si>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</si>
  <si>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</si>
  <si>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</si>
  <si>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</si>
  <si>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</si>
  <si>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</si>
  <si>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</si>
  <si>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</si>
  <si>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</si>
  <si>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</si>
  <si>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</si>
  <si>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</si>
  <si>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</si>
  <si>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</si>
  <si>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</si>
  <si>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</si>
  <si>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</si>
  <si>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</si>
  <si>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</si>
  <si>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</si>
  <si>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</si>
  <si>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</si>
  <si>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</si>
  <si>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</si>
  <si>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</si>
  <si>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</si>
  <si>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</si>
  <si>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</si>
  <si>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</si>
  <si>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</si>
  <si>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</si>
  <si>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</si>
  <si>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</si>
  <si>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</si>
  <si>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</si>
  <si>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</si>
  <si>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</si>
  <si>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</si>
  <si>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</si>
  <si>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</si>
  <si>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</si>
  <si>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</si>
  <si>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</si>
  <si>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</si>
  <si>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</si>
  <si>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</si>
  <si>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</si>
  <si>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</si>
  <si>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</si>
  <si>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</si>
  <si>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</si>
  <si>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</si>
  <si>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</si>
  <si>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</si>
  <si>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</si>
  <si>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</si>
  <si>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</si>
  <si>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</si>
  <si>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</si>
  <si>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</si>
  <si>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</si>
  <si>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</si>
  <si>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</si>
  <si>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</si>
  <si>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</si>
  <si>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</si>
  <si>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</si>
  <si>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</si>
  <si>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</si>
  <si>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</si>
  <si>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</si>
  <si>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</si>
  <si>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</si>
  <si>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</si>
  <si>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</si>
  <si>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</si>
  <si>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</si>
  <si>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</si>
  <si>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</si>
  <si>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</si>
  <si>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</si>
  <si>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</si>
  <si>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</si>
  <si>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</si>
  <si>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</si>
  <si>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</si>
  <si>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</si>
  <si>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</si>
  <si>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</si>
  <si>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</si>
  <si>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</si>
  <si>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</si>
  <si>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</si>
  <si>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</si>
  <si>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</si>
  <si>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</si>
  <si>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</si>
  <si>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</si>
  <si>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</si>
  <si>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</si>
  <si>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</si>
  <si>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</si>
  <si>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</si>
  <si>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</si>
  <si>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</si>
  <si>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</si>
  <si>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</si>
  <si>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</si>
  <si>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</si>
  <si>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</si>
  <si>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</si>
  <si>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</si>
  <si>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</si>
  <si>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</si>
  <si>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</si>
  <si>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</si>
  <si>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</si>
  <si>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</si>
  <si>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</si>
  <si>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</si>
  <si>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</si>
  <si>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</si>
  <si>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</si>
  <si>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</si>
  <si>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</si>
  <si>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</si>
  <si>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</si>
  <si>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</si>
  <si>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</si>
  <si>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</si>
  <si>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</si>
  <si>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</si>
  <si>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</si>
  <si>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</si>
  <si>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</si>
  <si>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</si>
  <si>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</si>
  <si>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</si>
  <si>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</si>
  <si>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</si>
  <si>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</si>
  <si>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</si>
  <si>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</si>
  <si>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</si>
  <si>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</si>
  <si>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</si>
  <si>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‚Äî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</si>
  <si>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</si>
  <si>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</si>
  <si>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</si>
  <si>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</si>
  <si>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</si>
  <si>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</si>
  <si>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</si>
  <si>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</si>
  <si>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</si>
  <si>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</si>
  <si>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</si>
  <si>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</si>
  <si>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</si>
  <si>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</si>
  <si>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</si>
  <si>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</si>
  <si>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</si>
  <si>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</si>
  <si>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</si>
  <si>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</si>
  <si>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</si>
  <si>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asthma‚Äîan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</si>
  <si>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</si>
  <si>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</si>
  <si>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</si>
  <si>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</si>
  <si>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</si>
  <si>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</si>
  <si>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</si>
  <si>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</si>
  <si>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</si>
  <si>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</si>
  <si>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</si>
  <si>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</si>
  <si>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</si>
  <si>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</si>
  <si>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</si>
  <si>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</si>
  <si>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</si>
  <si>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</si>
  <si>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</si>
  <si>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</si>
  <si>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</si>
  <si>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</si>
  <si>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</si>
  <si>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</si>
  <si>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</si>
  <si>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</si>
  <si>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</si>
  <si>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</si>
  <si>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</si>
  <si>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</si>
  <si>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</si>
  <si>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</si>
  <si>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</si>
  <si>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</si>
  <si>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</si>
  <si>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</si>
  <si>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</si>
  <si>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</si>
  <si>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</si>
  <si>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</si>
  <si>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</si>
  <si>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</si>
  <si>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</si>
  <si>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</si>
  <si>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</si>
  <si>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</si>
  <si>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</si>
  <si>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</si>
  <si>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</si>
  <si>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</si>
  <si>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</si>
  <si>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</si>
  <si>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</si>
  <si>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</si>
  <si>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</si>
  <si>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</si>
  <si>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</si>
  <si>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</si>
  <si>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</si>
  <si>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</si>
  <si>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</si>
  <si>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</si>
  <si>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</si>
  <si>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</si>
  <si>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</si>
  <si>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</si>
  <si>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</si>
  <si>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</si>
  <si>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</si>
  <si>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</si>
  <si>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</si>
  <si>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</si>
  <si>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</si>
  <si>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</si>
  <si>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</si>
  <si>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</si>
  <si>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</si>
  <si>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</si>
  <si>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</si>
  <si>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</si>
  <si>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</si>
  <si>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</si>
  <si>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</si>
  <si>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</si>
  <si>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</si>
  <si>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</si>
  <si>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</si>
  <si>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</si>
  <si>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</si>
  <si>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</si>
  <si>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</si>
  <si>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</si>
  <si>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</si>
  <si>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</si>
  <si>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</si>
  <si>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</si>
  <si>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</si>
  <si>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</si>
  <si>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</si>
  <si>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</si>
  <si>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</si>
  <si>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</si>
  <si>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</si>
  <si>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</si>
  <si>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</si>
  <si>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</si>
  <si>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</si>
  <si>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</si>
  <si>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</si>
  <si>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</si>
  <si>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</si>
  <si>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</si>
  <si>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</si>
  <si>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</si>
  <si>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</si>
  <si>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</si>
  <si>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</si>
  <si>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</si>
  <si>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</si>
  <si>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</si>
  <si>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</si>
  <si>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</si>
  <si>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</si>
  <si>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</si>
  <si>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</si>
  <si>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</si>
  <si>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</si>
  <si>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</si>
  <si>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</si>
  <si>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</si>
  <si>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</si>
  <si>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</si>
  <si>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</si>
  <si>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</si>
  <si>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</si>
  <si>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</si>
  <si>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</si>
  <si>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</si>
  <si>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</si>
  <si>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</si>
  <si>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</si>
  <si>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</si>
  <si>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</si>
  <si>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</si>
  <si>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</si>
  <si>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</si>
  <si>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</si>
  <si>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‚Äî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</si>
  <si>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</si>
  <si>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</si>
  <si>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</si>
  <si>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</si>
  <si>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</si>
  <si>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</si>
  <si>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</si>
  <si>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</si>
  <si>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</si>
  <si>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</si>
  <si>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</si>
  <si>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</si>
  <si>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</si>
  <si>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</si>
  <si>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</si>
  <si>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</si>
  <si>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</si>
  <si>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</si>
  <si>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</si>
  <si>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</si>
  <si>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</si>
  <si>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</si>
  <si>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</si>
  <si>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</si>
  <si>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</si>
  <si>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</si>
  <si>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</si>
  <si>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</si>
  <si>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</si>
  <si>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</si>
  <si>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</si>
  <si>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</si>
  <si>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</si>
  <si>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</si>
  <si>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</si>
  <si>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</si>
  <si>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</si>
  <si>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</si>
  <si>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</si>
  <si>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</si>
  <si>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</si>
  <si>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</si>
  <si>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</si>
  <si>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</si>
  <si>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</si>
  <si>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</si>
  <si>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</si>
  <si>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</si>
  <si>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</si>
  <si>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</si>
  <si>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</si>
  <si>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</si>
  <si>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</si>
  <si>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</si>
  <si>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</si>
  <si>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</si>
  <si>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</si>
  <si>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</si>
  <si>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</si>
  <si>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</si>
  <si>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</si>
  <si>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</si>
  <si>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</si>
  <si>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</si>
  <si>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</si>
  <si>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</si>
  <si>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</si>
  <si>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</si>
  <si>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</si>
  <si>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</si>
  <si>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</si>
  <si>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</si>
  <si>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</si>
  <si>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</si>
  <si>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</si>
  <si>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</si>
  <si>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</si>
  <si>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</si>
  <si>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</si>
  <si>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</si>
  <si>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</si>
  <si>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</si>
  <si>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</si>
  <si>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</si>
  <si>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</si>
  <si>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</si>
  <si>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</si>
  <si>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</si>
  <si>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</si>
  <si>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</si>
  <si>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</si>
  <si>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</si>
  <si>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</si>
  <si>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</si>
  <si>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</si>
  <si>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</si>
  <si>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</si>
  <si>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</si>
  <si>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</si>
  <si>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</si>
  <si>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</si>
  <si>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</si>
  <si>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</si>
  <si>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</si>
  <si>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</si>
  <si>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</si>
  <si>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</si>
  <si>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</si>
  <si>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</si>
  <si>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</si>
  <si>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</si>
  <si>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</si>
  <si>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</si>
  <si>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</si>
  <si>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</si>
  <si>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</si>
  <si>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</si>
  <si>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</si>
  <si>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</si>
  <si>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</si>
  <si>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</si>
  <si>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</si>
  <si>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</si>
  <si>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</si>
  <si>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</si>
  <si>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</si>
  <si>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</si>
  <si>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</si>
  <si>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</si>
  <si>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</si>
  <si>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</si>
  <si>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</si>
  <si>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</si>
  <si>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</si>
  <si>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</si>
  <si>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</si>
  <si>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It‚Äôs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</si>
  <si>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</si>
  <si>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</si>
  <si>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</si>
  <si>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</si>
  <si>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</si>
  <si>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</si>
  <si>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</si>
  <si>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</si>
  <si>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</si>
  <si>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</si>
  <si>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</si>
  <si>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</si>
  <si>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</si>
  <si>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</si>
  <si>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</si>
  <si>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</si>
  <si>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</si>
  <si>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</si>
  <si>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</si>
  <si>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</si>
  <si>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</si>
  <si>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</si>
  <si>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</si>
  <si>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</si>
  <si>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</si>
  <si>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</si>
  <si>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</si>
  <si>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</si>
  <si>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</si>
  <si>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</si>
  <si>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</si>
  <si>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</si>
  <si>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</si>
  <si>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</si>
  <si>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</si>
  <si>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</si>
  <si>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</si>
  <si>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</si>
  <si>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</si>
  <si>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</si>
  <si>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</si>
  <si>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</si>
  <si>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</si>
  <si>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</si>
  <si>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</si>
  <si>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</si>
  <si>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</si>
  <si>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</si>
  <si>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</si>
  <si>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</si>
  <si>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</si>
  <si>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</si>
  <si>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</si>
  <si>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</si>
  <si>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</si>
  <si>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</si>
  <si>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</si>
  <si>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</si>
  <si>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</si>
  <si>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</si>
  <si>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</si>
  <si>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</si>
  <si>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</si>
  <si>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</si>
  <si>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</si>
  <si>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</si>
  <si>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</si>
  <si>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</si>
  <si>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</si>
  <si>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</si>
  <si>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</si>
  <si>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</si>
  <si>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</si>
  <si>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</si>
  <si>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</si>
  <si>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</si>
  <si>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</si>
  <si>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</si>
  <si>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</si>
  <si>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</si>
  <si>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</si>
  <si>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</si>
  <si>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</si>
  <si>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</si>
  <si>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</si>
  <si>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</si>
  <si>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</si>
  <si>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</si>
  <si>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</si>
  <si>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</si>
  <si>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</si>
  <si>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</si>
  <si>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</si>
  <si>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</si>
  <si>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</si>
  <si>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</si>
  <si>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</si>
  <si>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</si>
  <si>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</si>
  <si>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</si>
  <si>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</si>
  <si>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</si>
  <si>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</si>
  <si>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</si>
  <si>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</si>
  <si>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</si>
  <si>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</si>
  <si>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</si>
  <si>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</si>
  <si>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</si>
  <si>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</si>
  <si>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</si>
  <si>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</si>
  <si>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</si>
  <si>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</si>
  <si>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</si>
  <si>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</si>
  <si>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</si>
  <si>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</si>
  <si>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</si>
  <si>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</si>
  <si>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</si>
  <si>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</si>
  <si>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</si>
  <si>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</si>
  <si>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</si>
  <si>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</si>
  <si>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</si>
  <si>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</si>
  <si>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</si>
  <si>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</si>
  <si>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</si>
  <si>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</si>
  <si>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</si>
  <si>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</si>
  <si>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</si>
  <si>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</si>
  <si>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</si>
  <si>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</si>
  <si>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</si>
  <si>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</si>
  <si>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</si>
  <si>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</si>
  <si>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</si>
  <si>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</si>
  <si>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</si>
  <si>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</si>
  <si>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</si>
  <si>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</si>
  <si>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</si>
  <si>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</si>
  <si>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</si>
  <si>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</si>
  <si>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</si>
  <si>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</si>
  <si>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</si>
  <si>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</si>
  <si>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</si>
  <si>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</si>
  <si>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</si>
  <si>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</si>
  <si>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</si>
  <si>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</si>
  <si>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</si>
  <si>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</si>
  <si>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</si>
  <si>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</si>
  <si>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</si>
  <si>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</si>
  <si>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</si>
  <si>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</si>
  <si>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</si>
  <si>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</si>
  <si>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</si>
  <si>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</si>
  <si>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</si>
  <si>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</si>
  <si>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</si>
  <si>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</si>
  <si>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</si>
  <si>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</si>
  <si>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</si>
  <si>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</si>
  <si>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</si>
  <si>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</si>
  <si>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</si>
  <si>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</si>
  <si>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</si>
  <si>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</si>
  <si>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</si>
  <si>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</si>
  <si>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</si>
  <si>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</si>
  <si>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</si>
  <si>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</si>
  <si>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</si>
  <si>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</si>
  <si>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</si>
  <si>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</si>
  <si>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</si>
  <si>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</si>
  <si>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</si>
  <si>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</si>
  <si>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</si>
  <si>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</si>
  <si>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</si>
  <si>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</si>
  <si>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</si>
  <si>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</si>
  <si>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</si>
  <si>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</si>
  <si>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</si>
  <si>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</si>
  <si>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</si>
  <si>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</si>
  <si>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</si>
  <si>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</si>
  <si>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</si>
  <si>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</si>
  <si>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</si>
  <si>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</si>
  <si>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</si>
  <si>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</si>
  <si>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</si>
  <si>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</si>
  <si>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</si>
  <si>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</si>
  <si>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</si>
  <si>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</si>
  <si>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</si>
  <si>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</si>
  <si>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</si>
  <si>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</si>
  <si>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</si>
  <si>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</si>
  <si>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</si>
  <si>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</si>
  <si>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</si>
  <si>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</si>
  <si>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</si>
  <si>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</si>
  <si>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</si>
  <si>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</si>
  <si>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</si>
  <si>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</si>
  <si>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</si>
  <si>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</si>
  <si>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</si>
  <si>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</si>
  <si>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</si>
  <si>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</si>
  <si>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</si>
  <si>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</si>
  <si>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</si>
  <si>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</si>
  <si>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</si>
  <si>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</si>
  <si>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</si>
  <si>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</si>
  <si>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</si>
  <si>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</si>
  <si>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</si>
  <si>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</si>
  <si>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</si>
  <si>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</si>
  <si>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</si>
  <si>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‚Äî¬†creative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</si>
  <si>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</si>
  <si>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</si>
  <si>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</si>
  <si>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</si>
  <si>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</si>
  <si>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</si>
  <si>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</si>
  <si>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</si>
  <si>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</si>
  <si>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</si>
  <si>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</si>
  <si>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</si>
  <si>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</si>
  <si>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</si>
  <si>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</si>
  <si>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</si>
  <si>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</si>
  <si>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</si>
  <si>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</si>
  <si>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</si>
  <si>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</si>
  <si>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</si>
  <si>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</si>
  <si>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</si>
  <si>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</si>
  <si>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</si>
  <si>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</si>
  <si>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</si>
  <si>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</si>
  <si>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</si>
  <si>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</si>
  <si>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</si>
  <si>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</si>
  <si>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</si>
  <si>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</si>
  <si>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</si>
  <si>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</si>
  <si>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</si>
  <si>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</si>
  <si>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</si>
  <si>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</si>
  <si>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</si>
  <si>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someone‚Äôs ‚Äúdrama‚Äù,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</si>
  <si>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</si>
  <si>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</si>
  <si>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</si>
  <si>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</si>
  <si>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</si>
  <si>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</si>
  <si>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</si>
  <si>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</si>
  <si>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</si>
  <si>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</si>
  <si>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</si>
  <si>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</si>
  <si>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</si>
  <si>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</si>
  <si>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</si>
  <si>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</si>
  <si>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</si>
  <si>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</si>
  <si>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</si>
  <si>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</si>
  <si>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</si>
  <si>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</si>
  <si>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</si>
  <si>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</si>
  <si>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</si>
  <si>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</si>
  <si>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</si>
  <si>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</si>
  <si>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</si>
  <si>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</si>
  <si>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</si>
  <si>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</si>
  <si>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</si>
  <si>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</si>
  <si>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</si>
  <si>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</si>
  <si>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</si>
  <si>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</si>
  <si>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</si>
  <si>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</si>
  <si>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</si>
  <si>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</si>
  <si>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</si>
  <si>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</si>
  <si>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</si>
  <si>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</si>
  <si>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</si>
  <si>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</si>
  <si>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</si>
  <si>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</si>
  <si>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</si>
  <si>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</si>
  <si>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</si>
  <si>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</si>
  <si>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</si>
  <si>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</si>
  <si>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</si>
  <si>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</si>
  <si>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</si>
  <si>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</si>
  <si>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</si>
  <si>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</si>
  <si>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</si>
  <si>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</si>
  <si>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</si>
  <si>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</si>
  <si>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</si>
  <si>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</si>
  <si>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</si>
  <si>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</si>
  <si>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</si>
  <si>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</si>
  <si>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</si>
  <si>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</si>
  <si>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</si>
  <si>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</si>
  <si>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</si>
  <si>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</si>
  <si>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</si>
  <si>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</si>
  <si>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</si>
  <si>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</si>
  <si>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</si>
  <si>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</si>
  <si>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</si>
  <si>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</si>
  <si>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</si>
  <si>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</si>
  <si>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</si>
  <si>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</si>
  <si>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</si>
  <si>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</si>
  <si>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</si>
  <si>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</si>
  <si>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</si>
  <si>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</si>
  <si>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</si>
  <si>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</si>
  <si>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</si>
  <si>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</si>
  <si>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</si>
  <si>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</si>
  <si>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</si>
  <si>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</si>
  <si>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</si>
  <si>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</si>
  <si>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</si>
  <si>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</si>
  <si>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</si>
  <si>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</si>
  <si>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</si>
  <si>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</si>
  <si>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</si>
  <si>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</si>
  <si>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</si>
  <si>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</si>
  <si>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</si>
  <si>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</si>
  <si>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</si>
  <si>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</si>
  <si>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</si>
  <si>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</si>
  <si>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</si>
  <si>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</si>
  <si>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</si>
  <si>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</si>
  <si>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</si>
  <si>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</si>
  <si>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</si>
  <si>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</si>
  <si>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</si>
  <si>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</si>
  <si>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</si>
  <si>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</si>
  <si>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</si>
  <si>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</si>
  <si>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</si>
  <si>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</si>
  <si>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</si>
  <si>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</si>
  <si>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</si>
  <si>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</si>
  <si>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</si>
  <si>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</si>
  <si>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</si>
  <si>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</si>
  <si>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</si>
  <si>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</si>
  <si>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</si>
  <si>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</si>
  <si>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</si>
  <si>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</si>
  <si>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</si>
  <si>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</si>
  <si>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</si>
  <si>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</si>
  <si>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</si>
  <si>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</si>
  <si>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</si>
  <si>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</si>
  <si>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</si>
  <si>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</si>
  <si>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</si>
  <si>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</si>
  <si>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</si>
  <si>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</si>
  <si>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</si>
  <si>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</si>
  <si>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</si>
  <si>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</si>
  <si>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</si>
  <si>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</si>
  <si>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</si>
  <si>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</si>
  <si>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</si>
  <si>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</si>
  <si>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</si>
  <si>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</si>
  <si>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</si>
  <si>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</si>
  <si>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</si>
  <si>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</si>
  <si>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</si>
  <si>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</si>
  <si>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</si>
  <si>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</si>
  <si>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</si>
  <si>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</si>
  <si>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</si>
  <si>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</si>
  <si>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</si>
  <si>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</si>
  <si>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</si>
  <si>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</si>
  <si>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</si>
  <si>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</si>
  <si>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</si>
  <si>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</si>
  <si>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</si>
  <si>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</si>
  <si>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</si>
  <si>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</si>
  <si>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</si>
  <si>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</si>
  <si>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</si>
  <si>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</si>
  <si>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</si>
  <si>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</si>
  <si>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</si>
  <si>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</si>
  <si>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</si>
  <si>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</si>
  <si>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</si>
  <si>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</si>
  <si>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</si>
  <si>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</si>
  <si>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</si>
  <si>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</si>
  <si>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issue‚Äîif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</si>
  <si>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</si>
  <si>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</si>
  <si>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</si>
  <si>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</si>
  <si>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</si>
  <si>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</si>
  <si>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</si>
  <si>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</si>
  <si>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</si>
  <si>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</si>
  <si>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</si>
  <si>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</si>
  <si>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</si>
  <si>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</si>
  <si>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</si>
  <si>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</si>
  <si>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</si>
  <si>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</si>
  <si>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</si>
  <si>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</si>
  <si>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</si>
  <si>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</si>
  <si>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</si>
  <si>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</si>
  <si>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</si>
  <si>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</si>
  <si>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</si>
  <si>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</si>
  <si>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</si>
  <si>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</si>
  <si>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</si>
  <si>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</si>
  <si>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</si>
  <si>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</si>
  <si>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</si>
  <si>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</si>
  <si>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</si>
  <si>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</si>
  <si>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</si>
  <si>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</si>
  <si>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</si>
  <si>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</si>
  <si>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</si>
  <si>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</si>
  <si>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</si>
  <si>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</si>
  <si>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</si>
  <si>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</si>
  <si>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</si>
  <si>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</si>
  <si>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</si>
  <si>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</si>
  <si>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</si>
  <si>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</si>
  <si>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</si>
  <si>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</si>
  <si>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</si>
  <si>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</si>
  <si>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</si>
  <si>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</si>
  <si>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</si>
  <si>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</si>
  <si>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</si>
  <si>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</si>
  <si>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</si>
  <si>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</si>
  <si>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</si>
  <si>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</si>
  <si>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</si>
  <si>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</si>
  <si>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</si>
  <si>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</si>
  <si>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</si>
  <si>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</si>
  <si>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</si>
  <si>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</si>
  <si>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</si>
  <si>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</si>
  <si>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</si>
  <si>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</si>
  <si>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</si>
  <si>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</si>
  <si>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</si>
  <si>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</si>
  <si>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</si>
  <si>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</si>
  <si>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</si>
  <si>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</si>
  <si>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</si>
  <si>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</si>
  <si>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</si>
  <si>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</si>
  <si>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</si>
  <si>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</si>
  <si>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</si>
  <si>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</si>
  <si>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</si>
  <si>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</si>
  <si>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</si>
  <si>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</si>
  <si>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‚Äî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</si>
  <si>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</si>
  <si>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</si>
  <si>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</si>
  <si>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</si>
  <si>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</si>
  <si>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</si>
  <si>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</si>
  <si>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</si>
  <si>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</si>
  <si>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</si>
  <si>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</si>
  <si>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</si>
  <si>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</si>
  <si>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</si>
  <si>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</si>
  <si>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</si>
  <si>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</si>
  <si>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</si>
  <si>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</si>
  <si>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</si>
  <si>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</si>
  <si>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</si>
  <si>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</si>
  <si>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</si>
  <si>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</si>
  <si>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</si>
  <si>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</si>
  <si>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</si>
  <si>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</si>
  <si>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</si>
  <si>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</si>
  <si>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</si>
  <si>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</si>
  <si>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</si>
  <si>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</si>
  <si>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</si>
  <si>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</si>
  <si>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</si>
  <si>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</si>
  <si>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</si>
  <si>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</si>
  <si>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</si>
  <si>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</si>
  <si>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</si>
  <si>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</si>
  <si>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</si>
  <si>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</si>
  <si>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</si>
  <si>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</si>
  <si>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</si>
  <si>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</si>
  <si>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</si>
  <si>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</si>
  <si>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</si>
  <si>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</si>
  <si>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</si>
  <si>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</si>
  <si>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</si>
  <si>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</si>
  <si>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</si>
  <si>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</si>
  <si>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</si>
  <si>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</si>
  <si>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</si>
  <si>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</si>
  <si>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</si>
  <si>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</si>
  <si>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</si>
  <si>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</si>
  <si>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</si>
  <si>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</si>
  <si>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</si>
  <si>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</si>
  <si>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</si>
  <si>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</si>
  <si>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</si>
  <si>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</si>
  <si>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</si>
  <si>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</si>
  <si>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</si>
  <si>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</si>
  <si>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</si>
  <si>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</si>
  <si>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</si>
  <si>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</si>
  <si>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</si>
  <si>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</si>
  <si>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</si>
  <si>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</si>
  <si>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</si>
  <si>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</si>
  <si>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</si>
  <si>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</si>
  <si>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</si>
  <si>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</si>
  <si>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</si>
  <si>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</si>
  <si>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</si>
  <si>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</si>
  <si>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</si>
  <si>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</si>
  <si>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</si>
  <si>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</si>
  <si>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</si>
  <si>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</si>
  <si>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</si>
  <si>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</si>
  <si>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</si>
  <si>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</si>
  <si>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</si>
  <si>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</si>
  <si>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</si>
  <si>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</si>
  <si>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</si>
  <si>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</si>
  <si>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</si>
  <si>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</si>
  <si>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</si>
  <si>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</si>
  <si>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</si>
  <si>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</si>
  <si>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</si>
  <si>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</si>
  <si>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</si>
  <si>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</si>
  <si>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</si>
  <si>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</si>
  <si>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</si>
  <si>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</si>
  <si>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</si>
  <si>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</si>
  <si>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</si>
  <si>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</si>
  <si>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</si>
  <si>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</si>
  <si>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</si>
  <si>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</si>
  <si>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</si>
  <si>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</si>
  <si>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</si>
  <si>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</si>
  <si>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</si>
  <si>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</si>
  <si>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</si>
  <si>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</si>
  <si>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</si>
  <si>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</si>
  <si>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</si>
  <si>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</si>
  <si>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</si>
  <si>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</si>
  <si>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</si>
  <si>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</si>
  <si>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</si>
  <si>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</si>
  <si>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</si>
  <si>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</si>
  <si>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</si>
  <si>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</si>
  <si>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</si>
  <si>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</si>
  <si>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</si>
  <si>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</si>
  <si>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</si>
  <si>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</si>
  <si>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</si>
  <si>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</si>
  <si>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</si>
  <si>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</si>
  <si>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</si>
  <si>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</si>
  <si>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</si>
  <si>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</si>
  <si>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</si>
  <si>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</si>
  <si>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</si>
  <si>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</si>
  <si>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</si>
  <si>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</si>
  <si>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</si>
  <si>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</si>
  <si>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</si>
  <si>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</si>
  <si>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</si>
  <si>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</si>
  <si>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</si>
  <si>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</si>
  <si>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</si>
  <si>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</si>
  <si>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</si>
  <si>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</si>
  <si>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</si>
  <si>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</si>
  <si>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</si>
  <si>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</si>
  <si>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</si>
  <si>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</si>
  <si>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</si>
  <si>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</si>
  <si>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</si>
  <si>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</si>
  <si>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</si>
  <si>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</si>
  <si>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</si>
  <si>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</si>
  <si>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</si>
  <si>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</si>
  <si>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</si>
  <si>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</si>
  <si>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</si>
  <si>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</si>
  <si>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</si>
  <si>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</si>
  <si>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</si>
  <si>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</si>
  <si>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</si>
  <si>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</si>
  <si>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</si>
  <si>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</si>
  <si>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Grand Total</t>
  </si>
  <si>
    <t>ID</t>
  </si>
  <si>
    <t>Count of ID</t>
  </si>
  <si>
    <t>Total</t>
  </si>
  <si>
    <t>(Multiple Items)</t>
  </si>
  <si>
    <t>Age Bins</t>
  </si>
  <si>
    <t>health_benefits</t>
  </si>
  <si>
    <t>options_for_mental_health</t>
  </si>
  <si>
    <t>options_for_seeking_help</t>
  </si>
  <si>
    <t>observed_consequences</t>
  </si>
  <si>
    <t>discuss_mental_health_issue_directsupervisor(s)?</t>
  </si>
  <si>
    <t>identified_with_mentalhealth_hurt_career?</t>
  </si>
  <si>
    <t>Row Labels</t>
  </si>
  <si>
    <t>(blank)</t>
  </si>
  <si>
    <t>Count of If so, what condition(s) were you diagnosed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</si>
</sst>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 fontId="0" fillId="0" borderId="0" xfId="0" applyNumberFormat="1"/>
    <xf numFmtId="0" fontId="0" fillId="0" borderId="0" xfId="0" applyAlignment="1">
      <alignment wrapText="1"/>
    </xf>
    <xf numFmtId="0" fontId="0" fillId="0" borderId="0" xfId="0" pivotButton="1"/>
    <xf numFmtId="0" fontId="0" fillId="0" borderId="0" xfId="0" applyNumberFormat="1"/>
    <xf numFmtId="1"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[mental-heath-in-tech-2016_20161114.xlsx]Demographic Analysis!PivotTable4</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What country do you live in?</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'Demographic Analysis'!$B$4</c:f>
              <c:strCache>
                <c:ptCount val="1"/>
                <c:pt idx="0">
                  <c:v>Total</c:v>
                </c:pt>
              </c:strCache>
            </c:strRef>
          </c:tx>
          <c:spPr>
            <a:solidFill>
              <a:schemeClr val="accent1"/>
            </a:solidFill>
            <a:ln>
              <a:noFill/>
            </a:ln>
            <a:effectLst/>
          </c:spPr>
          <c:invertIfNegative val="0"/>
          <c:cat>
            <c:strRef>
              <c:f>'Demographic Analysis'!$A$5:$A$58</c:f>
              <c:strCache>
                <c:ptCount val="53"/>
                <c:pt idx="0">
                  <c:v>Hungary</c:v>
                </c:pt>
                <c:pt idx="1">
                  <c:v>Guatemala</c:v>
                </c:pt>
                <c:pt idx="2">
                  <c:v>Algeria</c:v>
                </c:pt>
                <c:pt idx="3">
                  <c:v>Greece</c:v>
                </c:pt>
                <c:pt idx="4">
                  <c:v>Slovakia</c:v>
                </c:pt>
                <c:pt idx="5">
                  <c:v>Ecuador</c:v>
                </c:pt>
                <c:pt idx="6">
                  <c:v>Iran</c:v>
                </c:pt>
                <c:pt idx="7">
                  <c:v>Costa Rica</c:v>
                </c:pt>
                <c:pt idx="8">
                  <c:v>Venezuela</c:v>
                </c:pt>
                <c:pt idx="9">
                  <c:v>China</c:v>
                </c:pt>
                <c:pt idx="10">
                  <c:v>Serbia</c:v>
                </c:pt>
                <c:pt idx="11">
                  <c:v>Brunei</c:v>
                </c:pt>
                <c:pt idx="12">
                  <c:v>Taiwan</c:v>
                </c:pt>
                <c:pt idx="13">
                  <c:v>Bangladesh</c:v>
                </c:pt>
                <c:pt idx="14">
                  <c:v>Vietnam</c:v>
                </c:pt>
                <c:pt idx="15">
                  <c:v>Argentina</c:v>
                </c:pt>
                <c:pt idx="16">
                  <c:v>Afghanistan</c:v>
                </c:pt>
                <c:pt idx="17">
                  <c:v>Colombia</c:v>
                </c:pt>
                <c:pt idx="18">
                  <c:v>Mexico</c:v>
                </c:pt>
                <c:pt idx="19">
                  <c:v>Estonia</c:v>
                </c:pt>
                <c:pt idx="20">
                  <c:v>Lithuania</c:v>
                </c:pt>
                <c:pt idx="21">
                  <c:v>Israel</c:v>
                </c:pt>
                <c:pt idx="22">
                  <c:v>Bosnia and Herzegovina</c:v>
                </c:pt>
                <c:pt idx="23">
                  <c:v>Other</c:v>
                </c:pt>
                <c:pt idx="24">
                  <c:v>Japan</c:v>
                </c:pt>
                <c:pt idx="25">
                  <c:v>Norway</c:v>
                </c:pt>
                <c:pt idx="26">
                  <c:v>Chile</c:v>
                </c:pt>
                <c:pt idx="27">
                  <c:v>Czech Republic</c:v>
                </c:pt>
                <c:pt idx="28">
                  <c:v>Pakistan</c:v>
                </c:pt>
                <c:pt idx="29">
                  <c:v>Spain</c:v>
                </c:pt>
                <c:pt idx="30">
                  <c:v>South Africa</c:v>
                </c:pt>
                <c:pt idx="31">
                  <c:v>Poland</c:v>
                </c:pt>
                <c:pt idx="32">
                  <c:v>Austria</c:v>
                </c:pt>
                <c:pt idx="33">
                  <c:v>Romania</c:v>
                </c:pt>
                <c:pt idx="34">
                  <c:v>Belgium</c:v>
                </c:pt>
                <c:pt idx="35">
                  <c:v>Italy</c:v>
                </c:pt>
                <c:pt idx="36">
                  <c:v>Finland</c:v>
                </c:pt>
                <c:pt idx="37">
                  <c:v>Bulgaria</c:v>
                </c:pt>
                <c:pt idx="38">
                  <c:v>Denmark</c:v>
                </c:pt>
                <c:pt idx="39">
                  <c:v>India</c:v>
                </c:pt>
                <c:pt idx="40">
                  <c:v>New Zealand</c:v>
                </c:pt>
                <c:pt idx="41">
                  <c:v>Russia</c:v>
                </c:pt>
                <c:pt idx="42">
                  <c:v>Brazil</c:v>
                </c:pt>
                <c:pt idx="43">
                  <c:v>Switzerland</c:v>
                </c:pt>
                <c:pt idx="44">
                  <c:v>Ireland</c:v>
                </c:pt>
                <c:pt idx="45">
                  <c:v>France</c:v>
                </c:pt>
                <c:pt idx="46">
                  <c:v>Sweden</c:v>
                </c:pt>
                <c:pt idx="47">
                  <c:v>Australia</c:v>
                </c:pt>
                <c:pt idx="48">
                  <c:v>Netherlands</c:v>
                </c:pt>
                <c:pt idx="49">
                  <c:v>Germany</c:v>
                </c:pt>
                <c:pt idx="50">
                  <c:v>Canada</c:v>
                </c:pt>
                <c:pt idx="51">
                  <c:v>United Kingdom</c:v>
                </c:pt>
                <c:pt idx="52">
                  <c:v>United States of America</c:v>
                </c:pt>
              </c:strCache>
            </c:strRef>
          </c:cat>
          <c:val>
            <c:numRef>
              <c:f>'Demographic Analysis'!$B$5:$B$58</c:f>
              <c:numCache>
                <c:formatCode>General</c:formatCode>
                <c:ptCount val="5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2</c:v>
                </c:pt>
                <c:pt idx="17">
                  <c:v>2</c:v>
                </c:pt>
                <c:pt idx="18">
                  <c:v>2</c:v>
                </c:pt>
                <c:pt idx="19">
                  <c:v>2</c:v>
                </c:pt>
                <c:pt idx="20">
                  <c:v>2</c:v>
                </c:pt>
                <c:pt idx="21">
                  <c:v>2</c:v>
                </c:pt>
                <c:pt idx="22">
                  <c:v>2</c:v>
                </c:pt>
                <c:pt idx="23">
                  <c:v>2</c:v>
                </c:pt>
                <c:pt idx="24">
                  <c:v>2</c:v>
                </c:pt>
                <c:pt idx="25">
                  <c:v>3</c:v>
                </c:pt>
                <c:pt idx="26">
                  <c:v>3</c:v>
                </c:pt>
                <c:pt idx="27">
                  <c:v>3</c:v>
                </c:pt>
                <c:pt idx="28">
                  <c:v>3</c:v>
                </c:pt>
                <c:pt idx="29">
                  <c:v>4</c:v>
                </c:pt>
                <c:pt idx="30">
                  <c:v>4</c:v>
                </c:pt>
                <c:pt idx="31">
                  <c:v>4</c:v>
                </c:pt>
                <c:pt idx="32">
                  <c:v>4</c:v>
                </c:pt>
                <c:pt idx="33">
                  <c:v>4</c:v>
                </c:pt>
                <c:pt idx="34">
                  <c:v>5</c:v>
                </c:pt>
                <c:pt idx="35">
                  <c:v>5</c:v>
                </c:pt>
                <c:pt idx="36">
                  <c:v>7</c:v>
                </c:pt>
                <c:pt idx="37">
                  <c:v>7</c:v>
                </c:pt>
                <c:pt idx="38">
                  <c:v>7</c:v>
                </c:pt>
                <c:pt idx="39">
                  <c:v>9</c:v>
                </c:pt>
                <c:pt idx="40">
                  <c:v>9</c:v>
                </c:pt>
                <c:pt idx="41">
                  <c:v>9</c:v>
                </c:pt>
                <c:pt idx="42">
                  <c:v>10</c:v>
                </c:pt>
                <c:pt idx="43">
                  <c:v>10</c:v>
                </c:pt>
                <c:pt idx="44">
                  <c:v>15</c:v>
                </c:pt>
                <c:pt idx="45">
                  <c:v>16</c:v>
                </c:pt>
                <c:pt idx="46">
                  <c:v>19</c:v>
                </c:pt>
                <c:pt idx="47">
                  <c:v>35</c:v>
                </c:pt>
                <c:pt idx="48">
                  <c:v>48</c:v>
                </c:pt>
                <c:pt idx="49">
                  <c:v>58</c:v>
                </c:pt>
                <c:pt idx="50">
                  <c:v>78</c:v>
                </c:pt>
                <c:pt idx="51">
                  <c:v>180</c:v>
                </c:pt>
                <c:pt idx="52">
                  <c:v>840</c:v>
                </c:pt>
              </c:numCache>
            </c:numRef>
          </c:val>
          <c:extLst>
            <c:ext xmlns:c16="http://schemas.microsoft.com/office/drawing/2014/chart" uri="{C3380CC4-5D6E-409C-BE32-E72D297353CC}">
              <c16:uniqueId val="{00000001-E96B-4B4F-840E-3FC63ED23EB0}"/>
            </c:ext>
          </c:extLst>
        </c:ser>
        <c:dLbls>
          <c:showLegendKey val="0"/>
          <c:showVal val="0"/>
          <c:showCatName val="0"/>
          <c:showSerName val="0"/>
          <c:showPercent val="0"/>
          <c:showBubbleSize val="0"/>
        </c:dLbls>
        <c:gapWidth val="219"/>
        <c:axId val="751678415"/>
        <c:axId val="751430063"/>
      </c:barChart>
      <c:catAx>
        <c:axId val="75167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430063"/>
        <c:crosses val="autoZero"/>
        <c:auto val="1"/>
        <c:lblAlgn val="ctr"/>
        <c:lblOffset val="100"/>
        <c:noMultiLvlLbl val="0"/>
      </c:catAx>
      <c:valAx>
        <c:axId val="7514300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67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[mental-heath-in-tech-2016_20161114.xlsx]Response Variable!PivotTable1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Have you had a mental health disorder in the past?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'Response Variable'!$B$3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'Response Variable'!$A$4:$A$7</c:f>
              <c:strCache>
                <c:ptCount val="3"/>
                <c:pt idx="0">
                  <c:v>Yes</c:v>
                </c:pt>
                <c:pt idx="1">
                  <c:v>No</c:v>
                </c:pt>
                <c:pt idx="2">
                  <c:v>Maybe</c:v>
                </c:pt>
              </c:strCache>
            </c:strRef>
          </c:cat>
          <c:val>
            <c:numRef>
              <c:f>'Response Variable'!$B$4:$B$7</c:f>
              <c:numCache>
                <c:formatCode>General</c:formatCode>
                <c:ptCount val="3"/>
                <c:pt idx="0">
                  <c:v>736</c:v>
                </c:pt>
                <c:pt idx="1">
                  <c:v>451</c:v>
                </c:pt>
                <c:pt idx="2">
                  <c:v>246</c:v>
                </c:pt>
              </c:numCache>
            </c:numRef>
          </c:val>
          <c:extLst>
            <c:ext xmlns:c16="http://schemas.microsoft.com/office/drawing/2014/chart" uri="{C3380CC4-5D6E-409C-BE32-E72D297353CC}">
              <c16:uniqueId val="{00000000-D1BC-7749-B8F1-EFB930CEADD4}"/>
            </c:ext>
          </c:extLst>
        </c:ser>
        <c:dLbls>
          <c:showLegendKey val="0"/>
          <c:showVal val="0"/>
          <c:showCatName val="0"/>
          <c:showSerName val="0"/>
          <c:showPercent val="0"/>
          <c:showBubbleSize val="0"/>
        </c:dLbls>
        <c:gapWidth val="219"/>
        <c:overlap val="-27"/>
        <c:axId val="670637279"/>
        <c:axId val="670106943"/>
      </c:barChart>
      <c:catAx>
        <c:axId val="67063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06943"/>
        <c:crosses val="autoZero"/>
        <c:auto val="1"/>
        <c:lblAlgn val="ctr"/>
        <c:lblOffset val="100"/>
        <c:noMultiLvlLbl val="0"/>
      </c:catAx>
      <c:valAx>
        <c:axId val="67010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3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[mental-heath-in-tech-2016_20161114.xlsx]Response Variable!PivotTable2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Do you currently have a mental health disorder?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'Response Variable'!$B$14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'Response Variable'!$A$15:$A$18</c:f>
              <c:strCache>
                <c:ptCount val="3"/>
                <c:pt idx="0">
                  <c:v>Yes</c:v>
                </c:pt>
                <c:pt idx="1">
                  <c:v>No</c:v>
                </c:pt>
                <c:pt idx="2">
                  <c:v>Maybe</c:v>
                </c:pt>
              </c:strCache>
            </c:strRef>
          </c:cat>
          <c:val>
            <c:numRef>
              <c:f>'Response Variable'!$B$15:$B$18</c:f>
              <c:numCache>
                <c:formatCode>General</c:formatCode>
                <c:ptCount val="3"/>
                <c:pt idx="0">
                  <c:v>575</c:v>
                </c:pt>
                <c:pt idx="1">
                  <c:v>531</c:v>
                </c:pt>
                <c:pt idx="2">
                  <c:v>327</c:v>
                </c:pt>
              </c:numCache>
            </c:numRef>
          </c:val>
          <c:extLst>
            <c:ext xmlns:c16="http://schemas.microsoft.com/office/drawing/2014/chart" uri="{C3380CC4-5D6E-409C-BE32-E72D297353CC}">
              <c16:uniqueId val="{00000000-0BF4-D443-9F5D-686772A27BB1}"/>
            </c:ext>
          </c:extLst>
        </c:ser>
        <c:dLbls>
          <c:showLegendKey val="0"/>
          <c:showVal val="0"/>
          <c:showCatName val="0"/>
          <c:showSerName val="0"/>
          <c:showPercent val="0"/>
          <c:showBubbleSize val="0"/>
        </c:dLbls>
        <c:gapWidth val="219"/>
        <c:overlap val="-27"/>
        <c:axId val="683529391"/>
        <c:axId val="683531071"/>
      </c:barChart>
      <c:catAx>
        <c:axId val="68352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31071"/>
        <c:crosses val="autoZero"/>
        <c:auto val="1"/>
        <c:lblAlgn val="ctr"/>
        <c:lblOffset val="100"/>
        <c:noMultiLvlLbl val="0"/>
      </c:catAx>
      <c:valAx>
        <c:axId val="683531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2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[mental-heath-in-tech-2016_20161114.xlsx]mental health disorder x work!PivotTable4</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Mental health disorder interfering with</a:t>
            </a:r>
            <a:r>
              <a:rPr lang="en-US" sz="1600" baseline="0"/>
              <a:t> </a:t>
            </a:r>
            <a:r>
              <a:rPr lang="en-US" sz="1600"/>
              <a:t>work when being treated effectively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'mental health disorder x work'!$B$4:$B$5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health disorder x work'!$A$6:$A$11</c:f>
              <c:strCache>
                <c:ptCount val="5"/>
                <c:pt idx="0">
                  <c:v>Sometimes</c:v>
                </c:pt>
                <c:pt idx="1">
                  <c:v>Rarely</c:v>
                </c:pt>
                <c:pt idx="2">
                  <c:v>Not applicable to me</c:v>
                </c:pt>
                <c:pt idx="3">
                  <c:v>Never</c:v>
                </c:pt>
                <c:pt idx="4">
                  <c:v>Often</c:v>
                </c:pt>
              </c:strCache>
            </c:strRef>
          </c:cat>
          <c:val>
            <c:numRef>
              <c:f>'mental health disorder x work'!$B$6:$B$11</c:f>
              <c:numCache>
                <c:formatCode>General</c:formatCode>
                <c:ptCount val="5"/>
                <c:pt idx="0">
                  <c:v>294</c:v>
                </c:pt>
                <c:pt idx="1">
                  <c:v>266</c:v>
                </c:pt>
                <c:pt idx="2">
                  <c:v>127</c:v>
                </c:pt>
                <c:pt idx="3">
                  <c:v>76</c:v>
                </c:pt>
                <c:pt idx="4">
                  <c:v>59</c:v>
                </c:pt>
              </c:numCache>
            </c:numRef>
          </c:val>
          <c:extLst>
            <c:ext xmlns:c16="http://schemas.microsoft.com/office/drawing/2014/chart" uri="{C3380CC4-5D6E-409C-BE32-E72D297353CC}">
              <c16:uniqueId val="{00000000-26ED-8D4E-8D24-5BFF5E4DB6DB}"/>
            </c:ext>
          </c:extLst>
        </c:ser>
        <c:dLbls>
          <c:showLegendKey val="0"/>
          <c:showVal val="0"/>
          <c:showCatName val="0"/>
          <c:showSerName val="0"/>
          <c:showPercent val="0"/>
          <c:showBubbleSize val="0"/>
        </c:dLbls>
        <c:gapWidth val="219"/>
        <c:overlap val="-27"/>
        <c:axId val="683510767"/>
        <c:axId val="684742367"/>
      </c:barChart>
      <c:catAx>
        <c:axId val="6835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742367"/>
        <c:crosses val="autoZero"/>
        <c:auto val="1"/>
        <c:lblAlgn val="ctr"/>
        <c:lblOffset val="100"/>
        <c:noMultiLvlLbl val="0"/>
      </c:catAx>
      <c:valAx>
        <c:axId val="68474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1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[mental-heath-in-tech-2016_20161114.xlsx]mental health disorder x work!PivotTable5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r>
              <a:rPr lang="en-US" sz="1600" b="0" i="0" baseline="0">
                <a:effectLst/>
              </a:rPr>
              <a:t>Mental health disorder interfering with work when NOT being treated effectively</a:t>
            </a:r>
            <a:endParaRPr lang="en-CA"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'mental health disorder x work'!$B$21:$B$22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health disorder x work'!$A$23:$A$28</c:f>
              <c:strCache>
                <c:ptCount val="5"/>
                <c:pt idx="0">
                  <c:v>Often</c:v>
                </c:pt>
                <c:pt idx="1">
                  <c:v>Sometimes</c:v>
                </c:pt>
                <c:pt idx="2">
                  <c:v>Not applicable to me</c:v>
                </c:pt>
                <c:pt idx="3">
                  <c:v>Rarely</c:v>
                </c:pt>
                <c:pt idx="4">
                  <c:v>Never</c:v>
                </c:pt>
              </c:strCache>
            </c:strRef>
          </c:cat>
          <c:val>
            <c:numRef>
              <c:f>'mental health disorder x work'!$B$23:$B$28</c:f>
              <c:numCache>
                <c:formatCode>General</c:formatCode>
                <c:ptCount val="5"/>
                <c:pt idx="0">
                  <c:v>462</c:v>
                </c:pt>
                <c:pt idx="1">
                  <c:v>271</c:v>
                </c:pt>
                <c:pt idx="2">
                  <c:v>52</c:v>
                </c:pt>
                <c:pt idx="3">
                  <c:v>32</c:v>
                </c:pt>
                <c:pt idx="4">
                  <c:v>5</c:v>
                </c:pt>
              </c:numCache>
            </c:numRef>
          </c:val>
          <c:extLst>
            <c:ext xmlns:c16="http://schemas.microsoft.com/office/drawing/2014/chart" uri="{C3380CC4-5D6E-409C-BE32-E72D297353CC}">
              <c16:uniqueId val="{00000000-6ED3-E544-AB4A-FF1E35C6805E}"/>
            </c:ext>
          </c:extLst>
        </c:ser>
        <c:dLbls>
          <c:showLegendKey val="0"/>
          <c:showVal val="0"/>
          <c:showCatName val="0"/>
          <c:showSerName val="0"/>
          <c:showPercent val="0"/>
          <c:showBubbleSize val="0"/>
        </c:dLbls>
        <c:gapWidth val="219"/>
        <c:overlap val="-27"/>
        <c:axId val="720130735"/>
        <c:axId val="720132415"/>
      </c:barChart>
      <c:catAx>
        <c:axId val="72013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132415"/>
        <c:crosses val="autoZero"/>
        <c:auto val="1"/>
        <c:lblAlgn val="ctr"/>
        <c:lblOffset val="100"/>
        <c:noMultiLvlLbl val="0"/>
      </c:catAx>
      <c:valAx>
        <c:axId val="72013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13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[mental-heath-in-tech-2016_20161114.xlsx]Family History!PivotTable4</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Family</a:t>
            </a:r>
            <a:r>
              <a:rPr lang="en-US" sz="1600" baseline="0"/>
              <a:t> history of mental health disorder</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'Family History'!$C$4</c:f>
              <c:strCache>
                <c:ptCount val="1"/>
                <c:pt idx="0">
                  <c:v>Total</c:v>
                </c:pt>
              </c:strCache>
            </c:strRef>
          </c:tx>
          <c:spPr>
            <a:solidFill>
              <a:schemeClr val="accent1"/>
            </a:solidFill>
            <a:ln>
              <a:noFill/>
            </a:ln>
            <a:effectLst/>
          </c:spPr>
          <c:invertIfNegative val="0"/>
          <c:cat>
            <c:multiLvlStrRef>
              <c:f>'Family History'!$A$5:$B$12</c:f>
              <c:multiLvlStrCache>
                <c:ptCount val="7"/>
                <c:lvl>
                  <c:pt idx="0">
                    <c:v>Yes</c:v>
                  </c:pt>
                  <c:pt idx="1">
                    <c:v>Maybe</c:v>
                  </c:pt>
                  <c:pt idx="2">
                    <c:v>No</c:v>
                  </c:pt>
                  <c:pt idx="3">
                    <c:v>Maybe</c:v>
                  </c:pt>
                  <c:pt idx="4">
                    <c:v>No</c:v>
                  </c:pt>
                  <c:pt idx="5">
                    <c:v>Yes</c:v>
                  </c:pt>
                </c:lvl>
                <c:lvl>
                  <c:pt idx="0">
                    <c:v>Yes</c:v>
                  </c:pt>
                  <c:pt idx="3">
                    <c:v>Maybe</c:v>
                  </c:pt>
                  <c:pt idx="6">
                    <c:v>No</c:v>
                  </c:pt>
                </c:lvl>
              </c:multiLvlStrCache>
            </c:multiLvlStrRef>
          </c:cat>
          <c:val>
            <c:numRef>
              <c:f>'Family History'!$C$5:$C$12</c:f>
              <c:numCache>
                <c:formatCode>General</c:formatCode>
                <c:ptCount val="7"/>
                <c:pt idx="0">
                  <c:v>362</c:v>
                </c:pt>
                <c:pt idx="1">
                  <c:v>66</c:v>
                </c:pt>
                <c:pt idx="2">
                  <c:v>52</c:v>
                </c:pt>
                <c:pt idx="3">
                  <c:v>63</c:v>
                </c:pt>
                <c:pt idx="4">
                  <c:v>23</c:v>
                </c:pt>
                <c:pt idx="5">
                  <c:v>15</c:v>
                </c:pt>
                <c:pt idx="6">
                  <c:v>89</c:v>
                </c:pt>
              </c:numCache>
            </c:numRef>
          </c:val>
          <c:extLst>
            <c:ext xmlns:c16="http://schemas.microsoft.com/office/drawing/2014/chart" uri="{C3380CC4-5D6E-409C-BE32-E72D297353CC}">
              <c16:uniqueId val="{00000000-C9C3-7840-812C-65B6DB683C7C}"/>
            </c:ext>
          </c:extLst>
        </c:ser>
        <c:dLbls>
          <c:showLegendKey val="0"/>
          <c:showVal val="0"/>
          <c:showCatName val="0"/>
          <c:showSerName val="0"/>
          <c:showPercent val="0"/>
          <c:showBubbleSize val="0"/>
        </c:dLbls>
        <c:gapWidth val="219"/>
        <c:overlap val="-27"/>
        <c:axId val="751678415"/>
        <c:axId val="751430063"/>
      </c:barChart>
      <c:catAx>
        <c:axId val="75167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430063"/>
        <c:crosses val="autoZero"/>
        <c:auto val="1"/>
        <c:lblAlgn val="ctr"/>
        <c:lblOffset val="100"/>
        <c:noMultiLvlLbl val="0"/>
      </c:catAx>
      <c:valAx>
        <c:axId val="751430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67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400050</xdr:colOff>
      <xdr:row>1</xdr:row>
      <xdr:rowOff>158750</xdr:rowOff>
    </xdr:from>
    <xdr:to>
      <xdr:col>13</xdr:col>
      <xdr:colOff>114300</xdr:colOff>
      <xdr:row>30</xdr:row>
      <xdr:rowOff>76200</xdr:rowOff>
    </xdr:to>
    <xdr:graphicFrame macro="">
      <xdr:nvGraphicFramePr>
        <xdr:cNvPr id="2" name="Chart 1">
          <a:extLst>
            <a:ext uri="{FF2B5EF4-FFF2-40B4-BE49-F238E27FC236}">
              <a16:creationId xmlns:a16="http://schemas.microsoft.com/office/drawing/2014/main" id="{9E9215DF-F8BF-0248-8D25-7282A4987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1</xdr:row>
      <xdr:rowOff>6350</xdr:rowOff>
    </xdr:from>
    <xdr:to>
      <xdr:col>10</xdr:col>
      <xdr:colOff>457200</xdr:colOff>
      <xdr:row>14</xdr:row>
      <xdr:rowOff>107950</xdr:rowOff>
    </xdr:to>
    <xdr:graphicFrame macro="">
      <xdr:nvGraphicFramePr>
        <xdr:cNvPr id="2" name="Chart 1">
          <a:extLst>
            <a:ext uri="{FF2B5EF4-FFF2-40B4-BE49-F238E27FC236}">
              <a16:creationId xmlns:a16="http://schemas.microsoft.com/office/drawing/2014/main" id="{0741FD8A-C87F-9244-A12B-8BADAA5961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127000</xdr:colOff>
      <xdr:row>17</xdr:row>
      <xdr:rowOff>44450</xdr:rowOff>
    </xdr:from>
    <xdr:to>
      <xdr:col>10</xdr:col>
      <xdr:colOff>431800</xdr:colOff>
      <xdr:row>30</xdr:row>
      <xdr:rowOff>146050</xdr:rowOff>
    </xdr:to>
    <xdr:graphicFrame macro="">
      <xdr:nvGraphicFramePr>
        <xdr:cNvPr id="3" name="Chart 2">
          <a:extLst>
            <a:ext uri="{FF2B5EF4-FFF2-40B4-BE49-F238E27FC236}">
              <a16:creationId xmlns:a16="http://schemas.microsoft.com/office/drawing/2014/main" id="{8352BAD0-F0EC-464E-ABF0-BD2B11CBD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241300</xdr:colOff>
      <xdr:row>0</xdr:row>
      <xdr:rowOff>6350</xdr:rowOff>
    </xdr:from>
    <xdr:to>
      <xdr:col>2</xdr:col>
      <xdr:colOff>7912100</xdr:colOff>
      <xdr:row>20</xdr:row>
      <xdr:rowOff>114300</xdr:rowOff>
    </xdr:to>
    <xdr:graphicFrame macro="">
      <xdr:nvGraphicFramePr>
        <xdr:cNvPr id="2" name="Chart 1">
          <a:extLst>
            <a:ext uri="{FF2B5EF4-FFF2-40B4-BE49-F238E27FC236}">
              <a16:creationId xmlns:a16="http://schemas.microsoft.com/office/drawing/2014/main" id="{920A05BE-12B8-EC43-A2CE-A5318F2D2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241300</xdr:colOff>
      <xdr:row>20</xdr:row>
      <xdr:rowOff>133350</xdr:rowOff>
    </xdr:from>
    <xdr:to>
      <xdr:col>2</xdr:col>
      <xdr:colOff>7912100</xdr:colOff>
      <xdr:row>41</xdr:row>
      <xdr:rowOff>38100</xdr:rowOff>
    </xdr:to>
    <xdr:graphicFrame macro="">
      <xdr:nvGraphicFramePr>
        <xdr:cNvPr id="3" name="Chart 2">
          <a:extLst>
            <a:ext uri="{FF2B5EF4-FFF2-40B4-BE49-F238E27FC236}">
              <a16:creationId xmlns:a16="http://schemas.microsoft.com/office/drawing/2014/main" id="{59E65318-EE85-6B49-BF39-214B34467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400050</xdr:colOff>
      <xdr:row>1</xdr:row>
      <xdr:rowOff>158750</xdr:rowOff>
    </xdr:from>
    <xdr:to>
      <xdr:col>9</xdr:col>
      <xdr:colOff>184150</xdr:colOff>
      <xdr:row>15</xdr:row>
      <xdr:rowOff>57150</xdr:rowOff>
    </xdr:to>
    <xdr:graphicFrame macro="">
      <xdr:nvGraphicFramePr>
        <xdr:cNvPr id="2" name="Chart 1">
          <a:extLst>
            <a:ext uri="{FF2B5EF4-FFF2-40B4-BE49-F238E27FC236}">
              <a16:creationId xmlns:a16="http://schemas.microsoft.com/office/drawing/2014/main" id="{5B24D989-B260-5041-BA38-3EE1F554A3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elle Araújo Chiriboga Carvalho" refreshedDate="43472.901630324071" createdVersion="6" refreshedVersion="6" minRefreshableVersion="3" recordCount="1433" xr:uid="{00000000-000A-0000-FFFF-FFFF0F000000}">
  <cacheSource type="worksheet">
    <worksheetSource ref="A1:BL1434" sheet="mental-heath-in-tech-2016_20161"/>
  </cacheSource>
  <cacheFields count="64">
    <cacheField name="ID" numFmtId="0">
      <sharedItems containsSemiMixedTypes="0" containsString="0" containsNumber="1" containsInteger="1" minValue="1" maxValue="1433" count="143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sharedItems>
    </cacheField>
    <cacheField name="Are you self-employed?" numFmtId="0">
      <sharedItems containsSemiMixedTypes="0" containsString="0" containsNumber="1" containsInteger="1" minValue="0" maxValue="1"/>
    </cacheField>
    <cacheField name="How many employees does your company or organization have?" numFmtId="0">
      <sharedItems containsDate="1" containsBlank="1" containsMixedTypes="1" minDate="2019-01-05T00:00:00" maxDate="2019-06-26T00:00:00"/>
    </cacheField>
    <cacheField name="Is your employer primarily a tech company/organization?" numFmtId="0">
      <sharedItems containsString="0" containsBlank="1" containsNumber="1" containsInteger="1" minValue="0" maxValue="1"/>
    </cacheField>
    <cacheField name="Is your primary role within your company related to tech/IT?" numFmtId="0">
      <sharedItems containsString="0" containsBlank="1" containsNumber="1" containsInteger="1" minValue="0" maxValue="1"/>
    </cacheField>
    <cacheField name="Does your employer provide mental health benefits as part of healthcare coverage?" numFmtId="0">
      <sharedItems containsBlank="1"/>
    </cacheField>
    <cacheField name="Do you know the options for mental health care available under your employer-provided coverage?" numFmtId="0">
      <sharedItems containsBlank="1"/>
    </cacheField>
    <cacheField name="Has your employer ever formally discussed mental health (for example, as part of a wellness campaign or other official communication)?" numFmtId="0">
      <sharedItems containsBlank="1"/>
    </cacheField>
    <cacheField name="Does your employer offer resources to learn more about mental health concerns and options for seeking help?" numFmtId="0">
      <sharedItems containsBlank="1"/>
    </cacheField>
    <cacheField name="Is your anonymity protected if you choose to take advantage of mental health or substance abuse treatment resources provided by your employer?" numFmtId="0">
      <sharedItems containsBlank="1"/>
    </cacheField>
    <cacheField name="If a mental health issue prompted you to request a medical leave from work, asking for that leave would be:" numFmtId="0">
      <sharedItems containsBlank="1"/>
    </cacheField>
    <cacheField name="Do you think that discussing a mental health disorder with your employer would have negative consequences?" numFmtId="0">
      <sharedItems containsBlank="1"/>
    </cacheField>
    <cacheField name="Do you think that discussing a physical health issue with your employer would have negative consequences?" numFmtId="0">
      <sharedItems containsBlank="1"/>
    </cacheField>
    <cacheField name="Would you feel comfortable discussing a mental health disorder with your coworkers?" numFmtId="0">
      <sharedItems containsBlank="1"/>
    </cacheField>
    <cacheField name="Would you feel comfortable discussing a mental health disorder with your direct supervisor(s)?" numFmtId="0">
      <sharedItems containsBlank="1"/>
    </cacheField>
    <cacheField name="Do you feel that your employer takes mental health as seriously as physical health?" numFmtId="0">
      <sharedItems containsBlank="1"/>
    </cacheField>
    <cacheField name="Have you heard of or observed negative consequences for co-workers who have been open about mental health issues in your workplace?" numFmtId="0">
      <sharedItems containsBlank="1"/>
    </cacheField>
    <cacheField name="Do you have medical coverage (private insurance or state-provided) which includes treatment of ¬†mental health issues?" numFmtId="0">
      <sharedItems containsString="0" containsBlank="1" containsNumber="1" containsInteger="1" minValue="0" maxValue="1"/>
    </cacheField>
    <cacheField name="Do you know local or online resources to seek help for a mental health disorder?" numFmtId="0">
      <sharedItems containsBlank="1"/>
    </cacheField>
    <cacheField name="If you have been diagnosed or treated for a mental health disorder, do you ever reveal this to clients or business contacts?" numFmtId="0">
      <sharedItems containsBlank="1"/>
    </cacheField>
    <cacheField name="If you have revealed a mental health issue to a client or business contact, do you believe this has impacted you negatively?" numFmtId="0">
      <sharedItems containsBlank="1"/>
    </cacheField>
    <cacheField name="If you have been diagnosed or treated for a mental health disorder, do you ever reveal this to coworkers or employees?" numFmtId="0">
      <sharedItems containsBlank="1"/>
    </cacheField>
    <cacheField name="If you have revealed a mental health issue to a coworker or employee, do you believe this has impacted you negatively?" numFmtId="0">
      <sharedItems containsBlank="1"/>
    </cacheField>
    <cacheField name="Do you believe your productivity is ever affected by a mental health issue?" numFmtId="0">
      <sharedItems containsBlank="1"/>
    </cacheField>
    <cacheField name="If yes, what percentage of your work time (time performing primary or secondary job functions) is affected by a mental health issue?" numFmtId="0">
      <sharedItems containsBlank="1"/>
    </cacheField>
    <cacheField name="Do you have previous employers?" numFmtId="0">
      <sharedItems containsSemiMixedTypes="0" containsString="0" containsNumber="1" containsInteger="1" minValue="0" maxValue="1"/>
    </cacheField>
    <cacheField name="Have your previous employers provided mental health benefits?" numFmtId="0">
      <sharedItems containsBlank="1"/>
    </cacheField>
    <cacheField name="Were you aware of the options for mental health care provided by your previous employers?" numFmtId="0">
      <sharedItems containsBlank="1"/>
    </cacheField>
    <cacheField name="Did your previous employers ever formally discuss mental health (as part of a wellness campaign or other official communication)?" numFmtId="0">
      <sharedItems containsBlank="1"/>
    </cacheField>
    <cacheField name="Did your previous employers provide resources to learn more about mental health issues and how to seek help?" numFmtId="0">
      <sharedItems containsBlank="1"/>
    </cacheField>
    <cacheField name="Was your anonymity protected if you chose to take advantage of mental health or substance abuse treatment resources with previous employers?" numFmtId="0">
      <sharedItems containsBlank="1"/>
    </cacheField>
    <cacheField name="Do you think that discussing a mental health disorder with previous employers would have negative consequences?" numFmtId="0">
      <sharedItems containsBlank="1"/>
    </cacheField>
    <cacheField name="Do you think that discussing a physical health issue with previous employers would have negative consequences?" numFmtId="0">
      <sharedItems containsBlank="1"/>
    </cacheField>
    <cacheField name="Would you have been willing to discuss a mental health issue with your previous co-workers?" numFmtId="0">
      <sharedItems containsBlank="1"/>
    </cacheField>
    <cacheField name="Would you have been willing to discuss a mental health issue with your direct supervisor(s)?" numFmtId="0">
      <sharedItems containsBlank="1"/>
    </cacheField>
    <cacheField name="Did you feel that your previous employers took mental health as seriously as physical health?" numFmtId="0">
      <sharedItems containsBlank="1"/>
    </cacheField>
    <cacheField name="Did you hear of or observe negative consequences for co-workers with mental health issues in your previous workplaces?" numFmtId="0">
      <sharedItems containsBlank="1"/>
    </cacheField>
    <cacheField name="Would you be willing to bring up a physical health issue with a potential employer in an interview?" numFmtId="0">
      <sharedItems/>
    </cacheField>
    <cacheField name="Why or why not?" numFmtId="0">
      <sharedItems containsBlank="1" longText="1"/>
    </cacheField>
    <cacheField name="Would you bring up a mental health issue with a potential employer in an interview?" numFmtId="0">
      <sharedItems/>
    </cacheField>
    <cacheField name="Why or why not?2" numFmtId="0">
      <sharedItems containsBlank="1" longText="1"/>
    </cacheField>
    <cacheField name="Do you feel that being identified as a person with a mental health issue would hurt your career?" numFmtId="0">
      <sharedItems/>
    </cacheField>
    <cacheField name="Do you think that team members/co-workers would view you more negatively if they knew you suffered from a mental health issue?" numFmtId="0">
      <sharedItems/>
    </cacheField>
    <cacheField name="How willing would you be to share with friends and family that you have a mental illness?" numFmtId="0">
      <sharedItems/>
    </cacheField>
    <cacheField name="Have you observed or experienced an unsupportive or badly handled response to a mental health issue in your current or previous workplace?" numFmtId="0">
      <sharedItems/>
    </cacheField>
    <cacheField name="Have your observations of how another individual who discussed a mental health disorder made you less likely to reveal a mental health issue yourself in your current workplace?" numFmtId="0">
      <sharedItems containsBlank="1"/>
    </cacheField>
    <cacheField name="Do you have a family history of mental illness?" numFmtId="0">
      <sharedItems count="3">
        <s v="No"/>
        <s v="Yes"/>
        <s v="I don't know"/>
      </sharedItems>
    </cacheField>
    <cacheField name="Have you had a mental health disorder in the past?" numFmtId="0">
      <sharedItems count="3">
        <s v="Yes"/>
        <s v="Maybe"/>
        <s v="No"/>
      </sharedItems>
    </cacheField>
    <cacheField name="Do you currently have a mental health disorder?" numFmtId="0">
      <sharedItems count="3">
        <s v="No"/>
        <s v="Yes"/>
        <s v="Maybe"/>
      </sharedItems>
    </cacheField>
    <cacheField name="If yes, what condition(s) have you been diagnosed with?" numFmtId="0">
      <sharedItems containsBlank="1" longText="1"/>
    </cacheField>
    <cacheField name="If maybe, what condition(s) do you believe you have?" numFmtId="0">
      <sharedItems containsBlank="1" longText="1"/>
    </cacheField>
    <cacheField name="Have you been diagnosed with a mental health condition by a medical professional?" numFmtId="0">
      <sharedItems count="2">
        <s v="Yes"/>
        <s v="No"/>
      </sharedItems>
    </cacheField>
    <cacheField name="If so, what condition(s) were you diagnosed with?" numFmtId="0">
      <sharedItems containsBlank="1" count="116" longText="1">
        <s v="Anxiety Disorder (Generalized, Social, Phobia, etc)"/>
        <s v="Anxiety Disorder (Generalized, Social, Phobia, etc)|Mood Disorder (Depression, Bipolar Disorder, etc)"/>
        <m/>
        <s v="Anxiety Disorder (Generalized, Social, Phobia, etc)|Substance Use Disorder"/>
        <s v="Mood Disorder (Depression, Bipolar Disorder, etc)"/>
        <s v="Anxiety Disorder (Generalized, Social, Phobia, etc)|Obsessive-Compulsive Disorder"/>
        <s v="Personality Disorder (Borderline, Antisocial, Paranoid, etc)|Attention Deficit Hyperactivity Disorder"/>
        <s v="Mood Disorder (Depression, Bipolar Disorder, etc)|Attention Deficit Hyperactivity Disorder|Post-traumatic Stress Disorder"/>
        <s v="Anxiety Disorder (Generalized, Social, Phobia, etc)|Mood Disorder (Depression, Bipolar Disorder, etc)|Substance Use Disorder|Addictive Disorder"/>
        <s v="Anxiety Disorder (Generalized, Social, Phobia, etc)|Attention Deficit Hyperactivity Disorder"/>
        <s v="Mood Disorder (Depression, Bipolar Disorder, etc)|Attention Deficit Hyperactivity Disorder"/>
        <s v="Anxiety Disorder (Generalized, Social, Phobia, etc)|Mood Disorder (Depression, Bipolar Disorder, etc)|Attention Deficit Hyperactivity Disorder"/>
        <s v="Mood Disorder (Depression, Bipolar Disorder, etc)|Eating Disorder (Anorexia, Bulimia, etc)|Obsessive-Compulsive Disorder"/>
        <s v="Attention Deficit Hyperactivity Disorder|PDD-NOS (see above)"/>
        <s v="Seasonal Affective Disorder"/>
        <s v="Burn out"/>
        <s v="Anxiety Disorder (Generalized, Social, Phobia, etc)|Mood Disorder (Depression, Bipolar Disorder, etc)|Obsessive-Compulsive Disorder"/>
        <s v="PDD-NOS"/>
        <s v="Mood Disorder (Depression, Bipolar Disorder, etc)|Substance Use Disorder"/>
        <s v="Mood Disorder (Depression, Bipolar Disorder, etc)|Suicidal Ideation"/>
        <s v="Attention Deficit Hyperactivity Disorder"/>
        <s v="Post-traumatic Stress Disorder|Dissociative Disorder"/>
        <s v="Depression"/>
        <s v="Anxiety Disorder (Generalized, Social, Phobia, etc)|Mood Disorder (Depression, Bipolar Disorder, etc)|Attention Deficit Hyperactivity Disorder|Substance Use Disorder"/>
        <s v="Anxiety Disorder (Generalized, Social, Phobia, etc)|Mood Disorder (Depression, Bipolar Disorder, etc)|Personality Disorder (Borderline, Antisocial, Paranoid, etc)|Stress Response Syndromes"/>
        <s v="Gender Identity Disorder"/>
        <s v="Anxiety Disorder (Generalized, Social, Phobia, etc)|Mood Disorder (Depression, Bipolar Disorder, etc)|Attention Deficit Hyperactivity Disorder|Personality Disorder (Borderline, Antisocial, Paranoid, etc)"/>
        <s v="Substance Use Disorder"/>
        <s v="Anxiety Disorder (Generalized, Social, Phobia, etc)|Mood Disorder (Depression, Bipolar Disorder, etc)|Eating Disorder (Anorexia, Bulimia, etc)|Obsessive-Compulsive Disorder"/>
        <s v="Addictive Disorder|Substance Use Disorder|Anxiety Disorder (Generalized, Social, Phobia, etc)|Mood Disorder (Depression, Bipolar Disorder, etc)|Personality Disorder (Borderline, Antisocial, Paranoid, etc)|Post-traumatic Stress Disorder"/>
        <s v="Attention Deficit Hyperactivity Disorder|Obsessive-Compulsive Disorder|Stress Response Syndromes"/>
        <s v="Anxiety Disorder (Generalized, Social, Phobia, etc)|Stress Response Syndromes"/>
        <s v="Stress Response Syndromes"/>
        <s v="Anxiety Disorder (Generalized, Social, Phobia, etc)|Mood Disorder (Depression, Bipolar Disorder, etc)|Post-traumatic Stress Disorder"/>
        <s v="Mood Disorder (Depression, Bipolar Disorder, etc)|Personality Disorder (Borderline, Antisocial, Paranoid, etc)|Post-traumatic Stress Disorder"/>
        <s v="Mood Disorder (Depression, Bipolar Disorder, etc)|Eating Disorder (Anorexia, Bulimia, etc)|Attention Deficit Hyperactivity Disorder|Personality Disorder (Borderline, Antisocial, Paranoid, etc)|Dissociative Disorder"/>
        <s v="Anxiety Disorder (Generalized, Social, Phobia, etc)|Mood Disorder (Depression, Bipolar Disorder, etc)|Eating Disorder (Anorexia, Bulimia, etc)|Personality Disorder (Borderline, Antisocial, Paranoid, etc)|Post-traumatic Stress Disorder"/>
        <s v="Anxiety Disorder (Generalized, Social, Phobia, etc)|Mood Disorder (Depression, Bipolar Disorder, etc)|Substance Use Disorder"/>
        <s v="Anxiety Disorder (Generalized, Social, Phobia, etc)|Post-traumatic Stress Disorder"/>
        <s v="Anxiety Disorder (Generalized, Social, Phobia, etc)|Mood Disorder (Depression, Bipolar Disorder, etc)|Attention Deficit Hyperactivity Disorder|Post-traumatic Stress Disorder|Substance Use Disorder"/>
        <s v="Anxiety Disorder (Generalized, Social, Phobia, etc)|Mood Disorder (Depression, Bipolar Disorder, etc)|Eating Disorder (Anorexia, Bulimia, etc)|Personality Disorder (Borderline, Antisocial, Paranoid, etc)|Obsessive-Compulsive Disorder"/>
        <s v="Anxiety Disorder (Generalized, Social, Phobia, etc)|Mood Disorder (Depression, Bipolar Disorder, etc)|Stress Response Syndromes"/>
        <s v="Autism (Asperger's)"/>
        <s v="Anxiety Disorder (Generalized, Social, Phobia, etc)|Obsessive-Compulsive Disorder|Post-traumatic Stress Disorder"/>
        <s v="Anxiety Disorder (Generalized, Social, Phobia, etc)|Mood Disorder (Depression, Bipolar Disorder, etc)|Eating Disorder (Anorexia, Bulimia, etc)"/>
        <s v="Anxiety Disorder (Generalized, Social, Phobia, etc)|Mood Disorder (Depression, Bipolar Disorder, etc)|Attention Deficit Hyperactivity Disorder|Post-traumatic Stress Disorder"/>
        <s v="Personality Disorder (Borderline, Antisocial, Paranoid, etc)|Addictive Disorder"/>
        <s v="Anxiety Disorder (Generalized, Social, Phobia, etc)|Dissociative Disorder"/>
        <s v="Anxiety Disorder (Generalized, Social, Phobia, etc)|Mood Disorder (Depression, Bipolar Disorder, etc)|Eating Disorder (Anorexia, Bulimia, etc)|Attention Deficit Hyperactivity Disorder"/>
        <s v="Mood Disorder (Depression, Bipolar Disorder, etc)|Stress Response Syndromes"/>
        <s v="Anxiety Disorder (Generalized, Social, Phobia, etc)|Mood Disorder (Depression, Bipolar Disorder, etc)|Attention Deficit Hyperactivity Disorder|Obsessive-Compulsive Disorder|Post-traumatic Stress Disorder"/>
        <s v="Anxiety Disorder (Generalized, Social, Phobia, etc)|Mood Disorder (Depression, Bipolar Disorder, etc)|Personality Disorder (Borderline, Antisocial, Paranoid, etc)"/>
        <s v="Anxiety Disorder (Generalized, Social, Phobia, etc)|Personality Disorder (Borderline, Antisocial, Paranoid, etc)|Obsessive-Compulsive Disorder"/>
        <s v="Mood Disorder (Depression, Bipolar Disorder, etc)|Gender Dysphoria"/>
        <s v="Mood Disorder (Depression, Bipolar Disorder, etc)|Post-traumatic Stress Disorder|Substance Use Disorder"/>
        <s v="Mood Disorder (Depression, Bipolar Disorder, etc)|Personality Disorder (Borderline, Antisocial, Paranoid, etc)"/>
        <s v="Obsessive-Compulsive Disorder"/>
        <s v="Post-traumatic Stress Disorder"/>
        <s v="Anxiety Disorder (Generalized, Social, Phobia, etc)|Eating Disorder (Anorexia, Bulimia, etc)"/>
        <s v="Anxiety Disorder (Generalized, Social, Phobia, etc)|Mood Disorder (Depression, Bipolar Disorder, etc)|Personality Disorder (Borderline, Antisocial, Paranoid, etc)|Post-traumatic Stress Disorder"/>
        <s v="Substance Use Disorder|Addictive Disorder"/>
        <s v="Anxiety Disorder (Generalized, Social, Phobia, etc)|Personality Disorder (Borderline, Antisocial, Paranoid, etc)"/>
        <s v="Stress Response Syndromes|Mood Disorder (Depression, Bipolar Disorder, etc)"/>
        <s v="Psychotic Disorder (Schizophrenia, Schizoaffective, etc)"/>
        <s v="Anxiety Disorder (Generalized, Social, Phobia, etc)|Mood Disorder (Depression, Bipolar Disorder, etc)|Obsessive-Compulsive Disorder|Post-traumatic Stress Disorder|Stress Response Syndromes"/>
        <s v="Anxiety Disorder (Generalized, Social, Phobia, etc)|Mood Disorder (Depression, Bipolar Disorder, etc)|Post-traumatic Stress Disorder|Stress Response Syndromes"/>
        <s v="Eating Disorder (Anorexia, Bulimia, etc)|Attention Deficit Hyperactivity Disorder|Post-traumatic Stress Disorder|Substance Use Disorder|Addictive Disorder"/>
        <s v="Substance Use Disorder|Anxiety Disorder (Generalized, Social, Phobia, etc)"/>
        <s v="Anxiety Disorder (Generalized, Social, Phobia, etc)|Mood Disorder (Depression, Bipolar Disorder, etc)|Obsessive-Compulsive Disorder|Post-traumatic Stress Disorder"/>
        <s v="Mood Disorder (Depression, Bipolar Disorder, etc)|Attention Deficit Hyperactivity Disorder|Obsessive-Compulsive Disorder"/>
        <s v="Anxiety Disorder (Generalized, Social, Phobia, etc)|Mood Disorder (Depression, Bipolar Disorder, etc)|Personality Disorder (Borderline, Antisocial, Paranoid, etc)|Post-traumatic Stress Disorder|Stress Response Syndromes|Substance Use Disorder|Addictive Disorder"/>
        <s v="Anxiety Disorder (Generalized, Social, Phobia, etc)|Mood Disorder (Depression, Bipolar Disorder, etc)|Post-traumatic Stress Disorder|Addictive Disorder|Autism"/>
        <s v="Mood Disorder (Depression, Bipolar Disorder, etc)|Post-traumatic Stress Disorder"/>
        <s v="Mood Disorder (Depression, Bipolar Disorder, etc)|Attention Deficit Hyperactivity Disorder|Obsessive-Compulsive Disorder|Addictive Disorder"/>
        <s v="Anxiety Disorder (Generalized, Social, Phobia, etc)|Post-traumatic Stress Disorder|Stress Response Syndromes"/>
        <s v="Anxiety Disorder (Generalized, Social, Phobia, etc)|Mood Disorder (Depression, Bipolar Disorder, etc)|Attention Deficit Hyperactivity Disorder|Obsessive-Compulsive Disorder|Post-traumatic Stress Disorder|Substance Use Disorder"/>
        <s v="Autism - while not a &quot;mental illness&quot;, still greatly affects how I handle anxiety"/>
        <s v="Obsessive-Compulsive Disorder|Substance Use Disorder"/>
        <s v="Mood Disorder (Depression, Bipolar Disorder, etc)|Attention Deficit Disorder"/>
        <s v="Post-traumatic Stress Disorder|Personality Disorder (Borderline, Antisocial, Paranoid, etc)"/>
        <s v="Substance Use Disorder|Mood Disorder (Depression, Bipolar Disorder, etc)"/>
        <s v="Mood Disorder (Depression, Bipolar Disorder, etc)|Post-traumatic Stress Disorder|Addictive Disorder"/>
        <s v="Mood Disorder (Depression, Bipolar Disorder, etc)|Anxiety Disorder (Generalized, Social, Phobia, etc)"/>
        <s v="Attention Deficit Hyperactivity Disorder|MCD (when it was diagnosed, the ultra-mega &quot;disorder&quot; ADHD didn't exist yet)"/>
        <s v="Anxiety Disorder (Generalized, Social, Phobia, etc)|Mood Disorder (Depression, Bipolar Disorder, etc)|Dissociative Disorder"/>
        <s v="Anxiety Disorder (Generalized, Social, Phobia, etc)|Eating Disorder (Anorexia, Bulimia, etc)|posttraumatic stress disourder"/>
        <s v="Mood Disorder (Depression, Bipolar Disorder, etc)|Addictive Disorder"/>
        <s v="attention deficit disorder (but not the hyperactive version)"/>
        <s v="Mood Disorder (Depression, Bipolar Disorder, etc)|Attention Deficit Hyperactivity Disorder|Post-traumatic Stress Disorder|Substance Use Disorder"/>
        <s v="Attention Deficit Hyperactivity Disorder|Mood Disorder (Depression, Bipolar Disorder, etc)"/>
        <s v="Mood Disorder (Depression, Bipolar Disorder, etc)|Attention Deficit Hyperactivity Disorder|Aspergers"/>
        <s v="Personality Disorder (Borderline, Antisocial, Paranoid, etc)"/>
        <s v="Attention Deficit Hyperactivity Disorder|Post-traumatic Stress Disorder|Substance Use Disorder"/>
        <s v="Mood Disorder (Depression, Bipolar Disorder, etc)|Post-traumatic Stress Disorder|Dissociative Disorder"/>
        <s v="Anxiety Disorder (Generalized, Social, Phobia, etc)|Mood Disorder (Depression, Bipolar Disorder, etc)|Personality Disorder (Borderline, Antisocial, Paranoid, etc)|Obsessive-Compulsive Disorder"/>
        <s v="Anxiety Disorder (Generalized, Social, Phobia, etc)|Attention Deficit Hyperactivity Disorder|Post-traumatic Stress Disorder"/>
        <s v="Mood Disorder (Depression, Bipolar Disorder, etc)|Substance Use Disorder|Addictive Disorder"/>
        <s v="Stress Response Syndromes|Mood Disorder (Depression, Bipolar Disorder, etc)|Anxiety Disorder (Generalized, Social, Phobia, etc)"/>
        <s v="Autism Spectrum Disorder"/>
        <s v="Anxiety Disorder (Generalized, Social, Phobia, etc)|Mood Disorder (Depression, Bipolar Disorder, etc)|Personality Disorder (Borderline, Antisocial, Paranoid, etc)|Post-traumatic Stress Disorder|Substance Use Disorder"/>
        <s v="Anxiety Disorder (Generalized, Social, Phobia, etc)|Mood Disorder (Depression, Bipolar Disorder, etc)|Personality Disorder (Borderline, Antisocial, Paranoid, etc)|Obsessive-Compulsive Disorder|Addictive Disorder"/>
        <s v="Asperger Syndrome"/>
        <s v="Anxiety Disorder (Generalized, Social, Phobia, etc)|Mood Disorder (Depression, Bipolar Disorder, etc)|Psychotic Disorder (Schizophrenia, Schizoaffective, etc)|Dissociative Disorder|Autism"/>
        <s v="Mood Disorder (Depression, Bipolar Disorder, etc)|Eating Disorder (Anorexia, Bulimia, etc)|Attention Deficit Hyperactivity Disorder|Personality Disorder (Borderline, Antisocial, Paranoid, etc)"/>
        <s v="Anxiety Disorder (Generalized, Social, Phobia, etc)|Mood Disorder (Depression, Bipolar Disorder, etc)|Post-traumatic Stress Disorder|Dissociative Disorder"/>
        <s v="Mood Disorder (Depression, Bipolar Disorder, etc)|Intimate Disorder"/>
        <s v="Mood Disorder (Depression, Bipolar Disorder, etc)|Eating Disorder (Anorexia, Bulimia, etc)"/>
        <s v="Mood Disorder (Depression, Bipolar Disorder, etc)|Psychotic Disorder (Schizophrenia, Schizoaffective, etc)|Obsessive-Compulsive Disorder|Post-traumatic Stress Disorder|Substance Use Disorder"/>
        <s v="Anxiety Disorder (Generalized, Social, Phobia, etc)|Mood Disorder (Depression, Bipolar Disorder, etc)|Eating Disorder (Anorexia, Bulimia, etc)|Attention Deficit Hyperactivity Disorder|Post-traumatic Stress Disorder"/>
        <s v="Anxiety Disorder (Generalized, Social, Phobia, etc)|Mood Disorder (Depression, Bipolar Disorder, etc)|Post-traumatic Stress Disorder|Substance Use Disorder"/>
        <s v="Anxiety Disorder (Generalized, Social, Phobia, etc)|Mood Disorder (Depression, Bipolar Disorder, etc)|Attention Deficit Hyperactivity Disorder|Obsessive-Compulsive Disorder"/>
        <s v="Anxiety Disorder (Generalized, Social, Phobia, etc)|Personality Disorder (Borderline, Antisocial, Paranoid, etc)|Dissociative Disorder"/>
        <s v="ADD (w/o Hyperactivity)"/>
        <s v="Addictive Disorder|Anxiety Disorder (Generalized, Social, Phobia, etc)|Mood Disorder (Depression, Bipolar Disorder, etc)|Eating Disorder (Anorexia, Bulimia, etc)|Attention Deficit Hyperactivity Disorder|Obsessive-Compulsive Disorder|Post-traumatic Stress Disorder|Dissociative Disorder"/>
        <s v="Eating Disorder (Anorexia, Bulimia, etc)"/>
        <s v="Schizotypal Personality Disorder"/>
      </sharedItems>
    </cacheField>
    <cacheField name="Have you ever sought treatment for a mental health issue from a mental health professional?" numFmtId="0">
      <sharedItems containsSemiMixedTypes="0" containsString="0" containsNumber="1" containsInteger="1" minValue="0" maxValue="1"/>
    </cacheField>
    <cacheField name="If you have a mental health issue, do you feel that it interferes with your work when being treated effectively?" numFmtId="0">
      <sharedItems count="5">
        <s v="Not applicable to me"/>
        <s v="Rarely"/>
        <s v="Sometimes"/>
        <s v="Never"/>
        <s v="Often"/>
      </sharedItems>
    </cacheField>
    <cacheField name="If you have a mental health issue, do you feel that it interferes with your work when NOT being treated effectively?" numFmtId="0">
      <sharedItems count="5">
        <s v="Not applicable to me"/>
        <s v="Sometimes"/>
        <s v="Often"/>
        <s v="Rarely"/>
        <s v="Never"/>
      </sharedItems>
    </cacheField>
    <cacheField name="What is your age?" numFmtId="0">
      <sharedItems containsSemiMixedTypes="0" containsString="0" containsNumber="1" containsInteger="1" minValue="3" maxValue="323" count="53">
        <n v="39"/>
        <n v="29"/>
        <n v="38"/>
        <n v="43"/>
        <n v="42"/>
        <n v="30"/>
        <n v="37"/>
        <n v="44"/>
        <n v="28"/>
        <n v="34"/>
        <n v="35"/>
        <n v="52"/>
        <n v="32"/>
        <n v="25"/>
        <n v="31"/>
        <n v="26"/>
        <n v="33"/>
        <n v="27"/>
        <n v="36"/>
        <n v="40"/>
        <n v="46"/>
        <n v="41"/>
        <n v="45"/>
        <n v="19"/>
        <n v="21"/>
        <n v="24"/>
        <n v="17"/>
        <n v="23"/>
        <n v="22"/>
        <n v="51"/>
        <n v="48"/>
        <n v="55"/>
        <n v="50"/>
        <n v="49"/>
        <n v="20"/>
        <n v="54"/>
        <n v="47"/>
        <n v="56"/>
        <n v="57"/>
        <n v="63"/>
        <n v="99"/>
        <n v="61"/>
        <n v="323"/>
        <n v="62"/>
        <n v="53"/>
        <n v="58"/>
        <n v="3"/>
        <n v="66"/>
        <n v="59"/>
        <n v="15"/>
        <n v="65"/>
        <n v="74"/>
        <n v="70"/>
      </sharedItems>
    </cacheField>
    <cacheField name="What is your gender?" numFmtId="0">
      <sharedItems containsBlank="1" count="59">
        <s v="Male"/>
        <s v="Male "/>
        <s v="Female"/>
        <s v="M"/>
        <s v="I identify as female."/>
        <s v="female "/>
        <s v="Bigender"/>
        <s v="non-binary"/>
        <s v="Female assigned at birth "/>
        <s v="F"/>
        <s v="Woman"/>
        <s v="man"/>
        <s v="fm"/>
        <s v="Cis female "/>
        <s v="Transitioned, M2F"/>
        <s v="Genderfluid (born female)"/>
        <s v="Other/Transfeminine"/>
        <s v="Female or Multi-Gender Femme"/>
        <s v="female/woman"/>
        <s v="Cis male"/>
        <s v="Male."/>
        <s v="Androgynous"/>
        <s v="male 9:1 female, roughly"/>
        <s v="N/A"/>
        <s v="Male (cis)"/>
        <s v="Other"/>
        <s v="nb masculine"/>
        <s v="Cisgender Female"/>
        <s v="Sex is male"/>
        <s v="none of your business"/>
        <s v="genderqueer"/>
        <s v="Human"/>
        <s v="Genderfluid"/>
        <s v="Enby"/>
        <s v="Malr"/>
        <s v="genderqueer woman"/>
        <s v="mtf"/>
        <s v="Queer"/>
        <s v="Agender"/>
        <s v="Dude"/>
        <s v="Fluid"/>
        <s v="I'm a man why didn't you make this a drop down question. You should of asked sex? And I would of answered yes please. Seriously how much text can this take? "/>
        <s v="mail"/>
        <s v="M|"/>
        <s v="Male/genderqueer"/>
        <s v="fem"/>
        <s v="Nonbinary"/>
        <s v="Female (props for making this a freeform field, though)"/>
        <s v=" Female"/>
        <s v="Unicorn"/>
        <s v="Male (trans, FtM)"/>
        <s v="Cis-woman"/>
        <s v="cisdude"/>
        <s v="Genderflux demi-girl"/>
        <s v="female-bodied; no feelings about gender"/>
        <s v="cis man"/>
        <m/>
        <s v="AFAB"/>
        <s v="Transgender woman"/>
      </sharedItems>
    </cacheField>
    <cacheField name="What country do you live in?" numFmtId="0">
      <sharedItems count="53">
        <s v="United Kingdom"/>
        <s v="United States of America"/>
        <s v="Canada"/>
        <s v="Germany"/>
        <s v="Netherlands"/>
        <s v="Czech Republic"/>
        <s v="Lithuania"/>
        <s v="Australia"/>
        <s v="France"/>
        <s v="Venezuela"/>
        <s v="Poland"/>
        <s v="Belgium"/>
        <s v="Brazil"/>
        <s v="Denmark"/>
        <s v="Sweden"/>
        <s v="Russia"/>
        <s v="Spain"/>
        <s v="India"/>
        <s v="Mexico"/>
        <s v="Switzerland"/>
        <s v="Norway"/>
        <s v="Argentina"/>
        <s v="Ireland"/>
        <s v="Italy"/>
        <s v="Finland"/>
        <s v="Colombia"/>
        <s v="Costa Rica"/>
        <s v="Vietnam"/>
        <s v="Bulgaria"/>
        <s v="New Zealand"/>
        <s v="South Africa"/>
        <s v="Slovakia"/>
        <s v="Austria"/>
        <s v="Bangladesh"/>
        <s v="Algeria"/>
        <s v="Pakistan"/>
        <s v="Afghanistan"/>
        <s v="Greece"/>
        <s v="Romania"/>
        <s v="Other"/>
        <s v="Brunei"/>
        <s v="Japan"/>
        <s v="Iran"/>
        <s v="Hungary"/>
        <s v="Israel"/>
        <s v="Ecuador"/>
        <s v="Bosnia and Herzegovina"/>
        <s v="China"/>
        <s v="Chile"/>
        <s v="Guatemala"/>
        <s v="Taiwan"/>
        <s v="Serbia"/>
        <s v="Estonia"/>
      </sharedItems>
    </cacheField>
    <cacheField name="What US state or territory do you live in?" numFmtId="0">
      <sharedItems containsBlank="1"/>
    </cacheField>
    <cacheField name="What country do you work in?" numFmtId="0">
      <sharedItems/>
    </cacheField>
    <cacheField name="What US state or territory do you work in?" numFmtId="0">
      <sharedItems containsBlank="1"/>
    </cacheField>
    <cacheField name="Which of the following best describes your work position?" numFmtId="0">
      <sharedItems/>
    </cacheField>
    <cacheField name="Do you work remotel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elle Araújo Chiriboga Carvalho" refreshedDate="43479.908976620369" createdVersion="6" refreshedVersion="6" minRefreshableVersion="3" recordCount="883" xr:uid="{F86BB888-0D2B-5D4E-B64D-D27A925DF3FE}">
  <cacheSource type="worksheet">
    <worksheetSource ref="A1:AC884" sheet="mental-heath-in-tech-2016_2 (2)"/>
  </cacheSource>
  <cacheFields count="29">
    <cacheField name="How many employees does your company or organization have?" numFmtId="1">
      <sharedItems containsMixedTypes="1" containsNumber="1" containsInteger="1" minValue="43470" maxValue="43641"/>
    </cacheField>
    <cacheField name="health_benefits" numFmtId="0">
      <sharedItems/>
    </cacheField>
    <cacheField name="options_for_mental_health" numFmtId="0">
      <sharedItems/>
    </cacheField>
    <cacheField name="options_for_seeking_help" numFmtId="0">
      <sharedItems/>
    </cacheField>
    <cacheField name="Is your anonymity protected if you choose to take advantage of mental health or substance abuse treatment resources provided by your employer?" numFmtId="0">
      <sharedItems/>
    </cacheField>
    <cacheField name="Would you feel comfortable discussing a mental health disorder with your direct supervisor(s)?" numFmtId="0">
      <sharedItems/>
    </cacheField>
    <cacheField name="Do you feel that your employer takes mental health as seriously as physical health?" numFmtId="0">
      <sharedItems/>
    </cacheField>
    <cacheField name="observed_consequences" numFmtId="0">
      <sharedItems/>
    </cacheField>
    <cacheField name="Do you have previous employers?" numFmtId="0">
      <sharedItems containsSemiMixedTypes="0" containsString="0" containsNumber="1" containsInteger="1" minValue="0" maxValue="1"/>
    </cacheField>
    <cacheField name="Have your previous employers provided mental health benefits?" numFmtId="0">
      <sharedItems containsBlank="1"/>
    </cacheField>
    <cacheField name="discuss_mental_health_issue_directsupervisor(s)?" numFmtId="0">
      <sharedItems containsBlank="1"/>
    </cacheField>
    <cacheField name="identified_with_mentalhealth_hurt_career?" numFmtId="0">
      <sharedItems/>
    </cacheField>
    <cacheField name="Do you think that team members/co-workers would view you more negatively if they knew you suffered from a mental health issue?" numFmtId="0">
      <sharedItems/>
    </cacheField>
    <cacheField name="Have you observed or experienced an unsupportive or badly handled response to a mental health issue in your current or previous workplace?" numFmtId="0">
      <sharedItems/>
    </cacheField>
    <cacheField name="Do you have a family history of mental illness?" numFmtId="0">
      <sharedItems/>
    </cacheField>
    <cacheField name="Have you had a mental health disorder in the past?" numFmtId="0">
      <sharedItems/>
    </cacheField>
    <cacheField name="Do you currently have a mental health disorder?" numFmtId="0">
      <sharedItems/>
    </cacheField>
    <cacheField name="If yes, what condition(s) have you been diagnosed with?" numFmtId="0">
      <sharedItems containsBlank="1" longText="1"/>
    </cacheField>
    <cacheField name="Have you been diagnosed with a mental health condition by a medical professional?" numFmtId="0">
      <sharedItems/>
    </cacheField>
    <cacheField name="If so, what condition(s) were you diagnosed with?" numFmtId="0">
      <sharedItems containsBlank="1" count="81">
        <s v="Anxiety Disorder (Generalized, Social, Phobia, etc)"/>
        <s v="Anxiety Disorder (Generalized, Social, Phobia, etc)|Mood Disorder (Depression, Bipolar Disorder, etc)"/>
        <m/>
        <s v="Anxiety Disorder (Generalized, Social, Phobia, etc)|Substance Use Disorder"/>
        <s v="Mood Disorder (Depression, Bipolar Disorder, etc)"/>
        <s v="Anxiety Disorder (Generalized, Social, Phobia, etc)|Obsessive-Compulsive Disorder"/>
        <s v="Mood Disorder (Depression, Bipolar Disorder, etc)|Attention Deficit Hyperactivity Disorder|Post-traumatic Stress Disorder"/>
        <s v="Anxiety Disorder (Generalized, Social, Phobia, etc)|Mood Disorder (Depression, Bipolar Disorder, etc)|Substance Use Disorder|Addictive Disorder"/>
        <s v="Anxiety Disorder (Generalized, Social, Phobia, etc)|Attention Deficit Hyperactivity Disorder"/>
        <s v="Mood Disorder (Depression, Bipolar Disorder, etc)|Attention Deficit Hyperactivity Disorder"/>
        <s v="Anxiety Disorder (Generalized, Social, Phobia, etc)|Mood Disorder (Depression, Bipolar Disorder, etc)|Attention Deficit Hyperactivity Disorder"/>
        <s v="Mood Disorder (Depression, Bipolar Disorder, etc)|Eating Disorder (Anorexia, Bulimia, etc)|Obsessive-Compulsive Disorder"/>
        <s v="Attention Deficit Hyperactivity Disorder|PDD-NOS (see above)"/>
        <s v="Seasonal Affective Disorder"/>
        <s v="Anxiety Disorder (Generalized, Social, Phobia, etc)|Mood Disorder (Depression, Bipolar Disorder, etc)|Obsessive-Compulsive Disorder"/>
        <s v="Attention Deficit Hyperactivity Disorder"/>
        <s v="Post-traumatic Stress Disorder|Dissociative Disorder"/>
        <s v="Anxiety Disorder (Generalized, Social, Phobia, etc)|Mood Disorder (Depression, Bipolar Disorder, etc)|Attention Deficit Hyperactivity Disorder|Substance Use Disorder"/>
        <s v="Anxiety Disorder (Generalized, Social, Phobia, etc)|Mood Disorder (Depression, Bipolar Disorder, etc)|Personality Disorder (Borderline, Antisocial, Paranoid, etc)|Stress Response Syndromes"/>
        <s v="Gender Identity Disorder"/>
        <s v="Anxiety Disorder (Generalized, Social, Phobia, etc)|Mood Disorder (Depression, Bipolar Disorder, etc)|Attention Deficit Hyperactivity Disorder|Personality Disorder (Borderline, Antisocial, Paranoid, etc)"/>
        <s v="Substance Use Disorder"/>
        <s v="Anxiety Disorder (Generalized, Social, Phobia, etc)|Mood Disorder (Depression, Bipolar Disorder, etc)|Eating Disorder (Anorexia, Bulimia, etc)|Obsessive-Compulsive Disorder"/>
        <s v="Addictive Disorder|Substance Use Disorder|Anxiety Disorder (Generalized, Social, Phobia, etc)|Mood Disorder (Depression, Bipolar Disorder, etc)|Personality Disorder (Borderline, Antisocial, Paranoid, etc)|Post-traumatic Stress Disorder"/>
        <s v="Attention Deficit Hyperactivity Disorder|Obsessive-Compulsive Disorder|Stress Response Syndromes"/>
        <s v="Anxiety Disorder (Generalized, Social, Phobia, etc)|Stress Response Syndromes"/>
        <s v="Stress Response Syndromes"/>
        <s v="Anxiety Disorder (Generalized, Social, Phobia, etc)|Mood Disorder (Depression, Bipolar Disorder, etc)|Post-traumatic Stress Disorder"/>
        <s v="Mood Disorder (Depression, Bipolar Disorder, etc)|Personality Disorder (Borderline, Antisocial, Paranoid, etc)|Post-traumatic Stress Disorder"/>
        <s v="Mood Disorder (Depression, Bipolar Disorder, etc)|Eating Disorder (Anorexia, Bulimia, etc)|Attention Deficit Hyperactivity Disorder|Personality Disorder (Borderline, Antisocial, Paranoid, etc)|Dissociative Disorder"/>
        <s v="Anxiety Disorder (Generalized, Social, Phobia, etc)|Mood Disorder (Depression, Bipolar Disorder, etc)|Eating Disorder (Anorexia, Bulimia, etc)|Personality Disorder (Borderline, Antisocial, Paranoid, etc)|Post-traumatic Stress Disorder"/>
        <s v="Anxiety Disorder (Generalized, Social, Phobia, etc)|Mood Disorder (Depression, Bipolar Disorder, etc)|Substance Use Disorder"/>
        <s v="Anxiety Disorder (Generalized, Social, Phobia, etc)|Post-traumatic Stress Disorder"/>
        <s v="Anxiety Disorder (Generalized, Social, Phobia, etc)|Mood Disorder (Depression, Bipolar Disorder, etc)|Attention Deficit Hyperactivity Disorder|Post-traumatic Stress Disorder|Substance Use Disorder"/>
        <s v="Autism (Asperger's)"/>
        <s v="Anxiety Disorder (Generalized, Social, Phobia, etc)|Obsessive-Compulsive Disorder|Post-traumatic Stress Disorder"/>
        <s v="Anxiety Disorder (Generalized, Social, Phobia, etc)|Mood Disorder (Depression, Bipolar Disorder, etc)|Eating Disorder (Anorexia, Bulimia, etc)"/>
        <s v="Anxiety Disorder (Generalized, Social, Phobia, etc)|Mood Disorder (Depression, Bipolar Disorder, etc)|Attention Deficit Hyperactivity Disorder|Post-traumatic Stress Disorder"/>
        <s v="Personality Disorder (Borderline, Antisocial, Paranoid, etc)|Addictive Disorder"/>
        <s v="Anxiety Disorder (Generalized, Social, Phobia, etc)|Mood Disorder (Depression, Bipolar Disorder, etc)|Attention Deficit Hyperactivity Disorder|Obsessive-Compulsive Disorder|Post-traumatic Stress Disorder"/>
        <s v="Anxiety Disorder (Generalized, Social, Phobia, etc)|Mood Disorder (Depression, Bipolar Disorder, etc)|Personality Disorder (Borderline, Antisocial, Paranoid, etc)"/>
        <s v="Anxiety Disorder (Generalized, Social, Phobia, etc)|Personality Disorder (Borderline, Antisocial, Paranoid, etc)|Obsessive-Compulsive Disorder"/>
        <s v="Mood Disorder (Depression, Bipolar Disorder, etc)|Post-traumatic Stress Disorder|Substance Use Disorder"/>
        <s v="Mood Disorder (Depression, Bipolar Disorder, etc)|Personality Disorder (Borderline, Antisocial, Paranoid, etc)"/>
        <s v="Anxiety Disorder (Generalized, Social, Phobia, etc)|Eating Disorder (Anorexia, Bulimia, etc)"/>
        <s v="Post-traumatic Stress Disorder"/>
        <s v="Substance Use Disorder|Addictive Disorder"/>
        <s v="Psychotic Disorder (Schizophrenia, Schizoaffective, etc)"/>
        <s v="Mood Disorder (Depression, Bipolar Disorder, etc)|Stress Response Syndromes"/>
        <s v="Anxiety Disorder (Generalized, Social, Phobia, etc)|Mood Disorder (Depression, Bipolar Disorder, etc)|Stress Response Syndromes"/>
        <s v="Anxiety Disorder (Generalized, Social, Phobia, etc)|Mood Disorder (Depression, Bipolar Disorder, etc)|Obsessive-Compulsive Disorder|Post-traumatic Stress Disorder|Stress Response Syndromes"/>
        <s v="Eating Disorder (Anorexia, Bulimia, etc)|Attention Deficit Hyperactivity Disorder|Post-traumatic Stress Disorder|Substance Use Disorder|Addictive Disorder"/>
        <s v="Anxiety Disorder (Generalized, Social, Phobia, etc)|Mood Disorder (Depression, Bipolar Disorder, etc)|Obsessive-Compulsive Disorder|Post-traumatic Stress Disorder"/>
        <s v="Mood Disorder (Depression, Bipolar Disorder, etc)|Attention Deficit Hyperactivity Disorder|Obsessive-Compulsive Disorder"/>
        <s v="Anxiety Disorder (Generalized, Social, Phobia, etc)|Mood Disorder (Depression, Bipolar Disorder, etc)|Post-traumatic Stress Disorder|Addictive Disorder|Autism"/>
        <s v="Mood Disorder (Depression, Bipolar Disorder, etc)|Attention Deficit Hyperactivity Disorder|Obsessive-Compulsive Disorder|Addictive Disorder"/>
        <s v="Anxiety Disorder (Generalized, Social, Phobia, etc)|Post-traumatic Stress Disorder|Stress Response Syndromes"/>
        <s v="Autism - while not a &quot;mental illness&quot;, still greatly affects how I handle anxiety"/>
        <s v="Obsessive-Compulsive Disorder|Substance Use Disorder"/>
        <s v="Mood Disorder (Depression, Bipolar Disorder, etc)|Attention Deficit Disorder"/>
        <s v="Mood Disorder (Depression, Bipolar Disorder, etc)|Post-traumatic Stress Disorder|Addictive Disorder"/>
        <s v="Anxiety Disorder (Generalized, Social, Phobia, etc)|Mood Disorder (Depression, Bipolar Disorder, etc)|Dissociative Disorder"/>
        <s v="Anxiety Disorder (Generalized, Social, Phobia, etc)|Eating Disorder (Anorexia, Bulimia, etc)|posttraumatic stress disourder"/>
        <s v="Mood Disorder (Depression, Bipolar Disorder, etc)|Addictive Disorder"/>
        <s v="attention deficit disorder (but not the hyperactive version)"/>
        <s v="Mood Disorder (Depression, Bipolar Disorder, etc)|Anxiety Disorder (Generalized, Social, Phobia, etc)"/>
        <s v="Anxiety Disorder (Generalized, Social, Phobia, etc)|Mood Disorder (Depression, Bipolar Disorder, etc)|Personality Disorder (Borderline, Antisocial, Paranoid, etc)|Obsessive-Compulsive Disorder"/>
        <s v="Anxiety Disorder (Generalized, Social, Phobia, etc)|Attention Deficit Hyperactivity Disorder|Post-traumatic Stress Disorder"/>
        <s v="Autism Spectrum Disorder"/>
        <s v="Asperger Syndrome"/>
        <s v="Mood Disorder (Depression, Bipolar Disorder, etc)|Post-traumatic Stress Disorder"/>
        <s v="Mood Disorder (Depression, Bipolar Disorder, etc)|Eating Disorder (Anorexia, Bulimia, etc)|Attention Deficit Hyperactivity Disorder|Personality Disorder (Borderline, Antisocial, Paranoid, etc)"/>
        <s v="Anxiety Disorder (Generalized, Social, Phobia, etc)|Mood Disorder (Depression, Bipolar Disorder, etc)|Post-traumatic Stress Disorder|Dissociative Disorder"/>
        <s v="Mood Disorder (Depression, Bipolar Disorder, etc)|Eating Disorder (Anorexia, Bulimia, etc)"/>
        <s v="Mood Disorder (Depression, Bipolar Disorder, etc)|Psychotic Disorder (Schizophrenia, Schizoaffective, etc)|Obsessive-Compulsive Disorder|Post-traumatic Stress Disorder|Substance Use Disorder"/>
        <s v="Anxiety Disorder (Generalized, Social, Phobia, etc)|Mood Disorder (Depression, Bipolar Disorder, etc)|Personality Disorder (Borderline, Antisocial, Paranoid, etc)|Post-traumatic Stress Disorder"/>
        <s v="Anxiety Disorder (Generalized, Social, Phobia, etc)|Mood Disorder (Depression, Bipolar Disorder, etc)|Attention Deficit Hyperactivity Disorder|Obsessive-Compulsive Disorder"/>
        <s v="ADD (w/o Hyperactivity)"/>
        <s v="Eating Disorder (Anorexia, Bulimia, etc)"/>
        <s v="Anxiety Disorder (Generalized, Social, Phobia, etc)|Personality Disorder (Borderline, Antisocial, Paranoid, etc)"/>
        <s v="Schizotypal Personality Disorder"/>
      </sharedItems>
    </cacheField>
    <cacheField name="Have you ever sought treatment for a mental health issue from a mental health professional?" numFmtId="0">
      <sharedItems containsSemiMixedTypes="0" containsString="0" containsNumber="1" containsInteger="1" minValue="0" maxValue="1"/>
    </cacheField>
    <cacheField name="If you have a mental health issue, do you feel that it interferes with your work when being treated effectively?" numFmtId="0">
      <sharedItems/>
    </cacheField>
    <cacheField name="If you have a mental health issue, do you feel that it interferes with your work when NOT being treated effectively?" numFmtId="0">
      <sharedItems/>
    </cacheField>
    <cacheField name="What is your age?" numFmtId="0">
      <sharedItems containsSemiMixedTypes="0" containsString="0" containsNumber="1" containsInteger="1" minValue="3" maxValue="323"/>
    </cacheField>
    <cacheField name="What is your gender?" numFmtId="0">
      <sharedItems/>
    </cacheField>
    <cacheField name="What country do you work in?" numFmtId="0">
      <sharedItems/>
    </cacheField>
    <cacheField name="Which of the following best describes your work position?" numFmtId="0">
      <sharedItems/>
    </cacheField>
    <cacheField name="Do you work remotely?" numFmtId="0">
      <sharedItems/>
    </cacheField>
    <cacheField name="Age Bin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33">
  <r>
    <x v="0"/>
    <n v="0"/>
    <s v="26-100"/>
    <n v="1"/>
    <m/>
    <s v="Not eligible for coverage / N/A"/>
    <s v="N/A"/>
    <s v="No"/>
    <s v="No"/>
    <s v="I don't know"/>
    <s v="Very easy"/>
    <s v="No"/>
    <s v="No"/>
    <s v="Maybe"/>
    <s v="Yes"/>
    <s v="I don't know"/>
    <s v="No"/>
    <m/>
    <m/>
    <m/>
    <m/>
    <m/>
    <m/>
    <m/>
    <m/>
    <n v="1"/>
    <s v="No, none did"/>
    <s v="N/A (not currently aware)"/>
    <s v="I don't know"/>
    <s v="None did"/>
    <s v="I don't know"/>
    <s v="Some of them"/>
    <s v="None of them"/>
    <s v="Some of my previous employers"/>
    <s v="Some of my previous employers"/>
    <s v="I don't know"/>
    <s v="None of them"/>
    <s v="Maybe"/>
    <m/>
    <s v="Maybe"/>
    <m/>
    <s v="Maybe"/>
    <s v="No, I don't think they would"/>
    <s v="Somewhat open"/>
    <s v="No"/>
    <m/>
    <x v="0"/>
    <x v="0"/>
    <x v="0"/>
    <m/>
    <m/>
    <x v="0"/>
    <x v="0"/>
    <n v="0"/>
    <x v="0"/>
    <x v="0"/>
    <x v="0"/>
    <x v="0"/>
    <x v="0"/>
    <m/>
    <s v="United Kingdom"/>
    <m/>
    <s v="Back-end Developer"/>
    <s v="Sometimes"/>
  </r>
  <r>
    <x v="1"/>
    <n v="0"/>
    <d v="2019-06-25T00:00:00"/>
    <n v="1"/>
    <m/>
    <s v="No"/>
    <s v="Yes"/>
    <s v="Yes"/>
    <s v="Yes"/>
    <s v="Yes"/>
    <s v="Somewhat easy"/>
    <s v="No"/>
    <s v="No"/>
    <s v="Maybe"/>
    <s v="Yes"/>
    <s v="Yes"/>
    <s v="No"/>
    <m/>
    <m/>
    <m/>
    <m/>
    <m/>
    <m/>
    <m/>
    <m/>
    <n v="1"/>
    <s v="Yes, they all did"/>
    <s v="I was aware of some"/>
    <s v="None did"/>
    <s v="Some did"/>
    <s v="Yes, always"/>
    <s v="None of them"/>
    <s v="None of them"/>
    <s v="No, at none of my previous employers"/>
    <s v="Some of my previous employers"/>
    <s v="Some did"/>
    <s v="None of them"/>
    <s v="Maybe"/>
    <s v="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
    <s v="No"/>
    <s v="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
    <s v="No, I don't think it would"/>
    <s v="No, I don't think they would"/>
    <s v="Somewhat open"/>
    <s v="No"/>
    <m/>
    <x v="1"/>
    <x v="0"/>
    <x v="1"/>
    <s v="Anxiety Disorder (Generalized, Social, Phobia, etc)|Mood Disorder (Depression, Bipolar Disorder, etc)"/>
    <m/>
    <x v="0"/>
    <x v="1"/>
    <n v="1"/>
    <x v="1"/>
    <x v="1"/>
    <x v="1"/>
    <x v="0"/>
    <x v="1"/>
    <s v="Illinois"/>
    <s v="United States of America"/>
    <s v="Illinois"/>
    <s v="Back-end Developer|Front-end Developer"/>
    <s v="Never"/>
  </r>
  <r>
    <x v="2"/>
    <n v="0"/>
    <d v="2019-06-25T00:00:00"/>
    <n v="1"/>
    <m/>
    <s v="No"/>
    <s v="N/A"/>
    <s v="No"/>
    <s v="No"/>
    <s v="I don't know"/>
    <s v="Neither easy nor difficult"/>
    <s v="Maybe"/>
    <s v="No"/>
    <s v="Maybe"/>
    <s v="Maybe"/>
    <s v="I don't know"/>
    <s v="No"/>
    <m/>
    <m/>
    <m/>
    <m/>
    <m/>
    <m/>
    <m/>
    <m/>
    <n v="1"/>
    <s v="No, none did"/>
    <s v="N/A (not currently aware)"/>
    <s v="None did"/>
    <s v="Some did"/>
    <s v="I don't know"/>
    <s v="I don't know"/>
    <s v="Some of them"/>
    <s v="Some of my previous employers"/>
    <s v="I don't know"/>
    <s v="I don't know"/>
    <s v="Some of them"/>
    <s v="Yes"/>
    <s v="They would provable need to know, to Judge if I can do my job or not. "/>
    <s v="Yes"/>
    <s v="Stigma, mainly. "/>
    <s v="Maybe"/>
    <s v="Maybe"/>
    <s v="Somewhat open"/>
    <s v="Maybe/Not sure"/>
    <s v="Yes"/>
    <x v="0"/>
    <x v="1"/>
    <x v="0"/>
    <m/>
    <m/>
    <x v="1"/>
    <x v="2"/>
    <n v="1"/>
    <x v="0"/>
    <x v="0"/>
    <x v="2"/>
    <x v="1"/>
    <x v="0"/>
    <m/>
    <s v="United Kingdom"/>
    <m/>
    <s v="Back-end Developer"/>
    <s v="Always"/>
  </r>
  <r>
    <x v="3"/>
    <n v="1"/>
    <m/>
    <m/>
    <m/>
    <m/>
    <m/>
    <m/>
    <m/>
    <m/>
    <m/>
    <m/>
    <m/>
    <m/>
    <m/>
    <m/>
    <m/>
    <n v="1"/>
    <s v="Yes, I know several"/>
    <s v="Sometimes, if it comes up"/>
    <s v="I'm not sure"/>
    <s v="Sometimes, if it comes up"/>
    <s v="I'm not sure"/>
    <s v="Yes"/>
    <s v="1-25%"/>
    <n v="1"/>
    <s v="Some did"/>
    <s v="N/A (not currently aware)"/>
    <s v="None did"/>
    <s v="None did"/>
    <s v="I don't know"/>
    <s v="Some of them"/>
    <s v="Some of them"/>
    <s v="Some of my previous employers"/>
    <s v="Some of my previous employers"/>
    <s v="I don't know"/>
    <s v="Some of them"/>
    <s v="Yes"/>
    <s v="old back injury, doesn't cause me many issues but occasionally impacts my ability to work at desk "/>
    <s v="Maybe"/>
    <s v="would not if I was not 100% sure that the disclosure would not affect my application"/>
    <s v="Yes, I think it would"/>
    <s v="Maybe"/>
    <s v="Neutral"/>
    <s v="No"/>
    <m/>
    <x v="0"/>
    <x v="0"/>
    <x v="1"/>
    <s v="Anxiety Disorder (Generalized, Social, Phobia, etc)|Mood Disorder (Depression, Bipolar Disorder, etc)"/>
    <m/>
    <x v="0"/>
    <x v="1"/>
    <n v="1"/>
    <x v="2"/>
    <x v="1"/>
    <x v="3"/>
    <x v="0"/>
    <x v="0"/>
    <m/>
    <s v="United Kingdom"/>
    <m/>
    <s v="Supervisor/Team Lead"/>
    <s v="Sometimes"/>
  </r>
  <r>
    <x v="4"/>
    <n v="0"/>
    <d v="2019-06-25T00:00:00"/>
    <n v="0"/>
    <n v="1"/>
    <s v="Yes"/>
    <s v="Yes"/>
    <s v="No"/>
    <s v="No"/>
    <s v="No"/>
    <s v="Neither easy nor difficult"/>
    <s v="Yes"/>
    <s v="Maybe"/>
    <s v="Maybe"/>
    <s v="No"/>
    <s v="No"/>
    <s v="No"/>
    <m/>
    <m/>
    <m/>
    <m/>
    <m/>
    <m/>
    <m/>
    <m/>
    <n v="1"/>
    <s v="I don't know"/>
    <s v="N/A (not currently aware)"/>
    <s v="Some did"/>
    <s v="None did"/>
    <s v="I don't know"/>
    <s v="Some of them"/>
    <s v="Some of them"/>
    <s v="No, at none of my previous employers"/>
    <s v="Some of my previous employers"/>
    <s v="Some did"/>
    <s v="Some of them"/>
    <s v="Maybe"/>
    <s v="Depending on the interview stage and whether I required an accommodation, I would"/>
    <s v="No"/>
    <s v="I don't know"/>
    <s v="Yes, I think it would"/>
    <s v="Maybe"/>
    <s v="Somewhat open"/>
    <s v="Yes, I experienced"/>
    <s v="Yes"/>
    <x v="1"/>
    <x v="0"/>
    <x v="1"/>
    <s v="Anxiety Disorder (Generalized, Social, Phobia, etc)|Stress Response Syndromes"/>
    <m/>
    <x v="0"/>
    <x v="0"/>
    <n v="1"/>
    <x v="2"/>
    <x v="1"/>
    <x v="3"/>
    <x v="2"/>
    <x v="1"/>
    <s v="Illinois"/>
    <s v="United States of America"/>
    <s v="Illinois"/>
    <s v="Executive Leadership|Supervisor/Team Lead|Dev Evangelist/Advocate|DevOps/SysAdmin|Support|Back-end Developer|Front-end Developer"/>
    <s v="Sometimes"/>
  </r>
  <r>
    <x v="5"/>
    <n v="0"/>
    <s v="More than 1000"/>
    <n v="1"/>
    <m/>
    <s v="Yes"/>
    <s v="I am not sure"/>
    <s v="No"/>
    <s v="Yes"/>
    <s v="Yes"/>
    <s v="Somewhat easy"/>
    <s v="Yes"/>
    <s v="Yes"/>
    <s v="Maybe"/>
    <s v="Yes"/>
    <s v="No"/>
    <s v="Yes"/>
    <m/>
    <m/>
    <m/>
    <m/>
    <m/>
    <m/>
    <m/>
    <m/>
    <n v="1"/>
    <s v="No, none did"/>
    <s v="Yes, I was aware of all of them"/>
    <s v="None did"/>
    <s v="None did"/>
    <s v="I don't know"/>
    <s v="Yes, all of them"/>
    <s v="Some of them"/>
    <s v="No, at none of my previous employers"/>
    <s v="No, at none of my previous employers"/>
    <s v="None did"/>
    <s v="Some of them"/>
    <s v="Yes"/>
    <s v="If it would potentially affect my ability to do the job or might require special equipment/etc then it would only be fair and honest."/>
    <s v="Maybe"/>
    <s v="It would depend on the field &amp; what I knew of the employer."/>
    <s v="Yes, I think it would"/>
    <s v="Maybe"/>
    <s v="Somewhat open"/>
    <s v="Yes, I experienced"/>
    <s v="No"/>
    <x v="0"/>
    <x v="2"/>
    <x v="1"/>
    <s v="Anxiety Disorder (Generalized, Social, Phobia, etc)|Stress Response Syndromes|Substance Use Disorder"/>
    <m/>
    <x v="1"/>
    <x v="2"/>
    <n v="1"/>
    <x v="0"/>
    <x v="2"/>
    <x v="4"/>
    <x v="0"/>
    <x v="0"/>
    <m/>
    <s v="United Kingdom"/>
    <m/>
    <s v="DevOps/SysAdmin|Support|Back-end Developer|Front-end Developer|Designer"/>
    <s v="Sometimes"/>
  </r>
  <r>
    <x v="6"/>
    <n v="0"/>
    <s v="26-100"/>
    <n v="1"/>
    <m/>
    <s v="I don't know"/>
    <s v="No"/>
    <s v="No"/>
    <s v="No"/>
    <s v="I don't know"/>
    <s v="Somewhat easy"/>
    <s v="No"/>
    <s v="No"/>
    <s v="Maybe"/>
    <s v="Yes"/>
    <s v="Yes"/>
    <s v="No"/>
    <m/>
    <m/>
    <m/>
    <m/>
    <m/>
    <m/>
    <m/>
    <m/>
    <n v="1"/>
    <s v="Some did"/>
    <s v="I was aware of some"/>
    <s v="None did"/>
    <s v="Some did"/>
    <s v="I don't know"/>
    <s v="None of them"/>
    <s v="None of them"/>
    <s v="Some of my previous employers"/>
    <s v="Yes, at all of my previous employers"/>
    <s v="Some did"/>
    <s v="None of them"/>
    <s v="Yes"/>
    <s v="I want to gauge their ability to support this issue."/>
    <s v="Yes"/>
    <s v="I want to gauge their ability to support, understand and empathize with my situation."/>
    <s v="Yes, I think it would"/>
    <s v="No, I don't think they would"/>
    <s v="Not applicable to me (I do not have a mental illness)"/>
    <s v="No"/>
    <m/>
    <x v="0"/>
    <x v="2"/>
    <x v="0"/>
    <m/>
    <m/>
    <x v="1"/>
    <x v="2"/>
    <n v="0"/>
    <x v="0"/>
    <x v="0"/>
    <x v="5"/>
    <x v="3"/>
    <x v="1"/>
    <s v="Tennessee"/>
    <s v="United States of America"/>
    <s v="Tennessee"/>
    <s v="Back-end Developer"/>
    <s v="Sometimes"/>
  </r>
  <r>
    <x v="7"/>
    <n v="0"/>
    <s v="More than 1000"/>
    <n v="1"/>
    <m/>
    <s v="Yes"/>
    <s v="Yes"/>
    <s v="No"/>
    <s v="Yes"/>
    <s v="Yes"/>
    <s v="Very easy"/>
    <s v="No"/>
    <s v="No"/>
    <s v="Maybe"/>
    <s v="Yes"/>
    <s v="I don't know"/>
    <s v="No"/>
    <m/>
    <m/>
    <m/>
    <m/>
    <m/>
    <m/>
    <m/>
    <m/>
    <n v="1"/>
    <s v="Some did"/>
    <s v="I was aware of some"/>
    <s v="Some did"/>
    <s v="Some did"/>
    <s v="Sometimes"/>
    <s v="Some of them"/>
    <s v="Some of them"/>
    <s v="Some of my previous employers"/>
    <s v="Some of my previous employers"/>
    <s v="Some did"/>
    <s v="Some of them"/>
    <s v="No"/>
    <s v="I feel it's irrelevant."/>
    <s v="No"/>
    <s v="Same reason."/>
    <s v="Maybe"/>
    <s v="Maybe"/>
    <s v="Somewhat open"/>
    <s v="Yes, I observed"/>
    <s v="Maybe"/>
    <x v="1"/>
    <x v="0"/>
    <x v="1"/>
    <s v="Anxiety Disorder (Generalized, Social, Phobia, etc)|Substance Use Disorder"/>
    <m/>
    <x v="0"/>
    <x v="3"/>
    <n v="1"/>
    <x v="2"/>
    <x v="2"/>
    <x v="6"/>
    <x v="2"/>
    <x v="1"/>
    <s v="Virginia"/>
    <s v="United States of America"/>
    <s v="Virginia"/>
    <s v="Dev Evangelist/Advocate|Back-end Developer"/>
    <s v="Always"/>
  </r>
  <r>
    <x v="8"/>
    <n v="0"/>
    <s v="26-100"/>
    <n v="0"/>
    <n v="1"/>
    <s v="I don't know"/>
    <s v="No"/>
    <s v="No"/>
    <s v="No"/>
    <s v="I don't know"/>
    <s v="Very difficult"/>
    <s v="Yes"/>
    <s v="Yes"/>
    <s v="Yes"/>
    <s v="Maybe"/>
    <s v="No"/>
    <s v="No"/>
    <m/>
    <m/>
    <m/>
    <m/>
    <m/>
    <m/>
    <m/>
    <m/>
    <n v="1"/>
    <s v="I don't know"/>
    <s v="N/A (not currently aware)"/>
    <s v="Some did"/>
    <s v="None did"/>
    <s v="I don't know"/>
    <s v="Yes, all of them"/>
    <s v="Yes, all of them"/>
    <s v="No, at none of my previous employers"/>
    <s v="No, at none of my previous employers"/>
    <s v="None did"/>
    <s v="None of them"/>
    <s v="Maybe"/>
    <s v="Makes me a less attractive candidate."/>
    <s v="Maybe"/>
    <s v="Only if I felt I required accommodation. Even then, reluctantly because it makes me a less attractive candidate."/>
    <s v="Maybe"/>
    <s v="Yes, they do"/>
    <s v="Somewhat open"/>
    <s v="Yes, I observed"/>
    <s v="No"/>
    <x v="1"/>
    <x v="0"/>
    <x v="1"/>
    <s v="Mood Disorder (Depression, Bipolar Disorder, etc)"/>
    <m/>
    <x v="0"/>
    <x v="4"/>
    <n v="1"/>
    <x v="1"/>
    <x v="2"/>
    <x v="7"/>
    <x v="2"/>
    <x v="1"/>
    <s v="California"/>
    <s v="United States of America"/>
    <s v="California"/>
    <s v="Support|Back-end Developer|One-person shop"/>
    <s v="Sometimes"/>
  </r>
  <r>
    <x v="9"/>
    <n v="1"/>
    <m/>
    <m/>
    <m/>
    <m/>
    <m/>
    <m/>
    <m/>
    <m/>
    <m/>
    <m/>
    <m/>
    <m/>
    <m/>
    <m/>
    <m/>
    <n v="1"/>
    <s v="I know some"/>
    <s v="No, because it doesn't matter"/>
    <s v="N/A"/>
    <s v="Sometimes, if it comes up"/>
    <s v="No"/>
    <s v="Yes"/>
    <s v="1-25%"/>
    <n v="1"/>
    <s v="Some did"/>
    <s v="I was aware of some"/>
    <s v="None did"/>
    <s v="None did"/>
    <s v="I don't know"/>
    <s v="Some of them"/>
    <s v="Some of them"/>
    <s v="Some of my previous employers"/>
    <s v="Some of my previous employers"/>
    <s v="I don't know"/>
    <s v="None of them"/>
    <s v="Yes"/>
    <s v="Generally speaking, and this isn't always the case, physical health issues don't carry the same stigma as mental ones."/>
    <s v="Maybe"/>
    <s v="It really depends on the person, the employer, and how comfortable I felt discussing the issue."/>
    <s v="Maybe"/>
    <s v="No, I don't think they would"/>
    <s v="Very open"/>
    <s v="No"/>
    <m/>
    <x v="1"/>
    <x v="0"/>
    <x v="1"/>
    <s v="Anxiety Disorder (Generalized, Social, Phobia, etc)|Mood Disorder (Depression, Bipolar Disorder, etc)"/>
    <m/>
    <x v="0"/>
    <x v="1"/>
    <n v="1"/>
    <x v="1"/>
    <x v="2"/>
    <x v="5"/>
    <x v="0"/>
    <x v="1"/>
    <s v="Kentucky"/>
    <s v="United States of America"/>
    <s v="Kentucky"/>
    <s v="One-person shop|Front-end Developer|Back-end Developer"/>
    <s v="Always"/>
  </r>
  <r>
    <x v="10"/>
    <n v="0"/>
    <s v="26-100"/>
    <n v="1"/>
    <m/>
    <s v="Yes"/>
    <s v="I am not sure"/>
    <s v="Yes"/>
    <s v="Yes"/>
    <s v="Yes"/>
    <s v="Very easy"/>
    <s v="No"/>
    <s v="No"/>
    <s v="Maybe"/>
    <s v="Yes"/>
    <s v="Yes"/>
    <s v="No"/>
    <m/>
    <m/>
    <m/>
    <m/>
    <m/>
    <m/>
    <m/>
    <m/>
    <n v="1"/>
    <s v="No, none did"/>
    <s v="N/A (not currently aware)"/>
    <s v="None did"/>
    <s v="None did"/>
    <s v="No"/>
    <s v="Some of them"/>
    <s v="Some of them"/>
    <s v="No, at none of my previous employers"/>
    <s v="Some of my previous employers"/>
    <s v="None did"/>
    <s v="Some of them"/>
    <s v="Yes"/>
    <s v="Being honest upfront shows respect for the future employer. If they see that as a stumbling block in hiring you, then it probably wouldn't have been a good fit in the long run anyways."/>
    <s v="Yes"/>
    <s v="Same reason as above."/>
    <s v="No, I don't think it would"/>
    <s v="Maybe"/>
    <s v="Very open"/>
    <s v="Yes, I observed"/>
    <s v="Maybe"/>
    <x v="2"/>
    <x v="0"/>
    <x v="1"/>
    <s v="Mood Disorder (Depression, Bipolar Disorder, etc)"/>
    <m/>
    <x v="0"/>
    <x v="4"/>
    <n v="1"/>
    <x v="2"/>
    <x v="2"/>
    <x v="8"/>
    <x v="0"/>
    <x v="1"/>
    <s v="Oregon"/>
    <s v="United States of America"/>
    <s v="Oregon"/>
    <s v="Front-end Developer"/>
    <s v="Never"/>
  </r>
  <r>
    <x v="11"/>
    <n v="0"/>
    <s v="100-500"/>
    <n v="0"/>
    <n v="1"/>
    <s v="Yes"/>
    <s v="Yes"/>
    <s v="No"/>
    <s v="I don't know"/>
    <s v="I don't know"/>
    <s v="Somewhat difficult"/>
    <s v="Yes"/>
    <s v="No"/>
    <s v="No"/>
    <s v="No"/>
    <s v="No"/>
    <s v="No"/>
    <m/>
    <m/>
    <m/>
    <m/>
    <m/>
    <m/>
    <m/>
    <m/>
    <n v="1"/>
    <s v="No, none did"/>
    <s v="N/A (not currently aware)"/>
    <s v="None did"/>
    <s v="None did"/>
    <s v="I don't know"/>
    <s v="Yes, all of them"/>
    <s v="Some of them"/>
    <s v="No, at none of my previous employers"/>
    <s v="No, at none of my previous employers"/>
    <s v="None did"/>
    <s v="None of them"/>
    <s v="No"/>
    <s v="It isn't relevant to my ability as a programmer."/>
    <s v="No"/>
    <s v="It isn't relevant to my ability as a programmer."/>
    <s v="Yes, I think it would"/>
    <s v="Yes, I think they would"/>
    <s v="Not open at all"/>
    <s v="No"/>
    <m/>
    <x v="1"/>
    <x v="0"/>
    <x v="1"/>
    <s v="Anxiety Disorder (Generalized, Social, Phobia, etc)"/>
    <m/>
    <x v="0"/>
    <x v="0"/>
    <n v="1"/>
    <x v="3"/>
    <x v="3"/>
    <x v="9"/>
    <x v="0"/>
    <x v="1"/>
    <s v="Pennsylvania"/>
    <s v="United States of America"/>
    <s v="Pennsylvania"/>
    <s v="Executive Leadership"/>
    <s v="Sometimes"/>
  </r>
  <r>
    <x v="12"/>
    <n v="0"/>
    <s v="100-500"/>
    <n v="1"/>
    <m/>
    <s v="Yes"/>
    <s v="I am not sure"/>
    <s v="No"/>
    <s v="No"/>
    <s v="Yes"/>
    <s v="Very easy"/>
    <s v="No"/>
    <s v="No"/>
    <s v="Yes"/>
    <s v="Yes"/>
    <s v="Yes"/>
    <s v="No"/>
    <m/>
    <m/>
    <m/>
    <m/>
    <m/>
    <m/>
    <m/>
    <m/>
    <n v="1"/>
    <s v="Some did"/>
    <s v="Yes, I was aware of all of them"/>
    <s v="Some did"/>
    <s v="Some did"/>
    <s v="Yes, always"/>
    <s v="None of them"/>
    <s v="None of them"/>
    <s v="Yes, at all of my previous employers"/>
    <s v="Some of my previous employers"/>
    <s v="Yes, they all did"/>
    <s v="None of them"/>
    <s v="No"/>
    <s v="Seems highly unlikely to be relevant"/>
    <s v="No"/>
    <s v="Also seems highly likely to be irrelevant at the point that I am in an interview. "/>
    <s v="No, it has not"/>
    <s v="No, they do not"/>
    <s v="Somewhat open"/>
    <s v="No"/>
    <m/>
    <x v="1"/>
    <x v="0"/>
    <x v="1"/>
    <s v="Mood Disorder (Depression, Bipolar Disorder, etc)"/>
    <m/>
    <x v="0"/>
    <x v="4"/>
    <n v="1"/>
    <x v="1"/>
    <x v="1"/>
    <x v="5"/>
    <x v="2"/>
    <x v="1"/>
    <s v="New Jersey"/>
    <s v="United States of America"/>
    <s v="New Jersey"/>
    <s v="Supervisor/Team Lead|Dev Evangelist/Advocate|Back-end Developer|Front-end Developer"/>
    <s v="Always"/>
  </r>
  <r>
    <x v="13"/>
    <n v="0"/>
    <s v="100-500"/>
    <n v="0"/>
    <n v="1"/>
    <s v="Yes"/>
    <s v="Yes"/>
    <s v="Yes"/>
    <s v="Yes"/>
    <s v="Yes"/>
    <s v="Somewhat easy"/>
    <s v="No"/>
    <s v="No"/>
    <s v="No"/>
    <s v="Maybe"/>
    <s v="Yes"/>
    <s v="No"/>
    <m/>
    <m/>
    <m/>
    <m/>
    <m/>
    <m/>
    <m/>
    <m/>
    <n v="1"/>
    <s v="I don't know"/>
    <s v="N/A (not currently aware)"/>
    <s v="None did"/>
    <s v="None did"/>
    <s v="I don't know"/>
    <s v="Yes, all of them"/>
    <s v="Yes, all of them"/>
    <s v="Some of my previous employers"/>
    <s v="Some of my previous employers"/>
    <s v="None did"/>
    <s v="Some of them"/>
    <s v="Yes"/>
    <s v="I might have special needs that would be impossible to hide."/>
    <s v="No"/>
    <s v="Too private."/>
    <s v="Maybe"/>
    <s v="Yes, I think they would"/>
    <s v="Not open at all"/>
    <s v="Yes, I experienced"/>
    <s v="Maybe"/>
    <x v="0"/>
    <x v="1"/>
    <x v="2"/>
    <m/>
    <s v="Substance Use Disorder|Addictive Disorder"/>
    <x v="1"/>
    <x v="2"/>
    <n v="0"/>
    <x v="0"/>
    <x v="1"/>
    <x v="7"/>
    <x v="0"/>
    <x v="2"/>
    <m/>
    <s v="Canada"/>
    <m/>
    <s v="DevOps/SysAdmin|Back-end Developer|Front-end Developer"/>
    <s v="Sometimes"/>
  </r>
  <r>
    <x v="14"/>
    <n v="0"/>
    <s v="100-500"/>
    <n v="1"/>
    <m/>
    <s v="Yes"/>
    <s v="Yes"/>
    <s v="No"/>
    <s v="I don't know"/>
    <s v="Yes"/>
    <s v="Very easy"/>
    <s v="No"/>
    <s v="No"/>
    <s v="Yes"/>
    <s v="Yes"/>
    <s v="No"/>
    <s v="No"/>
    <m/>
    <m/>
    <m/>
    <m/>
    <m/>
    <m/>
    <m/>
    <m/>
    <n v="1"/>
    <s v="I don't know"/>
    <s v="No, I only became aware later"/>
    <s v="None did"/>
    <s v="None did"/>
    <s v="I don't know"/>
    <s v="I don't know"/>
    <s v="None of them"/>
    <s v="No, at none of my previous employers"/>
    <s v="I don't know"/>
    <s v="I don't know"/>
    <s v="None of them"/>
    <s v="No"/>
    <s v="Because of the potential for discrimination"/>
    <s v="No"/>
    <s v="Because Of the potential for discrimination"/>
    <s v="No, it has not"/>
    <s v="No, they do not"/>
    <s v="Somewhat open"/>
    <s v="No"/>
    <m/>
    <x v="1"/>
    <x v="0"/>
    <x v="1"/>
    <s v="Anxiety Disorder (Generalized, Social, Phobia, etc)|Obsessive-Compulsive Disorder"/>
    <m/>
    <x v="0"/>
    <x v="5"/>
    <n v="1"/>
    <x v="2"/>
    <x v="1"/>
    <x v="10"/>
    <x v="0"/>
    <x v="1"/>
    <s v="Georgia"/>
    <s v="United States of America"/>
    <s v="Georgia"/>
    <s v="Designer"/>
    <s v="Always"/>
  </r>
  <r>
    <x v="15"/>
    <n v="0"/>
    <s v="100-500"/>
    <n v="1"/>
    <m/>
    <s v="I don't know"/>
    <s v="No"/>
    <s v="No"/>
    <s v="I don't know"/>
    <s v="I don't know"/>
    <s v="Neither easy nor difficult"/>
    <s v="Maybe"/>
    <s v="Maybe"/>
    <s v="Maybe"/>
    <s v="Maybe"/>
    <s v="I don't know"/>
    <s v="No"/>
    <m/>
    <m/>
    <m/>
    <m/>
    <m/>
    <m/>
    <m/>
    <m/>
    <n v="1"/>
    <s v="Some did"/>
    <s v="I was aware of some"/>
    <s v="Some did"/>
    <s v="Some did"/>
    <s v="Sometimes"/>
    <s v="Some of them"/>
    <s v="Some of them"/>
    <s v="Some of my previous employers"/>
    <s v="Some of my previous employers"/>
    <s v="Some did"/>
    <s v="None of them"/>
    <s v="Maybe"/>
    <s v="I don't think it's appropriate to discuss those issues during early interviews. I'd wait to discuss with HR after I have a feel for what's going on."/>
    <s v="Maybe"/>
    <s v="I don't think it's appropriate to discuss those issues during early interviews. I'd wait to discuss with HR after I have a feel for what's going on."/>
    <s v="Maybe"/>
    <s v="Maybe"/>
    <s v="Neutral"/>
    <s v="No"/>
    <m/>
    <x v="1"/>
    <x v="0"/>
    <x v="1"/>
    <s v="Mood Disorder (Depression, Bipolar Disorder, etc)"/>
    <m/>
    <x v="0"/>
    <x v="4"/>
    <n v="1"/>
    <x v="1"/>
    <x v="1"/>
    <x v="11"/>
    <x v="3"/>
    <x v="1"/>
    <s v="Oregon"/>
    <s v="United States of America"/>
    <s v="Oregon"/>
    <s v="Other|Executive Leadership"/>
    <s v="Sometimes"/>
  </r>
  <r>
    <x v="16"/>
    <n v="0"/>
    <s v="26-100"/>
    <n v="1"/>
    <m/>
    <s v="Not eligible for coverage / N/A"/>
    <s v="No"/>
    <s v="No"/>
    <s v="No"/>
    <s v="I don't know"/>
    <s v="Very difficult"/>
    <s v="Maybe"/>
    <s v="No"/>
    <s v="Maybe"/>
    <s v="Maybe"/>
    <s v="No"/>
    <s v="No"/>
    <m/>
    <m/>
    <m/>
    <m/>
    <m/>
    <m/>
    <m/>
    <m/>
    <n v="1"/>
    <s v="No, none did"/>
    <s v="No, I only became aware later"/>
    <s v="None did"/>
    <s v="None did"/>
    <s v="No"/>
    <s v="Yes, all of them"/>
    <s v="None of them"/>
    <s v="No, at none of my previous employers"/>
    <s v="No, at none of my previous employers"/>
    <s v="None did"/>
    <s v="Some of them"/>
    <s v="Yes"/>
    <m/>
    <s v="No"/>
    <s v="I have found their reaction to be a good indicator of whether our ideals are aligned / whether it's a good fit for me as a workplace."/>
    <s v="Yes, it has"/>
    <s v="No, I don't think they would"/>
    <s v="Very open"/>
    <s v="Yes, I experienced"/>
    <s v="Yes"/>
    <x v="1"/>
    <x v="0"/>
    <x v="1"/>
    <s v="Anxiety Disorder (Generalized, Social, Phobia, etc)|Mood Disorder (Depression, Bipolar Disorder, etc)|Eating Disorder (Anorexia, Bulimia, etc)|Obsessive-Compulsive Disorder"/>
    <m/>
    <x v="0"/>
    <x v="1"/>
    <n v="1"/>
    <x v="2"/>
    <x v="2"/>
    <x v="12"/>
    <x v="4"/>
    <x v="2"/>
    <m/>
    <s v="Canada"/>
    <m/>
    <s v="Front-end Developer"/>
    <s v="Always"/>
  </r>
  <r>
    <x v="17"/>
    <n v="0"/>
    <s v="500-1000"/>
    <n v="1"/>
    <m/>
    <s v="No"/>
    <s v="No"/>
    <s v="No"/>
    <s v="No"/>
    <s v="I don't know"/>
    <s v="I don't know"/>
    <s v="Maybe"/>
    <s v="No"/>
    <s v="Yes"/>
    <s v="Maybe"/>
    <s v="No"/>
    <s v="No"/>
    <m/>
    <m/>
    <m/>
    <m/>
    <m/>
    <m/>
    <m/>
    <m/>
    <n v="1"/>
    <s v="No, none did"/>
    <s v="Yes, I was aware of all of them"/>
    <s v="None did"/>
    <s v="None did"/>
    <s v="I don't know"/>
    <s v="Some of them"/>
    <s v="Some of them"/>
    <s v="Some of my previous employers"/>
    <s v="Some of my previous employers"/>
    <s v="Some did"/>
    <s v="None of them"/>
    <s v="No"/>
    <m/>
    <s v="No"/>
    <m/>
    <s v="Maybe"/>
    <s v="Maybe"/>
    <s v="Somewhat open"/>
    <s v="Maybe/Not sure"/>
    <s v="Maybe"/>
    <x v="0"/>
    <x v="2"/>
    <x v="0"/>
    <m/>
    <m/>
    <x v="1"/>
    <x v="2"/>
    <n v="0"/>
    <x v="0"/>
    <x v="0"/>
    <x v="9"/>
    <x v="0"/>
    <x v="0"/>
    <m/>
    <s v="United Kingdom"/>
    <m/>
    <s v="Back-end Developer"/>
    <s v="Never"/>
  </r>
  <r>
    <x v="18"/>
    <n v="1"/>
    <m/>
    <m/>
    <m/>
    <m/>
    <m/>
    <m/>
    <m/>
    <m/>
    <m/>
    <m/>
    <m/>
    <m/>
    <m/>
    <m/>
    <m/>
    <n v="1"/>
    <s v="I know some"/>
    <s v="No, because it would impact me negatively"/>
    <s v="Yes"/>
    <s v="No, because it would impact me negatively"/>
    <s v="Yes"/>
    <s v="Yes"/>
    <s v="76-100%"/>
    <n v="0"/>
    <m/>
    <m/>
    <m/>
    <m/>
    <m/>
    <m/>
    <m/>
    <m/>
    <m/>
    <m/>
    <m/>
    <s v="No"/>
    <m/>
    <s v="No"/>
    <s v="bad idea "/>
    <s v="Yes, it has"/>
    <s v="Yes, they do"/>
    <s v="Somewhat not open"/>
    <s v="Yes, I observed"/>
    <s v="Yes"/>
    <x v="2"/>
    <x v="0"/>
    <x v="1"/>
    <s v="Personality Disorder (Borderline, Antisocial, Paranoid, etc)|Attention Deficit Hyperactivity Disorder"/>
    <m/>
    <x v="0"/>
    <x v="6"/>
    <n v="1"/>
    <x v="4"/>
    <x v="2"/>
    <x v="13"/>
    <x v="5"/>
    <x v="1"/>
    <s v="Washington"/>
    <s v="United States of America"/>
    <s v="Washington"/>
    <s v="One-person shop"/>
    <s v="Always"/>
  </r>
  <r>
    <x v="19"/>
    <n v="0"/>
    <s v="100-500"/>
    <n v="0"/>
    <n v="1"/>
    <s v="I don't know"/>
    <s v="No"/>
    <s v="No"/>
    <s v="No"/>
    <s v="I don't know"/>
    <s v="I don't know"/>
    <s v="Yes"/>
    <s v="No"/>
    <s v="No"/>
    <s v="No"/>
    <s v="Yes"/>
    <s v="No"/>
    <m/>
    <m/>
    <m/>
    <m/>
    <m/>
    <m/>
    <m/>
    <m/>
    <n v="1"/>
    <s v="I don't know"/>
    <s v="N/A (not currently aware)"/>
    <s v="None did"/>
    <s v="Some did"/>
    <s v="I don't know"/>
    <s v="Yes, all of them"/>
    <s v="None of them"/>
    <s v="No, at none of my previous employers"/>
    <s v="No, at none of my previous employers"/>
    <s v="None did"/>
    <s v="None of them"/>
    <s v="Yes"/>
    <s v="Physical impairments aren't traditionally stigmatized. Far less judgements and resulting talk behind backs compared to mental"/>
    <s v="No"/>
    <s v="Stigmatized. Uncomfortable for both parties. Mental instability frowned upon in technical roles. "/>
    <s v="Yes, I think it would"/>
    <s v="Yes, I think they would"/>
    <s v="Somewhat not open"/>
    <s v="No"/>
    <m/>
    <x v="1"/>
    <x v="0"/>
    <x v="1"/>
    <s v="Anxiety Disorder (Generalized, Social, Phobia, etc)|Mood Disorder (Depression, Bipolar Disorder, etc)"/>
    <m/>
    <x v="0"/>
    <x v="1"/>
    <n v="1"/>
    <x v="1"/>
    <x v="1"/>
    <x v="14"/>
    <x v="3"/>
    <x v="1"/>
    <s v="New Jersey"/>
    <s v="United States of America"/>
    <s v="New York"/>
    <s v="Back-end Developer|Front-end Developer"/>
    <s v="Sometimes"/>
  </r>
  <r>
    <x v="20"/>
    <n v="0"/>
    <d v="2019-06-25T00:00:00"/>
    <n v="1"/>
    <m/>
    <s v="No"/>
    <s v="N/A"/>
    <s v="No"/>
    <s v="No"/>
    <s v="I don't know"/>
    <s v="Very easy"/>
    <s v="No"/>
    <s v="No"/>
    <s v="Maybe"/>
    <s v="Yes"/>
    <s v="I don't know"/>
    <s v="No"/>
    <m/>
    <m/>
    <m/>
    <m/>
    <m/>
    <m/>
    <m/>
    <m/>
    <n v="1"/>
    <s v="Yes, they all did"/>
    <s v="Yes, I was aware of all of them"/>
    <s v="None did"/>
    <s v="None did"/>
    <s v="Yes, always"/>
    <s v="None of them"/>
    <s v="None of them"/>
    <s v="Some of my previous employers"/>
    <s v="Some of my previous employers"/>
    <s v="Yes, they all did"/>
    <s v="None of them"/>
    <s v="Maybe"/>
    <s v="It might affect their opinion of me."/>
    <s v="No"/>
    <s v="I feel it would definitely affect my chances at being accepted."/>
    <s v="Yes, I think it would"/>
    <s v="Yes, I think they would"/>
    <s v="Somewhat not open"/>
    <s v="Maybe/Not sure"/>
    <s v="Maybe"/>
    <x v="1"/>
    <x v="1"/>
    <x v="0"/>
    <m/>
    <m/>
    <x v="1"/>
    <x v="2"/>
    <n v="0"/>
    <x v="0"/>
    <x v="0"/>
    <x v="15"/>
    <x v="0"/>
    <x v="1"/>
    <s v="New York"/>
    <s v="United States of America"/>
    <s v="New York"/>
    <s v="Back-end Developer"/>
    <s v="Sometimes"/>
  </r>
  <r>
    <x v="21"/>
    <n v="0"/>
    <s v="More than 1000"/>
    <n v="0"/>
    <n v="1"/>
    <s v="Yes"/>
    <s v="No"/>
    <s v="Yes"/>
    <s v="I don't know"/>
    <s v="I don't know"/>
    <s v="Somewhat easy"/>
    <s v="No"/>
    <s v="No"/>
    <s v="Maybe"/>
    <s v="Yes"/>
    <s v="I don't know"/>
    <s v="No"/>
    <m/>
    <m/>
    <m/>
    <m/>
    <m/>
    <m/>
    <m/>
    <m/>
    <n v="1"/>
    <s v="Some did"/>
    <s v="Yes, I was aware of all of them"/>
    <s v="Some did"/>
    <s v="Some did"/>
    <s v="Yes, always"/>
    <s v="None of them"/>
    <s v="Some of them"/>
    <s v="Some of my previous employers"/>
    <s v="Some of my previous employers"/>
    <s v="I don't know"/>
    <s v="None of them"/>
    <s v="No"/>
    <s v="I don't have any"/>
    <s v="No"/>
    <s v="I don't have any"/>
    <s v="Maybe"/>
    <s v="Maybe"/>
    <s v="Neutral"/>
    <s v="No"/>
    <m/>
    <x v="0"/>
    <x v="2"/>
    <x v="0"/>
    <m/>
    <m/>
    <x v="1"/>
    <x v="2"/>
    <n v="0"/>
    <x v="0"/>
    <x v="0"/>
    <x v="10"/>
    <x v="0"/>
    <x v="1"/>
    <s v="Indiana"/>
    <s v="United States of America"/>
    <s v="Indiana"/>
    <s v="Other"/>
    <s v="Never"/>
  </r>
  <r>
    <x v="22"/>
    <n v="0"/>
    <s v="26-100"/>
    <n v="1"/>
    <m/>
    <s v="Yes"/>
    <s v="Yes"/>
    <s v="No"/>
    <s v="No"/>
    <s v="I don't know"/>
    <s v="Very easy"/>
    <s v="Maybe"/>
    <s v="Maybe"/>
    <s v="Maybe"/>
    <s v="No"/>
    <s v="I don't know"/>
    <s v="No"/>
    <m/>
    <m/>
    <m/>
    <m/>
    <m/>
    <m/>
    <m/>
    <m/>
    <n v="1"/>
    <s v="Yes, they all did"/>
    <s v="Yes, I was aware of all of them"/>
    <s v="None did"/>
    <s v="None did"/>
    <s v="I don't know"/>
    <s v="I don't know"/>
    <s v="Some of them"/>
    <s v="Some of my previous employers"/>
    <s v="Some of my previous employers"/>
    <s v="I don't know"/>
    <s v="None of them"/>
    <s v="Maybe"/>
    <s v="depends on the illness"/>
    <s v="Maybe"/>
    <m/>
    <s v="Maybe"/>
    <s v="No, I don't think they would"/>
    <s v="Neutral"/>
    <s v="No"/>
    <m/>
    <x v="2"/>
    <x v="1"/>
    <x v="0"/>
    <m/>
    <m/>
    <x v="1"/>
    <x v="2"/>
    <n v="0"/>
    <x v="0"/>
    <x v="0"/>
    <x v="13"/>
    <x v="0"/>
    <x v="3"/>
    <m/>
    <s v="Germany"/>
    <m/>
    <s v="Back-end Developer"/>
    <s v="Sometimes"/>
  </r>
  <r>
    <x v="23"/>
    <n v="0"/>
    <d v="2019-01-05T00:00:00"/>
    <n v="1"/>
    <m/>
    <s v="Yes"/>
    <s v="Yes"/>
    <s v="No"/>
    <s v="No"/>
    <s v="I don't know"/>
    <s v="Somewhat difficult"/>
    <s v="Maybe"/>
    <s v="No"/>
    <s v="Maybe"/>
    <s v="Maybe"/>
    <s v="I don't know"/>
    <s v="No"/>
    <m/>
    <m/>
    <m/>
    <m/>
    <m/>
    <m/>
    <m/>
    <m/>
    <n v="1"/>
    <s v="Some did"/>
    <s v="I was aware of some"/>
    <s v="Some did"/>
    <s v="Some did"/>
    <s v="I don't know"/>
    <s v="Some of them"/>
    <s v="Some of them"/>
    <s v="Some of my previous employers"/>
    <s v="Some of my previous employers"/>
    <s v="Some did"/>
    <s v="Some of them"/>
    <s v="No"/>
    <s v="Like all interviews, I feel like not putting your &quot;best foot&quot; forward puts you at a disadvantage."/>
    <s v="No"/>
    <s v="I feel like this would put you out of the running for a position almost immediately. Or at least be used as a negative mark against you."/>
    <s v="Yes, I think it would"/>
    <s v="Maybe"/>
    <s v="Somewhat open"/>
    <s v="Yes, I observed"/>
    <s v="Maybe"/>
    <x v="1"/>
    <x v="0"/>
    <x v="0"/>
    <m/>
    <m/>
    <x v="0"/>
    <x v="7"/>
    <n v="1"/>
    <x v="2"/>
    <x v="2"/>
    <x v="16"/>
    <x v="0"/>
    <x v="2"/>
    <m/>
    <s v="Canada"/>
    <m/>
    <s v="Back-end Developer"/>
    <s v="Sometimes"/>
  </r>
  <r>
    <x v="24"/>
    <n v="1"/>
    <m/>
    <m/>
    <m/>
    <m/>
    <m/>
    <m/>
    <m/>
    <m/>
    <m/>
    <m/>
    <m/>
    <m/>
    <m/>
    <m/>
    <m/>
    <n v="1"/>
    <s v="I know some"/>
    <s v="Not applicable to me"/>
    <s v="N/A"/>
    <s v="Not applicable to me"/>
    <s v="Not applicable to me"/>
    <s v="Not applicable to me"/>
    <m/>
    <n v="1"/>
    <s v="I don't know"/>
    <s v="No, I only became aware later"/>
    <s v="None did"/>
    <s v="None did"/>
    <s v="I don't know"/>
    <s v="Some of them"/>
    <s v="Some of them"/>
    <s v="Some of my previous employers"/>
    <s v="Some of my previous employers"/>
    <s v="I don't know"/>
    <s v="Some of them"/>
    <s v="Maybe"/>
    <s v="Only if it would impact my performance to the job."/>
    <s v="Maybe"/>
    <s v="Again, only if it could effect my job performance"/>
    <s v="Maybe"/>
    <s v="No, I don't think they would"/>
    <s v="Not applicable to me (I do not have a mental illness)"/>
    <s v="N/A"/>
    <m/>
    <x v="0"/>
    <x v="2"/>
    <x v="0"/>
    <m/>
    <m/>
    <x v="1"/>
    <x v="2"/>
    <n v="0"/>
    <x v="0"/>
    <x v="0"/>
    <x v="2"/>
    <x v="0"/>
    <x v="1"/>
    <s v="New York"/>
    <s v="United States of America"/>
    <s v="New York"/>
    <s v="Supervisor/Team Lead"/>
    <s v="Sometimes"/>
  </r>
  <r>
    <x v="25"/>
    <n v="0"/>
    <s v="100-500"/>
    <n v="0"/>
    <n v="1"/>
    <s v="Yes"/>
    <s v="Yes"/>
    <s v="I don't know"/>
    <s v="Yes"/>
    <s v="Yes"/>
    <s v="Very easy"/>
    <s v="No"/>
    <s v="No"/>
    <s v="Maybe"/>
    <s v="Maybe"/>
    <s v="Yes"/>
    <s v="No"/>
    <m/>
    <m/>
    <m/>
    <m/>
    <m/>
    <m/>
    <m/>
    <m/>
    <n v="0"/>
    <m/>
    <m/>
    <m/>
    <m/>
    <m/>
    <m/>
    <m/>
    <m/>
    <m/>
    <m/>
    <m/>
    <s v="Maybe"/>
    <m/>
    <s v="Maybe"/>
    <m/>
    <s v="Maybe"/>
    <s v="No, I don't think they would"/>
    <s v="Very open"/>
    <s v="Maybe/Not sure"/>
    <s v="No"/>
    <x v="0"/>
    <x v="2"/>
    <x v="0"/>
    <m/>
    <m/>
    <x v="1"/>
    <x v="2"/>
    <n v="0"/>
    <x v="0"/>
    <x v="0"/>
    <x v="4"/>
    <x v="0"/>
    <x v="3"/>
    <m/>
    <s v="Germany"/>
    <m/>
    <s v="Supervisor/Team Lead|Support|Back-end Developer"/>
    <s v="Never"/>
  </r>
  <r>
    <x v="26"/>
    <n v="0"/>
    <s v="26-100"/>
    <n v="0"/>
    <n v="1"/>
    <s v="No"/>
    <s v="No"/>
    <s v="No"/>
    <s v="No"/>
    <s v="I don't know"/>
    <s v="Very difficult"/>
    <s v="Yes"/>
    <s v="Yes"/>
    <s v="No"/>
    <s v="No"/>
    <s v="No"/>
    <s v="No"/>
    <m/>
    <m/>
    <m/>
    <m/>
    <m/>
    <m/>
    <m/>
    <m/>
    <n v="1"/>
    <s v="No, none did"/>
    <s v="I was aware of some"/>
    <s v="Some did"/>
    <s v="None did"/>
    <s v="I don't know"/>
    <s v="Some of them"/>
    <s v="Some of them"/>
    <s v="No, at none of my previous employers"/>
    <s v="I don't know"/>
    <s v="Some did"/>
    <s v="None of them"/>
    <s v="No"/>
    <s v="I'm afraid I wouldn't be hired for the job, even when the physical issue would not have been relevant for my work."/>
    <s v="Maybe"/>
    <s v="Same reason as above."/>
    <s v="Yes, I think it would"/>
    <s v="Yes, I think they would"/>
    <s v="Somewhat open"/>
    <s v="Maybe/Not sure"/>
    <s v="Yes"/>
    <x v="2"/>
    <x v="0"/>
    <x v="1"/>
    <s v="Mood Disorder (Depression, Bipolar Disorder, etc)"/>
    <m/>
    <x v="0"/>
    <x v="4"/>
    <n v="1"/>
    <x v="1"/>
    <x v="2"/>
    <x v="17"/>
    <x v="0"/>
    <x v="4"/>
    <m/>
    <s v="Netherlands"/>
    <m/>
    <s v="Supervisor/Team Lead|DevOps/SysAdmin|Back-end Developer"/>
    <s v="Sometimes"/>
  </r>
  <r>
    <x v="27"/>
    <n v="0"/>
    <s v="100-500"/>
    <n v="1"/>
    <m/>
    <s v="I don't know"/>
    <s v="No"/>
    <s v="No"/>
    <s v="No"/>
    <s v="I don't know"/>
    <s v="Somewhat difficult"/>
    <s v="No"/>
    <s v="No"/>
    <s v="No"/>
    <s v="No"/>
    <s v="I don't know"/>
    <s v="No"/>
    <m/>
    <m/>
    <m/>
    <m/>
    <m/>
    <m/>
    <m/>
    <m/>
    <n v="1"/>
    <s v="No, none did"/>
    <s v="N/A (not currently aware)"/>
    <s v="None did"/>
    <s v="None did"/>
    <s v="I don't know"/>
    <s v="I don't know"/>
    <s v="Some of them"/>
    <s v="No, at none of my previous employers"/>
    <s v="No, at none of my previous employers"/>
    <s v="None did"/>
    <s v="Some of them"/>
    <s v="Maybe"/>
    <m/>
    <s v="No"/>
    <m/>
    <s v="Yes, I think it would"/>
    <s v="Yes, I think they would"/>
    <s v="Somewhat not open"/>
    <s v="Maybe/Not sure"/>
    <s v="No"/>
    <x v="0"/>
    <x v="2"/>
    <x v="2"/>
    <m/>
    <s v="Anxiety Disorder (Generalized, Social, Phobia, etc)|Mood Disorder (Depression, Bipolar Disorder, etc)"/>
    <x v="1"/>
    <x v="2"/>
    <n v="1"/>
    <x v="2"/>
    <x v="2"/>
    <x v="10"/>
    <x v="0"/>
    <x v="3"/>
    <m/>
    <s v="Germany"/>
    <m/>
    <s v="Back-end Developer"/>
    <s v="Never"/>
  </r>
  <r>
    <x v="28"/>
    <n v="0"/>
    <s v="500-1000"/>
    <n v="0"/>
    <n v="1"/>
    <s v="I don't know"/>
    <s v="No"/>
    <s v="Yes"/>
    <s v="Yes"/>
    <s v="I don't know"/>
    <s v="Neither easy nor difficult"/>
    <s v="Maybe"/>
    <s v="No"/>
    <s v="Maybe"/>
    <s v="Maybe"/>
    <s v="I don't know"/>
    <s v="Yes"/>
    <m/>
    <m/>
    <m/>
    <m/>
    <m/>
    <m/>
    <m/>
    <m/>
    <n v="1"/>
    <s v="I don't know"/>
    <s v="No, I only became aware later"/>
    <s v="None did"/>
    <s v="None did"/>
    <s v="I don't know"/>
    <s v="Some of them"/>
    <s v="Some of them"/>
    <s v="No, at none of my previous employers"/>
    <s v="No, at none of my previous employers"/>
    <s v="None did"/>
    <s v="Yes, all of them"/>
    <s v="Maybe"/>
    <s v="I'd be wary of them seeing potential time out for appointments etc as a negative"/>
    <s v="No"/>
    <s v="I think most employers would straight up discount me for that"/>
    <s v="Yes, I think it would"/>
    <s v="No, I don't think they would"/>
    <s v="Neutral"/>
    <s v="Yes, I observed"/>
    <s v="Yes"/>
    <x v="1"/>
    <x v="0"/>
    <x v="2"/>
    <m/>
    <s v="Anxiety Disorder (Generalized, Social, Phobia, etc)|Mood Disorder (Depression, Bipolar Disorder, etc)"/>
    <x v="1"/>
    <x v="2"/>
    <n v="1"/>
    <x v="2"/>
    <x v="2"/>
    <x v="9"/>
    <x v="2"/>
    <x v="0"/>
    <m/>
    <s v="United Kingdom"/>
    <m/>
    <s v="Other"/>
    <s v="Never"/>
  </r>
  <r>
    <x v="29"/>
    <n v="0"/>
    <d v="2019-06-25T00:00:00"/>
    <n v="1"/>
    <m/>
    <s v="Not eligible for coverage / N/A"/>
    <s v="N/A"/>
    <s v="No"/>
    <s v="No"/>
    <s v="Yes"/>
    <s v="Somewhat easy"/>
    <s v="No"/>
    <s v="No"/>
    <s v="Yes"/>
    <s v="Yes"/>
    <s v="Yes"/>
    <s v="No"/>
    <m/>
    <m/>
    <m/>
    <m/>
    <m/>
    <m/>
    <m/>
    <m/>
    <n v="1"/>
    <s v="No, none did"/>
    <s v="N/A (not currently aware)"/>
    <s v="None did"/>
    <s v="None did"/>
    <s v="I don't know"/>
    <s v="Some of them"/>
    <s v="Some of them"/>
    <s v="No, at none of my previous employers"/>
    <s v="No, at none of my previous employers"/>
    <s v="None did"/>
    <s v="Some of them"/>
    <s v="No"/>
    <s v="I wouldn't want to be judged against someone healthy"/>
    <s v="No"/>
    <s v="See above"/>
    <s v="Yes, I think it would"/>
    <s v="Yes, I think they would"/>
    <s v="Somewhat not open"/>
    <s v="Yes, I observed"/>
    <s v="Maybe"/>
    <x v="1"/>
    <x v="0"/>
    <x v="1"/>
    <s v="Anxiety Disorder (Generalized, Social, Phobia, etc)|Mood Disorder (Depression, Bipolar Disorder, etc)"/>
    <m/>
    <x v="0"/>
    <x v="4"/>
    <n v="1"/>
    <x v="2"/>
    <x v="2"/>
    <x v="12"/>
    <x v="6"/>
    <x v="0"/>
    <m/>
    <s v="United Kingdom"/>
    <m/>
    <s v="Other|Supervisor/Team Lead|Support|Back-end Developer|Designer"/>
    <s v="Never"/>
  </r>
  <r>
    <x v="30"/>
    <n v="0"/>
    <s v="100-500"/>
    <n v="1"/>
    <m/>
    <s v="Not eligible for coverage / N/A"/>
    <s v="Yes"/>
    <s v="No"/>
    <s v="No"/>
    <s v="I don't know"/>
    <s v="Somewhat easy"/>
    <s v="Maybe"/>
    <s v="No"/>
    <s v="Maybe"/>
    <s v="Maybe"/>
    <s v="No"/>
    <s v="No"/>
    <m/>
    <m/>
    <m/>
    <m/>
    <m/>
    <m/>
    <m/>
    <m/>
    <n v="0"/>
    <m/>
    <m/>
    <m/>
    <m/>
    <m/>
    <m/>
    <m/>
    <m/>
    <m/>
    <m/>
    <m/>
    <s v="Maybe"/>
    <s v="Depending on the exact nature of the issue I might think they wouldn't want to hire me"/>
    <s v="Maybe"/>
    <s v="Depending on the exact nature of the issue I might think they wouldn't want to hire me"/>
    <s v="Yes, I think it would"/>
    <s v="Maybe"/>
    <s v="Very open"/>
    <s v="Maybe/Not sure"/>
    <s v="No"/>
    <x v="1"/>
    <x v="0"/>
    <x v="1"/>
    <s v="Mood Disorder (Depression, Bipolar Disorder, etc)"/>
    <m/>
    <x v="0"/>
    <x v="4"/>
    <n v="1"/>
    <x v="1"/>
    <x v="2"/>
    <x v="12"/>
    <x v="7"/>
    <x v="3"/>
    <m/>
    <s v="Germany"/>
    <m/>
    <s v="Back-end Developer"/>
    <s v="Never"/>
  </r>
  <r>
    <x v="31"/>
    <n v="0"/>
    <s v="100-500"/>
    <n v="1"/>
    <m/>
    <s v="Yes"/>
    <s v="Yes"/>
    <s v="No"/>
    <s v="Yes"/>
    <s v="Yes"/>
    <s v="Very easy"/>
    <s v="No"/>
    <s v="No"/>
    <s v="Yes"/>
    <s v="Yes"/>
    <s v="Yes"/>
    <s v="No"/>
    <m/>
    <m/>
    <m/>
    <m/>
    <m/>
    <m/>
    <m/>
    <m/>
    <n v="1"/>
    <s v="Some did"/>
    <s v="Yes, I was aware of all of them"/>
    <s v="None did"/>
    <s v="Some did"/>
    <s v="Yes, always"/>
    <s v="None of them"/>
    <s v="None of them"/>
    <s v="Yes, at all of my previous employers"/>
    <s v="I don't know"/>
    <s v="Yes, they all did"/>
    <s v="None of them"/>
    <s v="No"/>
    <s v="Seems unnecessary"/>
    <s v="No"/>
    <s v="Seems unnecessary. It's asinine to bring up unnecessary conversation ever. "/>
    <s v="No, I don't think it would"/>
    <s v="No, they do not"/>
    <s v="Very open"/>
    <s v="No"/>
    <m/>
    <x v="0"/>
    <x v="0"/>
    <x v="1"/>
    <s v="Anxiety Disorder (Generalized, Social, Phobia, etc)|Mood Disorder (Depression, Bipolar Disorder, etc)|Substance Use Disorder|Addictive Disorder"/>
    <m/>
    <x v="0"/>
    <x v="8"/>
    <n v="1"/>
    <x v="4"/>
    <x v="1"/>
    <x v="5"/>
    <x v="0"/>
    <x v="1"/>
    <s v="New York"/>
    <s v="United States of America"/>
    <s v="New York"/>
    <s v="Supervisor/Team Lead|Back-end Developer"/>
    <s v="Sometimes"/>
  </r>
  <r>
    <x v="32"/>
    <n v="0"/>
    <s v="More than 1000"/>
    <n v="1"/>
    <m/>
    <s v="I don't know"/>
    <s v="I am not sure"/>
    <s v="No"/>
    <s v="No"/>
    <s v="I don't know"/>
    <s v="Very easy"/>
    <s v="Maybe"/>
    <s v="No"/>
    <s v="No"/>
    <s v="Maybe"/>
    <s v="No"/>
    <s v="No"/>
    <m/>
    <m/>
    <m/>
    <m/>
    <m/>
    <m/>
    <m/>
    <m/>
    <n v="0"/>
    <m/>
    <m/>
    <m/>
    <m/>
    <m/>
    <m/>
    <m/>
    <m/>
    <m/>
    <m/>
    <m/>
    <s v="No"/>
    <s v="It doesn't have any bearing on my ability to accomplish the job when properly coped with."/>
    <s v="No"/>
    <s v="Again, when properly coped with it shouldn't affect my ability to do the job. I expect, as with physical health issues, I'll be allowed time needed when coping is necessary."/>
    <s v="Maybe"/>
    <s v="Maybe"/>
    <s v="Somewhat open"/>
    <s v="No"/>
    <m/>
    <x v="2"/>
    <x v="0"/>
    <x v="2"/>
    <m/>
    <s v="Anxiety Disorder (Generalized, Social, Phobia, etc)|Mood Disorder (Depression, Bipolar Disorder, etc)"/>
    <x v="1"/>
    <x v="2"/>
    <n v="0"/>
    <x v="1"/>
    <x v="2"/>
    <x v="14"/>
    <x v="0"/>
    <x v="1"/>
    <s v="Minnesota"/>
    <s v="United States of America"/>
    <s v="Minnesota"/>
    <s v="One-person shop|Front-end Developer|Back-end Developer|Dev Evangelist/Advocate|Other"/>
    <s v="Never"/>
  </r>
  <r>
    <x v="33"/>
    <n v="1"/>
    <m/>
    <m/>
    <m/>
    <m/>
    <m/>
    <m/>
    <m/>
    <m/>
    <m/>
    <m/>
    <m/>
    <m/>
    <m/>
    <m/>
    <m/>
    <n v="0"/>
    <s v="No, I don't know any"/>
    <s v="No, because it doesn't matter"/>
    <s v="No"/>
    <s v="Sometimes, if it comes up"/>
    <s v="Not applicable to me"/>
    <s v="Yes"/>
    <s v="1-25%"/>
    <n v="1"/>
    <s v="Some did"/>
    <s v="No, I only became aware later"/>
    <s v="None did"/>
    <s v="None did"/>
    <s v="I don't know"/>
    <s v="I don't know"/>
    <s v="Some of them"/>
    <s v="Some of my previous employers"/>
    <s v="Yes, at all of my previous employers"/>
    <s v="I don't know"/>
    <s v="None of them"/>
    <s v="No"/>
    <s v="Completely dependant on the relevance of the mental health issue and it's impact on the work being applied for. "/>
    <s v="Maybe"/>
    <s v="Same as before "/>
    <s v="Maybe"/>
    <s v="Maybe"/>
    <s v="Somewhat open"/>
    <s v="No"/>
    <m/>
    <x v="0"/>
    <x v="2"/>
    <x v="0"/>
    <m/>
    <m/>
    <x v="1"/>
    <x v="2"/>
    <n v="0"/>
    <x v="0"/>
    <x v="0"/>
    <x v="6"/>
    <x v="1"/>
    <x v="5"/>
    <m/>
    <s v="Czech Republic"/>
    <m/>
    <s v="Back-end Developer|Front-end Developer"/>
    <s v="Sometimes"/>
  </r>
  <r>
    <x v="34"/>
    <n v="0"/>
    <s v="26-100"/>
    <n v="1"/>
    <m/>
    <s v="Yes"/>
    <s v="I am not sure"/>
    <s v="No"/>
    <s v="I don't know"/>
    <s v="Yes"/>
    <s v="Very easy"/>
    <s v="No"/>
    <s v="No"/>
    <s v="Maybe"/>
    <s v="Yes"/>
    <s v="Yes"/>
    <s v="No"/>
    <m/>
    <m/>
    <m/>
    <m/>
    <m/>
    <m/>
    <m/>
    <m/>
    <n v="1"/>
    <s v="No, none did"/>
    <s v="N/A (not currently aware)"/>
    <s v="None did"/>
    <s v="None did"/>
    <s v="I don't know"/>
    <s v="Some of them"/>
    <s v="Some of them"/>
    <s v="No, at none of my previous employers"/>
    <s v="No, at none of my previous employers"/>
    <s v="None did"/>
    <s v="None of them"/>
    <s v="Yes"/>
    <s v="It's good to be upfront about everything."/>
    <s v="Yes"/>
    <s v="It's no different from a physical health issue. If it can potentially affect my performance then I should be clear."/>
    <s v="No, I don't think it would"/>
    <s v="No, I don't think they would"/>
    <s v="Somewhat not open"/>
    <s v="Maybe/Not sure"/>
    <s v="No"/>
    <x v="0"/>
    <x v="0"/>
    <x v="1"/>
    <s v="Mood Disorder (Depression, Bipolar Disorder, etc)|Personality Disorder (Borderline, Antisocial, Paranoid, etc)"/>
    <m/>
    <x v="1"/>
    <x v="2"/>
    <n v="0"/>
    <x v="0"/>
    <x v="1"/>
    <x v="18"/>
    <x v="0"/>
    <x v="0"/>
    <m/>
    <s v="United Kingdom"/>
    <m/>
    <s v="Supervisor/Team Lead|DevOps/SysAdmin|Support|Back-end Developer"/>
    <s v="Sometimes"/>
  </r>
  <r>
    <x v="35"/>
    <n v="0"/>
    <s v="100-500"/>
    <n v="1"/>
    <m/>
    <s v="No"/>
    <s v="No"/>
    <s v="No"/>
    <s v="Yes"/>
    <s v="I don't know"/>
    <s v="Somewhat easy"/>
    <s v="Maybe"/>
    <s v="No"/>
    <s v="No"/>
    <s v="No"/>
    <s v="I don't know"/>
    <s v="Yes"/>
    <m/>
    <m/>
    <m/>
    <m/>
    <m/>
    <m/>
    <m/>
    <m/>
    <n v="1"/>
    <s v="No, none did"/>
    <s v="N/A (not currently aware)"/>
    <s v="None did"/>
    <s v="None did"/>
    <s v="Sometimes"/>
    <s v="Some of them"/>
    <s v="None of them"/>
    <s v="Some of my previous employers"/>
    <s v="No, at none of my previous employers"/>
    <s v="None did"/>
    <s v="None of them"/>
    <s v="No"/>
    <s v="I don't think is the place nor the time for this"/>
    <s v="No"/>
    <s v="same as before"/>
    <s v="Yes, I think it would"/>
    <s v="Yes, I think they would"/>
    <s v="Somewhat open"/>
    <s v="No"/>
    <m/>
    <x v="0"/>
    <x v="2"/>
    <x v="0"/>
    <m/>
    <m/>
    <x v="1"/>
    <x v="2"/>
    <n v="0"/>
    <x v="0"/>
    <x v="0"/>
    <x v="16"/>
    <x v="0"/>
    <x v="3"/>
    <m/>
    <s v="Germany"/>
    <m/>
    <s v="Executive Leadership|Front-end Developer|Back-end Developer|Sales|Supervisor/Team Lead"/>
    <s v="Never"/>
  </r>
  <r>
    <x v="36"/>
    <n v="0"/>
    <s v="26-100"/>
    <n v="1"/>
    <m/>
    <s v="Yes"/>
    <s v="I am not sure"/>
    <s v="No"/>
    <s v="Yes"/>
    <s v="Yes"/>
    <s v="Very easy"/>
    <s v="No"/>
    <s v="No"/>
    <s v="Yes"/>
    <s v="Maybe"/>
    <s v="Yes"/>
    <s v="No"/>
    <m/>
    <m/>
    <m/>
    <m/>
    <m/>
    <m/>
    <m/>
    <m/>
    <n v="1"/>
    <s v="Some did"/>
    <s v="I was aware of some"/>
    <s v="Some did"/>
    <s v="Some did"/>
    <s v="I don't know"/>
    <s v="Some of them"/>
    <s v="Some of them"/>
    <s v="Some of my previous employers"/>
    <s v="Some of my previous employers"/>
    <s v="Some did"/>
    <s v="Some of them"/>
    <s v="Yes"/>
    <s v="These days I'm more comfortable expressing anything that could be a factor in getting work done. It helps me screen employers: if anything is an insurmountable problem for them, then it is clearly not a place I want to work."/>
    <s v="Yes"/>
    <s v="Same answer as for physical health issues, though admittedly I'm a little slower to bring up mental health concerns due to stigma fears."/>
    <s v="Maybe"/>
    <s v="Maybe"/>
    <s v="Somewhat open"/>
    <s v="Yes, I experienced"/>
    <s v="No"/>
    <x v="1"/>
    <x v="0"/>
    <x v="1"/>
    <s v="Mood Disorder (Depression, Bipolar Disorder, etc)"/>
    <m/>
    <x v="0"/>
    <x v="4"/>
    <n v="1"/>
    <x v="2"/>
    <x v="2"/>
    <x v="7"/>
    <x v="0"/>
    <x v="1"/>
    <s v="Washington"/>
    <s v="United States of America"/>
    <s v="Washington"/>
    <s v="Back-end Developer"/>
    <s v="Always"/>
  </r>
  <r>
    <x v="37"/>
    <n v="0"/>
    <s v="100-500"/>
    <n v="1"/>
    <m/>
    <s v="No"/>
    <s v="Yes"/>
    <s v="No"/>
    <s v="No"/>
    <s v="I don't know"/>
    <s v="Somewhat easy"/>
    <s v="No"/>
    <s v="No"/>
    <s v="Yes"/>
    <s v="Yes"/>
    <s v="Yes"/>
    <s v="No"/>
    <m/>
    <m/>
    <m/>
    <m/>
    <m/>
    <m/>
    <m/>
    <m/>
    <n v="1"/>
    <s v="No, none did"/>
    <s v="Yes, I was aware of all of them"/>
    <s v="None did"/>
    <s v="None did"/>
    <s v="No"/>
    <s v="Some of them"/>
    <s v="None of them"/>
    <s v="Some of my previous employers"/>
    <s v="Some of my previous employers"/>
    <s v="None did"/>
    <s v="Yes, all of them"/>
    <s v="Maybe"/>
    <m/>
    <s v="Maybe"/>
    <m/>
    <s v="Maybe"/>
    <s v="Yes, I think they would"/>
    <s v="Somewhat open"/>
    <s v="Yes, I observed"/>
    <s v="Yes"/>
    <x v="0"/>
    <x v="2"/>
    <x v="2"/>
    <m/>
    <s v="Anxiety Disorder (Generalized, Social, Phobia, etc)"/>
    <x v="1"/>
    <x v="2"/>
    <n v="0"/>
    <x v="3"/>
    <x v="1"/>
    <x v="1"/>
    <x v="0"/>
    <x v="0"/>
    <m/>
    <s v="United Kingdom"/>
    <m/>
    <s v="Front-end Developer"/>
    <s v="Never"/>
  </r>
  <r>
    <x v="38"/>
    <n v="0"/>
    <s v="100-500"/>
    <n v="1"/>
    <m/>
    <s v="No"/>
    <s v="I am not sure"/>
    <s v="Yes"/>
    <s v="No"/>
    <s v="I don't know"/>
    <s v="Somewhat easy"/>
    <s v="No"/>
    <s v="No"/>
    <s v="Maybe"/>
    <s v="Yes"/>
    <s v="I don't know"/>
    <s v="No"/>
    <m/>
    <m/>
    <m/>
    <m/>
    <m/>
    <m/>
    <m/>
    <m/>
    <n v="1"/>
    <s v="No, none did"/>
    <s v="N/A (not currently aware)"/>
    <s v="None did"/>
    <s v="None did"/>
    <s v="I don't know"/>
    <s v="I don't know"/>
    <s v="None of them"/>
    <s v="Some of my previous employers"/>
    <s v="Some of my previous employers"/>
    <s v="Some did"/>
    <s v="None of them"/>
    <s v="Yes"/>
    <m/>
    <s v="Maybe"/>
    <m/>
    <s v="Maybe"/>
    <s v="No, I don't think they would"/>
    <s v="Very open"/>
    <s v="No"/>
    <m/>
    <x v="1"/>
    <x v="0"/>
    <x v="2"/>
    <m/>
    <s v="Anxiety Disorder (Generalized, Social, Phobia, etc)"/>
    <x v="0"/>
    <x v="0"/>
    <n v="1"/>
    <x v="1"/>
    <x v="1"/>
    <x v="1"/>
    <x v="0"/>
    <x v="0"/>
    <m/>
    <s v="United Kingdom"/>
    <m/>
    <s v="Back-end Developer"/>
    <s v="Sometimes"/>
  </r>
  <r>
    <x v="39"/>
    <n v="0"/>
    <s v="More than 1000"/>
    <n v="1"/>
    <m/>
    <s v="Yes"/>
    <s v="Yes"/>
    <s v="I don't know"/>
    <s v="I don't know"/>
    <s v="I don't know"/>
    <s v="Neither easy nor difficult"/>
    <s v="Maybe"/>
    <s v="No"/>
    <s v="Yes"/>
    <s v="Yes"/>
    <s v="I don't know"/>
    <s v="Yes"/>
    <m/>
    <m/>
    <m/>
    <m/>
    <m/>
    <m/>
    <m/>
    <m/>
    <n v="1"/>
    <s v="Some did"/>
    <s v="No, I only became aware later"/>
    <s v="None did"/>
    <s v="Some did"/>
    <s v="I don't know"/>
    <s v="Some of them"/>
    <s v="Some of them"/>
    <s v="Yes, at all of my previous employers"/>
    <s v="Yes, at all of my previous employers"/>
    <s v="I don't know"/>
    <s v="Some of them"/>
    <s v="Yes"/>
    <s v="The employer needs to know that I would need support in order to do my best work for them"/>
    <s v="Yes"/>
    <s v="Because my employer needs to support me in order to get the best work possible from me"/>
    <s v="Maybe"/>
    <s v="Maybe"/>
    <s v="Very open"/>
    <s v="Yes, I observed"/>
    <s v="No"/>
    <x v="2"/>
    <x v="2"/>
    <x v="0"/>
    <m/>
    <m/>
    <x v="1"/>
    <x v="2"/>
    <n v="0"/>
    <x v="0"/>
    <x v="0"/>
    <x v="7"/>
    <x v="0"/>
    <x v="2"/>
    <m/>
    <s v="Canada"/>
    <m/>
    <s v="Support|Other"/>
    <s v="Always"/>
  </r>
  <r>
    <x v="40"/>
    <n v="1"/>
    <m/>
    <m/>
    <m/>
    <m/>
    <m/>
    <m/>
    <m/>
    <m/>
    <m/>
    <m/>
    <m/>
    <m/>
    <m/>
    <m/>
    <m/>
    <n v="1"/>
    <s v="I know some"/>
    <s v="No, because it doesn't matter"/>
    <s v="Yes"/>
    <s v="Sometimes, if it comes up"/>
    <s v="I'm not sure"/>
    <s v="Yes"/>
    <s v="26-50%"/>
    <n v="1"/>
    <s v="Yes, they all did"/>
    <s v="No, I only became aware later"/>
    <s v="None did"/>
    <s v="Some did"/>
    <s v="Yes, always"/>
    <s v="Some of them"/>
    <s v="Some of them"/>
    <s v="Yes, at all of my previous employers"/>
    <s v="Some of my previous employers"/>
    <s v="None did"/>
    <s v="Some of them"/>
    <s v="Maybe"/>
    <s v="An employer weighs the impact to quality/availability of work and the cost to productivity as well as the cost (in my case) to ensure that I have the proper equipment (I'm obese).  Unfortunately, it's not something that's avoidable for the employer to notice."/>
    <s v="No"/>
    <s v="In most regards it doesn't concern the employer, if it becomes an issue then I'd be willing to discuss it."/>
    <s v="Yes, I think it would"/>
    <s v="No, I don't think they would"/>
    <s v="Somewhat open"/>
    <s v="Yes, I observed"/>
    <s v="Maybe"/>
    <x v="1"/>
    <x v="0"/>
    <x v="1"/>
    <s v="Mood Disorder (Depression, Bipolar Disorder, etc)|Personality Disorder (Borderline, Antisocial, Paranoid, etc)"/>
    <m/>
    <x v="1"/>
    <x v="2"/>
    <n v="0"/>
    <x v="1"/>
    <x v="1"/>
    <x v="9"/>
    <x v="0"/>
    <x v="1"/>
    <s v="Georgia"/>
    <s v="United States of America"/>
    <s v="Georgia"/>
    <s v="One-person shop|Back-end Developer|DevOps/SysAdmin"/>
    <s v="Sometimes"/>
  </r>
  <r>
    <x v="41"/>
    <n v="0"/>
    <s v="100-500"/>
    <n v="1"/>
    <m/>
    <s v="Yes"/>
    <s v="I am not sure"/>
    <s v="No"/>
    <s v="I don't know"/>
    <s v="Yes"/>
    <s v="Somewhat easy"/>
    <s v="No"/>
    <s v="No"/>
    <s v="Maybe"/>
    <s v="Yes"/>
    <s v="No"/>
    <s v="No"/>
    <m/>
    <m/>
    <m/>
    <m/>
    <m/>
    <m/>
    <m/>
    <m/>
    <n v="1"/>
    <s v="Some did"/>
    <s v="I was aware of some"/>
    <s v="Some did"/>
    <s v="Some did"/>
    <s v="Yes, always"/>
    <s v="Some of them"/>
    <s v="None of them"/>
    <s v="Some of my previous employers"/>
    <s v="Some of my previous employers"/>
    <s v="Some did"/>
    <s v="Some of them"/>
    <s v="Maybe"/>
    <s v="For me, it depends on how the interview is going - if it's clear that it's a dead end, I would not bring it up."/>
    <s v="Maybe"/>
    <s v="For me, it depends on how the interview is going - if it's clear that it's a dead end, I would not bring it up."/>
    <s v="No, I don't think it would"/>
    <s v="No, I don't think they would"/>
    <s v="Somewhat open"/>
    <s v="Maybe/Not sure"/>
    <s v="No"/>
    <x v="2"/>
    <x v="0"/>
    <x v="1"/>
    <s v="Anxiety Disorder (Generalized, Social, Phobia, etc)"/>
    <m/>
    <x v="1"/>
    <x v="2"/>
    <n v="1"/>
    <x v="1"/>
    <x v="1"/>
    <x v="19"/>
    <x v="0"/>
    <x v="1"/>
    <s v="Minnesota"/>
    <s v="United States of America"/>
    <s v="Minnesota"/>
    <s v="Other"/>
    <s v="Always"/>
  </r>
  <r>
    <x v="42"/>
    <n v="0"/>
    <s v="More than 1000"/>
    <n v="1"/>
    <m/>
    <s v="Yes"/>
    <s v="I am not sure"/>
    <s v="No"/>
    <s v="No"/>
    <s v="Yes"/>
    <s v="Somewhat difficult"/>
    <s v="Yes"/>
    <s v="Maybe"/>
    <s v="Yes"/>
    <s v="Yes"/>
    <s v="No"/>
    <s v="No"/>
    <m/>
    <m/>
    <m/>
    <m/>
    <m/>
    <m/>
    <m/>
    <m/>
    <n v="1"/>
    <s v="Some did"/>
    <s v="No, I only became aware later"/>
    <s v="None did"/>
    <s v="Some did"/>
    <s v="I don't know"/>
    <s v="Some of them"/>
    <s v="None of them"/>
    <s v="Yes, at all of my previous employers"/>
    <s v="Yes, at all of my previous employers"/>
    <s v="None did"/>
    <s v="None of them"/>
    <s v="Maybe"/>
    <s v="Depends on the social perception of the issue."/>
    <s v="No"/>
    <s v="Too easy to map mental health to ability to do the job."/>
    <s v="Maybe"/>
    <s v="Maybe"/>
    <s v="Very open"/>
    <s v="Maybe/Not sure"/>
    <s v="No"/>
    <x v="1"/>
    <x v="0"/>
    <x v="1"/>
    <s v="Mood Disorder (Depression, Bipolar Disorder, etc)"/>
    <m/>
    <x v="1"/>
    <x v="2"/>
    <n v="1"/>
    <x v="4"/>
    <x v="2"/>
    <x v="20"/>
    <x v="8"/>
    <x v="4"/>
    <m/>
    <s v="Netherlands"/>
    <m/>
    <s v="Supervisor/Team Lead|Other"/>
    <s v="Never"/>
  </r>
  <r>
    <x v="43"/>
    <n v="1"/>
    <m/>
    <m/>
    <m/>
    <m/>
    <m/>
    <m/>
    <m/>
    <m/>
    <m/>
    <m/>
    <m/>
    <m/>
    <m/>
    <m/>
    <m/>
    <n v="1"/>
    <s v="I know some"/>
    <s v="No, because it would impact me negatively"/>
    <s v="I'm not sure"/>
    <s v="Sometimes, if it comes up"/>
    <s v="No"/>
    <s v="Yes"/>
    <s v="51-75%"/>
    <n v="1"/>
    <s v="No, none did"/>
    <s v="N/A (not currently aware)"/>
    <s v="None did"/>
    <s v="None did"/>
    <s v="I don't know"/>
    <s v="Some of them"/>
    <s v="None of them"/>
    <s v="Some of my previous employers"/>
    <s v="Some of my previous employers"/>
    <s v="Some did"/>
    <s v="Some of them"/>
    <s v="Yes"/>
    <m/>
    <s v="No"/>
    <m/>
    <s v="Yes, I think it would"/>
    <s v="No, I don't think they would"/>
    <s v="Somewhat open"/>
    <s v="Yes, I experienced"/>
    <s v="No"/>
    <x v="1"/>
    <x v="0"/>
    <x v="1"/>
    <s v="Mood Disorder (Depression, Bipolar Disorder, etc)|Anxiety Disorder (Generalized, Social, Phobia, etc)"/>
    <m/>
    <x v="1"/>
    <x v="2"/>
    <n v="1"/>
    <x v="2"/>
    <x v="2"/>
    <x v="8"/>
    <x v="3"/>
    <x v="6"/>
    <m/>
    <s v="Lithuania"/>
    <m/>
    <s v="DevOps/SysAdmin|Back-end Developer"/>
    <s v="Sometimes"/>
  </r>
  <r>
    <x v="44"/>
    <n v="0"/>
    <s v="More than 1000"/>
    <n v="0"/>
    <n v="1"/>
    <s v="No"/>
    <s v="I am not sure"/>
    <s v="No"/>
    <s v="No"/>
    <s v="No"/>
    <s v="Somewhat difficult"/>
    <s v="Maybe"/>
    <s v="No"/>
    <s v="No"/>
    <s v="No"/>
    <s v="No"/>
    <s v="No"/>
    <m/>
    <m/>
    <m/>
    <m/>
    <m/>
    <m/>
    <m/>
    <m/>
    <n v="1"/>
    <s v="No, none did"/>
    <s v="N/A (not currently aware)"/>
    <s v="None did"/>
    <s v="None did"/>
    <s v="No"/>
    <s v="I don't know"/>
    <s v="None of them"/>
    <s v="Some of my previous employers"/>
    <s v="No, at none of my previous employers"/>
    <s v="None did"/>
    <s v="None of them"/>
    <s v="No"/>
    <m/>
    <s v="No"/>
    <m/>
    <s v="Yes, I think it would"/>
    <s v="Yes, I think they would"/>
    <s v="Somewhat open"/>
    <s v="No"/>
    <m/>
    <x v="0"/>
    <x v="2"/>
    <x v="0"/>
    <m/>
    <m/>
    <x v="1"/>
    <x v="2"/>
    <n v="0"/>
    <x v="0"/>
    <x v="0"/>
    <x v="21"/>
    <x v="0"/>
    <x v="1"/>
    <s v="Georgia"/>
    <s v="United States of America"/>
    <s v="Georgia"/>
    <s v="Back-end Developer"/>
    <s v="Never"/>
  </r>
  <r>
    <x v="45"/>
    <n v="0"/>
    <d v="2019-06-25T00:00:00"/>
    <n v="1"/>
    <m/>
    <s v="Yes"/>
    <s v="Yes"/>
    <s v="I don't know"/>
    <s v="Yes"/>
    <s v="I don't know"/>
    <s v="Somewhat easy"/>
    <s v="Maybe"/>
    <s v="Maybe"/>
    <s v="Maybe"/>
    <s v="Maybe"/>
    <s v="No"/>
    <s v="No"/>
    <m/>
    <m/>
    <m/>
    <m/>
    <m/>
    <m/>
    <m/>
    <m/>
    <n v="1"/>
    <s v="No, none did"/>
    <s v="N/A (not currently aware)"/>
    <s v="None did"/>
    <s v="None did"/>
    <s v="No"/>
    <s v="Yes, all of them"/>
    <s v="Yes, all of them"/>
    <s v="No, at none of my previous employers"/>
    <s v="No, at none of my previous employers"/>
    <s v="None did"/>
    <s v="Some of them"/>
    <s v="No"/>
    <s v="Seems like it would deter them from hiring me."/>
    <s v="No"/>
    <s v="Seems like it would deter them from hiring me."/>
    <s v="Yes, I think it would"/>
    <s v="Yes, I think they would"/>
    <s v="Somewhat open"/>
    <s v="Yes, I experienced"/>
    <s v="Yes"/>
    <x v="1"/>
    <x v="0"/>
    <x v="1"/>
    <s v="Anxiety Disorder (Generalized, Social, Phobia, etc)|Mood Disorder (Depression, Bipolar Disorder, etc)|Personality Disorder (Borderline, Antisocial, Paranoid, etc)"/>
    <m/>
    <x v="0"/>
    <x v="1"/>
    <n v="1"/>
    <x v="2"/>
    <x v="2"/>
    <x v="16"/>
    <x v="0"/>
    <x v="1"/>
    <s v="Kentucky"/>
    <s v="United States of America"/>
    <s v="Kentucky"/>
    <s v="Supervisor/Team Lead|Back-end Developer|Front-end Developer"/>
    <s v="Sometimes"/>
  </r>
  <r>
    <x v="46"/>
    <n v="1"/>
    <m/>
    <m/>
    <m/>
    <m/>
    <m/>
    <m/>
    <m/>
    <m/>
    <m/>
    <m/>
    <m/>
    <m/>
    <m/>
    <m/>
    <m/>
    <n v="1"/>
    <s v="I know some"/>
    <s v="Sometimes, if it comes up"/>
    <s v="I'm not sure"/>
    <s v="Sometimes, if it comes up"/>
    <s v="I'm not sure"/>
    <s v="Yes"/>
    <s v="1-25%"/>
    <n v="1"/>
    <s v="Some did"/>
    <s v="I was aware of some"/>
    <s v="Some did"/>
    <s v="Some did"/>
    <s v="Sometimes"/>
    <s v="Some of them"/>
    <s v="Some of them"/>
    <s v="Yes, at all of my previous employers"/>
    <s v="Some of my previous employers"/>
    <s v="I don't know"/>
    <s v="Some of them"/>
    <s v="Yes"/>
    <s v="I would bring up a physical health issue with a prospective employer if I were to find that the job required tasks that I was unable to complete or safely attempt that could cause injury to myself or others. "/>
    <s v="Maybe"/>
    <s v="I think the only time would be with &quot;on call&quot; work (i.e. Being available 24/7 with no set schedule) as this causes far too much stress in my life. I refuse, and have quit, jobs that rely on this method. The job that I quit was promised to have a schedule in the interview. "/>
    <s v="No, I don't think it would"/>
    <s v="Maybe"/>
    <s v="Very open"/>
    <s v="Yes, I observed"/>
    <s v="No"/>
    <x v="1"/>
    <x v="0"/>
    <x v="1"/>
    <s v="Anxiety Disorder (Generalized, Social, Phobia, etc)|Mood Disorder (Depression, Bipolar Disorder, etc)|Substance Use Disorder|Addictive Disorder"/>
    <m/>
    <x v="0"/>
    <x v="8"/>
    <n v="1"/>
    <x v="1"/>
    <x v="2"/>
    <x v="12"/>
    <x v="0"/>
    <x v="1"/>
    <s v="West Virginia"/>
    <s v="United States of America"/>
    <s v="Ohio"/>
    <s v="Other"/>
    <s v="Sometimes"/>
  </r>
  <r>
    <x v="47"/>
    <n v="0"/>
    <d v="2019-06-25T00:00:00"/>
    <n v="1"/>
    <m/>
    <s v="I don't know"/>
    <s v="No"/>
    <s v="No"/>
    <s v="I don't know"/>
    <s v="I don't know"/>
    <s v="I don't know"/>
    <s v="Maybe"/>
    <s v="No"/>
    <s v="No"/>
    <s v="Maybe"/>
    <s v="I don't know"/>
    <s v="No"/>
    <m/>
    <m/>
    <m/>
    <m/>
    <m/>
    <m/>
    <m/>
    <m/>
    <n v="1"/>
    <s v="Some did"/>
    <s v="I was aware of some"/>
    <s v="None did"/>
    <s v="Some did"/>
    <s v="I don't know"/>
    <s v="Some of them"/>
    <s v="Some of them"/>
    <s v="Some of my previous employers"/>
    <s v="Some of my previous employers"/>
    <s v="Some did"/>
    <s v="None of them"/>
    <s v="Maybe"/>
    <s v="If the issue would impact my performance without some form of concessions/consideration on the party of the employer, I would, otherwise I wouldn't. "/>
    <s v="Maybe"/>
    <s v="There's likely nothing they could do to mitigate any performance problems as a result of a mental health issue, so I probably wouldn't discuss. "/>
    <s v="Maybe"/>
    <s v="Maybe"/>
    <s v="Somewhat not open"/>
    <s v="No"/>
    <m/>
    <x v="2"/>
    <x v="1"/>
    <x v="2"/>
    <m/>
    <s v="Anxiety Disorder (Generalized, Social, Phobia, etc)|Mood Disorder (Depression, Bipolar Disorder, etc)"/>
    <x v="1"/>
    <x v="2"/>
    <n v="0"/>
    <x v="0"/>
    <x v="1"/>
    <x v="22"/>
    <x v="0"/>
    <x v="1"/>
    <s v="Virginia"/>
    <s v="United States of America"/>
    <s v="Virginia"/>
    <s v="DevOps/SysAdmin|Back-end Developer|Front-end Developer"/>
    <s v="Sometimes"/>
  </r>
  <r>
    <x v="48"/>
    <n v="1"/>
    <m/>
    <m/>
    <m/>
    <m/>
    <m/>
    <m/>
    <m/>
    <m/>
    <m/>
    <m/>
    <m/>
    <m/>
    <m/>
    <m/>
    <m/>
    <n v="0"/>
    <s v="I know some"/>
    <s v="No, because it doesn't matter"/>
    <s v="N/A"/>
    <s v="Not applicable to me"/>
    <s v="Not applicable to me"/>
    <s v="Yes"/>
    <s v="26-50%"/>
    <n v="1"/>
    <s v="I don't know"/>
    <s v="N/A (not currently aware)"/>
    <s v="None did"/>
    <s v="None did"/>
    <s v="I don't know"/>
    <s v="I don't know"/>
    <s v="Some of them"/>
    <s v="No, at none of my previous employers"/>
    <s v="I don't know"/>
    <s v="I don't know"/>
    <s v="Some of them"/>
    <s v="Yes"/>
    <s v="Because I'd want to know if they can provide an ergonomic keyboard, or are happy with a worker plugging their own keyboard into their computers."/>
    <s v="Yes"/>
    <s v="Would want to know if management support is going to work."/>
    <s v="No, I don't think it would"/>
    <s v="Maybe"/>
    <s v="Neutral"/>
    <s v="Maybe/Not sure"/>
    <s v="N/A"/>
    <x v="1"/>
    <x v="0"/>
    <x v="2"/>
    <m/>
    <s v="Mood Disorder (Depression, Bipolar Disorder, etc)|Attention Deficit Hyperactivity Disorder"/>
    <x v="0"/>
    <x v="4"/>
    <n v="1"/>
    <x v="0"/>
    <x v="0"/>
    <x v="3"/>
    <x v="0"/>
    <x v="0"/>
    <m/>
    <s v="United Kingdom"/>
    <m/>
    <s v="Other"/>
    <s v="Sometimes"/>
  </r>
  <r>
    <x v="49"/>
    <n v="0"/>
    <d v="2019-06-25T00:00:00"/>
    <n v="1"/>
    <m/>
    <s v="Yes"/>
    <s v="Yes"/>
    <s v="No"/>
    <s v="No"/>
    <s v="Yes"/>
    <s v="Very easy"/>
    <s v="No"/>
    <s v="No"/>
    <s v="Yes"/>
    <s v="Maybe"/>
    <s v="I don't know"/>
    <s v="No"/>
    <m/>
    <m/>
    <m/>
    <m/>
    <m/>
    <m/>
    <m/>
    <m/>
    <n v="1"/>
    <s v="Some did"/>
    <s v="Yes, I was aware of all of them"/>
    <s v="Some did"/>
    <s v="Yes, they all did"/>
    <s v="Yes, always"/>
    <s v="Some of them"/>
    <s v="None of them"/>
    <s v="Some of my previous employers"/>
    <s v="Some of my previous employers"/>
    <s v="Some did"/>
    <s v="Some of them"/>
    <s v="No"/>
    <s v="None of their business"/>
    <s v="No"/>
    <s v="Not related to my qualifications or skills"/>
    <s v="Maybe"/>
    <s v="Maybe"/>
    <s v="Somewhat open"/>
    <s v="No"/>
    <m/>
    <x v="0"/>
    <x v="1"/>
    <x v="1"/>
    <s v="Anxiety Disorder (Generalized, Social, Phobia, etc)|Attention Deficit Hyperactivity Disorder"/>
    <m/>
    <x v="0"/>
    <x v="9"/>
    <n v="1"/>
    <x v="4"/>
    <x v="2"/>
    <x v="6"/>
    <x v="9"/>
    <x v="1"/>
    <s v="California"/>
    <s v="United States of America"/>
    <s v="California"/>
    <s v="Supervisor/Team Lead"/>
    <s v="Always"/>
  </r>
  <r>
    <x v="50"/>
    <n v="0"/>
    <s v="26-100"/>
    <n v="1"/>
    <m/>
    <s v="No"/>
    <s v="N/A"/>
    <s v="No"/>
    <s v="No"/>
    <s v="I don't know"/>
    <s v="Somewhat easy"/>
    <s v="Maybe"/>
    <s v="Maybe"/>
    <s v="No"/>
    <s v="No"/>
    <s v="I don't know"/>
    <s v="No"/>
    <m/>
    <m/>
    <m/>
    <m/>
    <m/>
    <m/>
    <m/>
    <m/>
    <n v="1"/>
    <s v="No, none did"/>
    <s v="N/A (not currently aware)"/>
    <s v="None did"/>
    <s v="None did"/>
    <s v="I don't know"/>
    <s v="Some of them"/>
    <s v="Some of them"/>
    <s v="No, at none of my previous employers"/>
    <s v="No, at none of my previous employers"/>
    <s v="I don't know"/>
    <s v="None of them"/>
    <s v="No"/>
    <m/>
    <s v="No"/>
    <m/>
    <s v="Yes, it has"/>
    <s v="Maybe"/>
    <s v="Neutral"/>
    <s v="Maybe/Not sure"/>
    <s v="No"/>
    <x v="2"/>
    <x v="0"/>
    <x v="1"/>
    <s v="Mood Disorder (Depression, Bipolar Disorder, etc)"/>
    <m/>
    <x v="0"/>
    <x v="4"/>
    <n v="1"/>
    <x v="2"/>
    <x v="2"/>
    <x v="6"/>
    <x v="3"/>
    <x v="7"/>
    <m/>
    <s v="Australia"/>
    <m/>
    <s v="Executive Leadership"/>
    <s v="Never"/>
  </r>
  <r>
    <x v="51"/>
    <n v="0"/>
    <d v="2019-06-25T00:00:00"/>
    <n v="1"/>
    <m/>
    <s v="Yes"/>
    <s v="Yes"/>
    <s v="No"/>
    <s v="No"/>
    <s v="Yes"/>
    <s v="Very easy"/>
    <s v="Maybe"/>
    <s v="Maybe"/>
    <s v="Yes"/>
    <s v="Yes"/>
    <s v="I don't know"/>
    <s v="No"/>
    <m/>
    <m/>
    <m/>
    <m/>
    <m/>
    <m/>
    <m/>
    <m/>
    <n v="1"/>
    <s v="Some did"/>
    <s v="I was aware of some"/>
    <s v="None did"/>
    <s v="Some did"/>
    <s v="Yes, always"/>
    <s v="Some of them"/>
    <s v="Some of them"/>
    <s v="Some of my previous employers"/>
    <s v="Some of my previous employers"/>
    <s v="Some did"/>
    <s v="Some of them"/>
    <s v="Yes"/>
    <m/>
    <s v="Yes"/>
    <m/>
    <s v="Maybe"/>
    <s v="Maybe"/>
    <s v="Somewhat open"/>
    <s v="Maybe/Not sure"/>
    <s v="No"/>
    <x v="1"/>
    <x v="2"/>
    <x v="0"/>
    <m/>
    <m/>
    <x v="1"/>
    <x v="2"/>
    <n v="0"/>
    <x v="0"/>
    <x v="0"/>
    <x v="17"/>
    <x v="0"/>
    <x v="1"/>
    <s v="California"/>
    <s v="United States of America"/>
    <s v="California"/>
    <s v="Front-end Developer|Back-end Developer|Executive Leadership"/>
    <s v="Sometimes"/>
  </r>
  <r>
    <x v="52"/>
    <n v="1"/>
    <m/>
    <m/>
    <m/>
    <m/>
    <m/>
    <m/>
    <m/>
    <m/>
    <m/>
    <m/>
    <m/>
    <m/>
    <m/>
    <m/>
    <m/>
    <n v="1"/>
    <s v="No, I don't know any"/>
    <s v="Not applicable to me"/>
    <s v="N/A"/>
    <s v="Not applicable to me"/>
    <s v="Not applicable to me"/>
    <s v="Not applicable to me"/>
    <m/>
    <n v="1"/>
    <s v="Yes, they all did"/>
    <s v="Yes, I was aware of all of them"/>
    <s v="None did"/>
    <s v="None did"/>
    <s v="I don't know"/>
    <s v="Yes, all of them"/>
    <s v="Some of them"/>
    <s v="Yes, at all of my previous employers"/>
    <s v="Yes, at all of my previous employers"/>
    <s v="Yes, they all did"/>
    <s v="None of them"/>
    <s v="Yes"/>
    <s v="simply because it's important for them to be aware of the situation when I would have physical issues."/>
    <s v="Maybe"/>
    <s v="mental issues are a bit stigmatic, everyone knows it's there but no-one wants to deal with it. A broken leg isn't that big a deal, but a broken mind is abstract."/>
    <s v="Maybe"/>
    <s v="No, I don't think they would"/>
    <s v="Not applicable to me (I do not have a mental illness)"/>
    <s v="N/A"/>
    <m/>
    <x v="0"/>
    <x v="2"/>
    <x v="0"/>
    <m/>
    <m/>
    <x v="1"/>
    <x v="2"/>
    <n v="0"/>
    <x v="0"/>
    <x v="0"/>
    <x v="14"/>
    <x v="0"/>
    <x v="4"/>
    <m/>
    <s v="Netherlands"/>
    <m/>
    <s v="Supervisor/Team Lead|Back-end Developer|Front-end Developer|One-person shop"/>
    <s v="Sometimes"/>
  </r>
  <r>
    <x v="53"/>
    <n v="0"/>
    <s v="More than 1000"/>
    <n v="1"/>
    <m/>
    <s v="Yes"/>
    <s v="Yes"/>
    <s v="No"/>
    <s v="Yes"/>
    <s v="I don't know"/>
    <s v="Somewhat difficult"/>
    <s v="Maybe"/>
    <s v="Maybe"/>
    <s v="Maybe"/>
    <s v="Yes"/>
    <s v="Yes"/>
    <s v="No"/>
    <m/>
    <m/>
    <m/>
    <m/>
    <m/>
    <m/>
    <m/>
    <m/>
    <n v="1"/>
    <s v="Yes, they all did"/>
    <s v="Yes, I was aware of all of them"/>
    <s v="Some did"/>
    <s v="Some did"/>
    <s v="Yes, always"/>
    <s v="Some of them"/>
    <s v="Some of them"/>
    <s v="Some of my previous employers"/>
    <s v="Some of my previous employers"/>
    <s v="Some did"/>
    <s v="Some of them"/>
    <s v="Maybe"/>
    <s v="I understand that, while they might consciously not act differently if I had a physical issue, I'm not at all convinced that people in tech, even those who know what Cognitive Dissonance means, will actually take steps to avoid it."/>
    <s v="No"/>
    <s v="I understand that, while they might consciously not act differently if I had a mental health issue, I'm not at all convinced that people in tech, even those who know what Cognitive Dissonance means, will actually take steps to avoid it.  Furthermore, there's a huge stigma behind it."/>
    <s v="Maybe"/>
    <s v="No, I don't think they would"/>
    <s v="Neutral"/>
    <s v="Yes, I experienced"/>
    <s v="Yes"/>
    <x v="1"/>
    <x v="0"/>
    <x v="1"/>
    <s v="Mood Disorder (Depression, Bipolar Disorder, etc)|Attention Deficit Hyperactivity Disorder"/>
    <m/>
    <x v="0"/>
    <x v="10"/>
    <n v="1"/>
    <x v="3"/>
    <x v="1"/>
    <x v="18"/>
    <x v="0"/>
    <x v="1"/>
    <s v="California"/>
    <s v="United States of America"/>
    <s v="California"/>
    <s v="Supervisor/Team Lead|DevOps/SysAdmin"/>
    <s v="Sometimes"/>
  </r>
  <r>
    <x v="54"/>
    <n v="0"/>
    <s v="500-1000"/>
    <n v="0"/>
    <n v="1"/>
    <s v="Yes"/>
    <s v="Yes"/>
    <s v="No"/>
    <s v="No"/>
    <s v="I don't know"/>
    <s v="I don't know"/>
    <s v="Maybe"/>
    <s v="No"/>
    <s v="Maybe"/>
    <s v="Maybe"/>
    <s v="I don't know"/>
    <s v="No"/>
    <m/>
    <m/>
    <m/>
    <m/>
    <m/>
    <m/>
    <m/>
    <m/>
    <n v="1"/>
    <s v="No, none did"/>
    <s v="Yes, I was aware of all of them"/>
    <s v="None did"/>
    <s v="None did"/>
    <s v="I don't know"/>
    <s v="Some of them"/>
    <s v="None of them"/>
    <s v="Some of my previous employers"/>
    <s v="Some of my previous employers"/>
    <s v="I don't know"/>
    <s v="None of them"/>
    <s v="Maybe"/>
    <s v="Because, if it were a physical health issue that might affect my job performance, it'd be difficult to hide and a potential might resent the fact that I wasn't forthcoming about it in an interview."/>
    <s v="No"/>
    <s v="Because, if it were a mental health issue that might affect my job performance, it may be easy to hide, while being forthcoming about it might impact my likelihood to get the job in the first place."/>
    <s v="Yes, I think it would"/>
    <s v="Maybe"/>
    <s v="Neutral"/>
    <s v="No"/>
    <m/>
    <x v="0"/>
    <x v="1"/>
    <x v="2"/>
    <m/>
    <s v="Mood Disorder (Depression, Bipolar Disorder, etc)|Attention Deficit Hyperactivity Disorder"/>
    <x v="0"/>
    <x v="10"/>
    <n v="1"/>
    <x v="1"/>
    <x v="2"/>
    <x v="9"/>
    <x v="0"/>
    <x v="1"/>
    <s v="Florida"/>
    <s v="United States of America"/>
    <s v="Florida"/>
    <s v="DevOps/SysAdmin|Back-end Developer"/>
    <s v="Always"/>
  </r>
  <r>
    <x v="55"/>
    <n v="0"/>
    <s v="More than 1000"/>
    <n v="0"/>
    <n v="0"/>
    <s v="Yes"/>
    <s v="No"/>
    <s v="Yes"/>
    <s v="Yes"/>
    <s v="I don't know"/>
    <s v="Somewhat difficult"/>
    <s v="Maybe"/>
    <s v="Maybe"/>
    <s v="Yes"/>
    <s v="Yes"/>
    <s v="I don't know"/>
    <s v="No"/>
    <m/>
    <m/>
    <m/>
    <m/>
    <m/>
    <m/>
    <m/>
    <m/>
    <n v="1"/>
    <s v="Some did"/>
    <s v="N/A (not currently aware)"/>
    <s v="Some did"/>
    <s v="Some did"/>
    <s v="I don't know"/>
    <s v="Some of them"/>
    <s v="Some of them"/>
    <s v="Some of my previous employers"/>
    <s v="Some of my previous employers"/>
    <s v="Some did"/>
    <s v="Yes, all of them"/>
    <s v="No"/>
    <s v="It's too early - I don't want to discuss potential deal breakers until they've decided they want me. "/>
    <s v="No"/>
    <s v="Same reasons. "/>
    <s v="Maybe"/>
    <s v="No, I don't think they would"/>
    <s v="Somewhat not open"/>
    <s v="No"/>
    <m/>
    <x v="0"/>
    <x v="2"/>
    <x v="0"/>
    <m/>
    <m/>
    <x v="1"/>
    <x v="2"/>
    <n v="0"/>
    <x v="0"/>
    <x v="0"/>
    <x v="14"/>
    <x v="10"/>
    <x v="1"/>
    <s v="Massachusetts"/>
    <s v="United States of America"/>
    <s v="Massachusetts"/>
    <s v="Other"/>
    <s v="Sometimes"/>
  </r>
  <r>
    <x v="56"/>
    <n v="0"/>
    <s v="26-100"/>
    <n v="1"/>
    <m/>
    <s v="Yes"/>
    <s v="Yes"/>
    <s v="No"/>
    <s v="Yes"/>
    <s v="I don't know"/>
    <s v="Somewhat easy"/>
    <s v="No"/>
    <s v="No"/>
    <s v="Yes"/>
    <s v="Yes"/>
    <s v="Yes"/>
    <s v="No"/>
    <m/>
    <m/>
    <m/>
    <m/>
    <m/>
    <m/>
    <m/>
    <m/>
    <n v="0"/>
    <m/>
    <m/>
    <m/>
    <m/>
    <m/>
    <m/>
    <m/>
    <m/>
    <m/>
    <m/>
    <m/>
    <s v="Maybe"/>
    <m/>
    <s v="Maybe"/>
    <m/>
    <s v="Maybe"/>
    <s v="No, I don't think they would"/>
    <s v="Somewhat open"/>
    <s v="No"/>
    <m/>
    <x v="1"/>
    <x v="1"/>
    <x v="2"/>
    <m/>
    <s v="Mood Disorder (Depression, Bipolar Disorder, etc)|Anxiety Disorder (Generalized, Social, Phobia, etc)"/>
    <x v="0"/>
    <x v="4"/>
    <n v="1"/>
    <x v="1"/>
    <x v="2"/>
    <x v="5"/>
    <x v="0"/>
    <x v="1"/>
    <s v="Oregon"/>
    <s v="United States of America"/>
    <s v="Oregon"/>
    <s v="Back-end Developer|Front-end Developer"/>
    <s v="Never"/>
  </r>
  <r>
    <x v="57"/>
    <n v="0"/>
    <s v="100-500"/>
    <n v="0"/>
    <n v="1"/>
    <s v="Yes"/>
    <s v="Yes"/>
    <s v="No"/>
    <s v="I don't know"/>
    <s v="Yes"/>
    <s v="Somewhat difficult"/>
    <s v="Maybe"/>
    <s v="No"/>
    <s v="Maybe"/>
    <s v="Yes"/>
    <s v="No"/>
    <s v="No"/>
    <m/>
    <m/>
    <m/>
    <m/>
    <m/>
    <m/>
    <m/>
    <m/>
    <n v="1"/>
    <s v="Some did"/>
    <s v="No, I only became aware later"/>
    <s v="None did"/>
    <s v="Some did"/>
    <s v="Yes, always"/>
    <s v="Some of them"/>
    <s v="Some of them"/>
    <s v="No, at none of my previous employers"/>
    <s v="No, at none of my previous employers"/>
    <s v="None did"/>
    <s v="None of them"/>
    <s v="Yes"/>
    <m/>
    <s v="No"/>
    <m/>
    <s v="Yes, I think it would"/>
    <s v="Maybe"/>
    <s v="Somewhat not open"/>
    <s v="Maybe/Not sure"/>
    <s v="Maybe"/>
    <x v="1"/>
    <x v="1"/>
    <x v="2"/>
    <m/>
    <s v="Mood Disorder (Depression, Bipolar Disorder, etc)"/>
    <x v="1"/>
    <x v="2"/>
    <n v="0"/>
    <x v="2"/>
    <x v="2"/>
    <x v="12"/>
    <x v="0"/>
    <x v="2"/>
    <m/>
    <s v="Canada"/>
    <m/>
    <s v="Supervisor/Team Lead"/>
    <s v="Never"/>
  </r>
  <r>
    <x v="58"/>
    <n v="0"/>
    <d v="2019-06-25T00:00:00"/>
    <n v="0"/>
    <n v="1"/>
    <s v="Yes"/>
    <s v="I am not sure"/>
    <s v="No"/>
    <s v="No"/>
    <s v="I don't know"/>
    <s v="Somewhat difficult"/>
    <s v="No"/>
    <s v="No"/>
    <s v="No"/>
    <s v="Maybe"/>
    <s v="I don't know"/>
    <s v="No"/>
    <m/>
    <m/>
    <m/>
    <m/>
    <m/>
    <m/>
    <m/>
    <m/>
    <n v="1"/>
    <s v="I don't know"/>
    <s v="N/A (not currently aware)"/>
    <s v="None did"/>
    <s v="None did"/>
    <s v="I don't know"/>
    <s v="I don't know"/>
    <s v="None of them"/>
    <s v="No, at none of my previous employers"/>
    <s v="Some of my previous employers"/>
    <s v="I don't know"/>
    <s v="None of them"/>
    <s v="Maybe"/>
    <s v="It would depend on the issue and the employer."/>
    <s v="No"/>
    <s v="The stigma of the topic."/>
    <s v="No, I don't think it would"/>
    <s v="Maybe"/>
    <s v="Somewhat not open"/>
    <s v="No"/>
    <m/>
    <x v="2"/>
    <x v="1"/>
    <x v="2"/>
    <m/>
    <s v="Anxiety Disorder (Generalized, Social, Phobia, etc)|Mood Disorder (Depression, Bipolar Disorder, etc)"/>
    <x v="1"/>
    <x v="2"/>
    <n v="0"/>
    <x v="0"/>
    <x v="0"/>
    <x v="19"/>
    <x v="2"/>
    <x v="1"/>
    <s v="North Dakota"/>
    <s v="United States of America"/>
    <s v="North Dakota"/>
    <s v="Back-end Developer|Front-end Developer"/>
    <s v="Sometimes"/>
  </r>
  <r>
    <x v="59"/>
    <n v="0"/>
    <s v="100-500"/>
    <n v="0"/>
    <n v="1"/>
    <s v="I don't know"/>
    <s v="No"/>
    <s v="No"/>
    <s v="No"/>
    <s v="I don't know"/>
    <s v="Neither easy nor difficult"/>
    <s v="Maybe"/>
    <s v="No"/>
    <s v="Maybe"/>
    <s v="No"/>
    <s v="I don't know"/>
    <s v="No"/>
    <m/>
    <m/>
    <m/>
    <m/>
    <m/>
    <m/>
    <m/>
    <m/>
    <n v="1"/>
    <s v="No, none did"/>
    <s v="I was aware of some"/>
    <s v="None did"/>
    <s v="None did"/>
    <s v="I don't know"/>
    <s v="Some of them"/>
    <s v="None of them"/>
    <s v="Some of my previous employers"/>
    <s v="I don't know"/>
    <s v="None did"/>
    <s v="None of them"/>
    <s v="Yes"/>
    <s v="I wouldn't want to risk leaving a current job position for one where such things could be an issue."/>
    <s v="Maybe"/>
    <s v="If it got in the way of work, it if I needed some accommodation, I would, but, otherwise, it wouldn't seem worth it."/>
    <s v="Maybe"/>
    <s v="No, I don't think they would"/>
    <s v="Not applicable to me (I do not have a mental illness)"/>
    <s v="No"/>
    <m/>
    <x v="2"/>
    <x v="2"/>
    <x v="0"/>
    <m/>
    <m/>
    <x v="1"/>
    <x v="2"/>
    <n v="0"/>
    <x v="0"/>
    <x v="0"/>
    <x v="19"/>
    <x v="0"/>
    <x v="1"/>
    <s v="Tennessee"/>
    <s v="United States of America"/>
    <s v="Tennessee"/>
    <s v="Back-end Developer"/>
    <s v="Sometimes"/>
  </r>
  <r>
    <x v="60"/>
    <n v="0"/>
    <s v="More than 1000"/>
    <n v="1"/>
    <m/>
    <s v="Yes"/>
    <s v="I am not sure"/>
    <s v="Yes"/>
    <s v="Yes"/>
    <s v="I don't know"/>
    <s v="Neither easy nor difficult"/>
    <s v="No"/>
    <s v="No"/>
    <s v="Maybe"/>
    <s v="Yes"/>
    <s v="No"/>
    <s v="No"/>
    <m/>
    <m/>
    <m/>
    <m/>
    <m/>
    <m/>
    <m/>
    <m/>
    <n v="1"/>
    <s v="No, none did"/>
    <s v="N/A (not currently aware)"/>
    <s v="None did"/>
    <s v="None did"/>
    <s v="I don't know"/>
    <s v="Some of them"/>
    <s v="Some of them"/>
    <s v="Some of my previous employers"/>
    <s v="No, at none of my previous employers"/>
    <s v="None did"/>
    <s v="None of them"/>
    <s v="Maybe"/>
    <s v="if the physical issue is obvious at work, it's better not to try to hide."/>
    <s v="Maybe"/>
    <s v="same thing: If it has impact or if it's visible at work, why trying to hide."/>
    <s v="Yes, I think it would"/>
    <s v="Yes, I think they would"/>
    <s v="Somewhat open"/>
    <s v="Maybe/Not sure"/>
    <s v="Maybe"/>
    <x v="2"/>
    <x v="2"/>
    <x v="2"/>
    <m/>
    <s v="Anxiety Disorder (Generalized, Social, Phobia, etc)|Mood Disorder (Depression, Bipolar Disorder, etc)|Psychotic Disorder (Schizophrenia, Schizoaffective, etc)"/>
    <x v="1"/>
    <x v="2"/>
    <n v="0"/>
    <x v="2"/>
    <x v="1"/>
    <x v="21"/>
    <x v="11"/>
    <x v="8"/>
    <m/>
    <s v="France"/>
    <m/>
    <s v="Back-end Developer"/>
    <s v="Sometimes"/>
  </r>
  <r>
    <x v="61"/>
    <n v="0"/>
    <s v="26-100"/>
    <n v="0"/>
    <n v="1"/>
    <s v="Not eligible for coverage / N/A"/>
    <s v="N/A"/>
    <s v="No"/>
    <s v="No"/>
    <s v="I don't know"/>
    <s v="Very difficult"/>
    <s v="Yes"/>
    <s v="No"/>
    <s v="No"/>
    <s v="Maybe"/>
    <s v="No"/>
    <s v="No"/>
    <m/>
    <m/>
    <m/>
    <m/>
    <m/>
    <m/>
    <m/>
    <m/>
    <n v="1"/>
    <s v="I don't know"/>
    <s v="N/A (not currently aware)"/>
    <s v="None did"/>
    <s v="None did"/>
    <s v="I don't know"/>
    <s v="Yes, all of them"/>
    <s v="None of them"/>
    <s v="Some of my previous employers"/>
    <s v="Some of my previous employers"/>
    <s v="I don't know"/>
    <s v="Some of them"/>
    <s v="Yes"/>
    <s v="If it were relevant to the role I would mention it"/>
    <s v="Maybe"/>
    <s v="If it would have a direct impact on my ability to perform the role I would feel compelled to mention it, but depending on how understanding I expected the employer to I might not, due to the negative consequences. "/>
    <s v="Yes, I think it would"/>
    <s v="Yes, I think they would"/>
    <s v="Somewhat open"/>
    <s v="Maybe/Not sure"/>
    <s v="Yes"/>
    <x v="0"/>
    <x v="0"/>
    <x v="2"/>
    <m/>
    <s v="Anxiety Disorder (Generalized, Social, Phobia, etc)|Mood Disorder (Depression, Bipolar Disorder, etc)|Personality Disorder (Borderline, Antisocial, Paranoid, etc)"/>
    <x v="0"/>
    <x v="4"/>
    <n v="1"/>
    <x v="1"/>
    <x v="2"/>
    <x v="17"/>
    <x v="0"/>
    <x v="0"/>
    <m/>
    <s v="United Kingdom"/>
    <m/>
    <s v="DevOps/SysAdmin"/>
    <s v="Never"/>
  </r>
  <r>
    <x v="62"/>
    <n v="0"/>
    <s v="26-100"/>
    <n v="1"/>
    <m/>
    <s v="Yes"/>
    <s v="Yes"/>
    <s v="No"/>
    <s v="No"/>
    <s v="I don't know"/>
    <s v="Somewhat easy"/>
    <s v="No"/>
    <s v="No"/>
    <s v="Yes"/>
    <s v="Yes"/>
    <s v="I don't know"/>
    <s v="No"/>
    <m/>
    <m/>
    <m/>
    <m/>
    <m/>
    <m/>
    <m/>
    <m/>
    <n v="1"/>
    <s v="Some did"/>
    <s v="No, I only became aware later"/>
    <s v="None did"/>
    <s v="None did"/>
    <s v="I don't know"/>
    <s v="Some of them"/>
    <s v="None of them"/>
    <s v="Some of my previous employers"/>
    <s v="Yes, at all of my previous employers"/>
    <s v="None did"/>
    <s v="None of them"/>
    <s v="Maybe"/>
    <m/>
    <s v="Maybe"/>
    <m/>
    <s v="Maybe"/>
    <s v="No, I don't think they would"/>
    <s v="Somewhat open"/>
    <s v="Yes, I observed"/>
    <s v="N/A"/>
    <x v="0"/>
    <x v="2"/>
    <x v="0"/>
    <m/>
    <m/>
    <x v="1"/>
    <x v="2"/>
    <n v="0"/>
    <x v="0"/>
    <x v="0"/>
    <x v="5"/>
    <x v="0"/>
    <x v="1"/>
    <s v="New York"/>
    <s v="United States of America"/>
    <s v="New York"/>
    <s v="Supervisor/Team Lead"/>
    <s v="Sometimes"/>
  </r>
  <r>
    <x v="63"/>
    <n v="1"/>
    <m/>
    <m/>
    <m/>
    <m/>
    <m/>
    <m/>
    <m/>
    <m/>
    <m/>
    <m/>
    <m/>
    <m/>
    <m/>
    <m/>
    <m/>
    <n v="0"/>
    <s v="I know some"/>
    <s v="Not applicable to me"/>
    <s v="N/A"/>
    <s v="Not applicable to me"/>
    <s v="Not applicable to me"/>
    <s v="Not applicable to me"/>
    <m/>
    <n v="1"/>
    <s v="No, none did"/>
    <s v="N/A (not currently aware)"/>
    <s v="None did"/>
    <s v="None did"/>
    <s v="I don't know"/>
    <s v="Some of them"/>
    <s v="Some of them"/>
    <s v="Some of my previous employers"/>
    <s v="No, at none of my previous employers"/>
    <s v="I don't know"/>
    <s v="None of them"/>
    <s v="No"/>
    <s v="No because it might not get me the job "/>
    <s v="No"/>
    <s v="Won't get the job. "/>
    <s v="Yes, I think it would"/>
    <s v="Yes, I think they would"/>
    <s v="Neutral"/>
    <s v="Yes, I observed"/>
    <s v="Yes"/>
    <x v="2"/>
    <x v="1"/>
    <x v="2"/>
    <m/>
    <s v="Anxiety Disorder (Generalized, Social, Phobia, etc)|Mood Disorder (Depression, Bipolar Disorder, etc)|Substance Use Disorder|Addictive Disorder"/>
    <x v="1"/>
    <x v="2"/>
    <n v="0"/>
    <x v="0"/>
    <x v="0"/>
    <x v="1"/>
    <x v="0"/>
    <x v="9"/>
    <m/>
    <s v="Venezuela"/>
    <m/>
    <s v="Front-end Developer|Back-end Developer"/>
    <s v="Always"/>
  </r>
  <r>
    <x v="64"/>
    <n v="1"/>
    <m/>
    <m/>
    <m/>
    <m/>
    <m/>
    <m/>
    <m/>
    <m/>
    <m/>
    <m/>
    <m/>
    <m/>
    <m/>
    <m/>
    <m/>
    <n v="0"/>
    <s v="No, I don't know any"/>
    <s v="Not applicable to me"/>
    <s v="N/A"/>
    <s v="Not applicable to me"/>
    <s v="Not applicable to me"/>
    <s v="Not applicable to me"/>
    <m/>
    <n v="1"/>
    <s v="I don't know"/>
    <s v="N/A (not currently aware)"/>
    <s v="None did"/>
    <s v="Some did"/>
    <s v="Yes, always"/>
    <s v="I don't know"/>
    <s v="Some of them"/>
    <s v="No, at none of my previous employers"/>
    <s v="No, at none of my previous employers"/>
    <s v="I don't know"/>
    <s v="None of them"/>
    <s v="No"/>
    <s v="Disclosing that cannot help you get the job"/>
    <s v="No"/>
    <s v="Disclosing that cannot help you get the job"/>
    <s v="Maybe"/>
    <s v="Maybe"/>
    <s v="Somewhat not open"/>
    <s v="No"/>
    <m/>
    <x v="0"/>
    <x v="2"/>
    <x v="0"/>
    <m/>
    <m/>
    <x v="1"/>
    <x v="2"/>
    <n v="0"/>
    <x v="0"/>
    <x v="0"/>
    <x v="2"/>
    <x v="0"/>
    <x v="0"/>
    <m/>
    <s v="United Kingdom"/>
    <m/>
    <s v="Other"/>
    <s v="Sometimes"/>
  </r>
  <r>
    <x v="65"/>
    <n v="1"/>
    <m/>
    <m/>
    <m/>
    <m/>
    <m/>
    <m/>
    <m/>
    <m/>
    <m/>
    <m/>
    <m/>
    <m/>
    <m/>
    <m/>
    <m/>
    <n v="1"/>
    <s v="No, I don't know any"/>
    <s v="Not applicable to me"/>
    <s v="N/A"/>
    <s v="Not applicable to me"/>
    <s v="Not applicable to me"/>
    <s v="Not applicable to me"/>
    <m/>
    <n v="1"/>
    <s v="I don't know"/>
    <s v="N/A (not currently aware)"/>
    <s v="I don't know"/>
    <s v="None did"/>
    <s v="I don't know"/>
    <s v="I don't know"/>
    <s v="Some of them"/>
    <s v="No, at none of my previous employers"/>
    <s v="No, at none of my previous employers"/>
    <s v="I don't know"/>
    <s v="None of them"/>
    <s v="No"/>
    <s v="None of their business."/>
    <s v="No"/>
    <m/>
    <s v="No, I don't think it would"/>
    <s v="No, I don't think they would"/>
    <s v="Not applicable to me (I do not have a mental illness)"/>
    <s v="N/A"/>
    <m/>
    <x v="0"/>
    <x v="2"/>
    <x v="0"/>
    <m/>
    <m/>
    <x v="1"/>
    <x v="2"/>
    <n v="0"/>
    <x v="0"/>
    <x v="0"/>
    <x v="10"/>
    <x v="0"/>
    <x v="4"/>
    <m/>
    <s v="Netherlands"/>
    <m/>
    <s v="Supervisor/Team Lead|Back-end Developer|One-person shop"/>
    <s v="Sometimes"/>
  </r>
  <r>
    <x v="66"/>
    <n v="0"/>
    <d v="2019-06-25T00:00:00"/>
    <n v="0"/>
    <n v="0"/>
    <s v="No"/>
    <s v="Yes"/>
    <s v="No"/>
    <s v="No"/>
    <s v="I don't know"/>
    <s v="Somewhat difficult"/>
    <s v="Maybe"/>
    <s v="No"/>
    <s v="Maybe"/>
    <s v="Maybe"/>
    <s v="No"/>
    <s v="Yes"/>
    <m/>
    <m/>
    <m/>
    <m/>
    <m/>
    <m/>
    <m/>
    <m/>
    <n v="1"/>
    <s v="No, none did"/>
    <s v="I was aware of some"/>
    <s v="None did"/>
    <s v="None did"/>
    <s v="I don't know"/>
    <s v="I don't know"/>
    <s v="None of them"/>
    <s v="Some of my previous employers"/>
    <s v="Some of my previous employers"/>
    <s v="Some did"/>
    <s v="Some of them"/>
    <s v="Yes"/>
    <m/>
    <s v="No"/>
    <m/>
    <s v="Yes, I think it would"/>
    <s v="Yes, I think they would"/>
    <s v="Somewhat open"/>
    <s v="Yes, I experienced"/>
    <s v="Yes"/>
    <x v="1"/>
    <x v="0"/>
    <x v="1"/>
    <s v="Anxiety Disorder (Generalized, Social, Phobia, etc)|Mood Disorder (Depression, Bipolar Disorder, etc)"/>
    <m/>
    <x v="0"/>
    <x v="1"/>
    <n v="1"/>
    <x v="1"/>
    <x v="2"/>
    <x v="10"/>
    <x v="2"/>
    <x v="1"/>
    <s v="Indiana"/>
    <s v="United States of America"/>
    <s v="Indiana"/>
    <s v="Supervisor/Team Lead"/>
    <s v="Never"/>
  </r>
  <r>
    <x v="67"/>
    <n v="0"/>
    <s v="More than 1000"/>
    <n v="1"/>
    <m/>
    <s v="Yes"/>
    <s v="I am not sure"/>
    <s v="Yes"/>
    <s v="Yes"/>
    <s v="I don't know"/>
    <s v="Neither easy nor difficult"/>
    <s v="Maybe"/>
    <s v="Maybe"/>
    <s v="No"/>
    <s v="No"/>
    <s v="I don't know"/>
    <s v="No"/>
    <m/>
    <m/>
    <m/>
    <m/>
    <m/>
    <m/>
    <m/>
    <m/>
    <n v="1"/>
    <s v="No, none did"/>
    <s v="Yes, I was aware of all of them"/>
    <s v="Some did"/>
    <s v="None did"/>
    <s v="No"/>
    <s v="Yes, all of them"/>
    <s v="Some of them"/>
    <s v="No, at none of my previous employers"/>
    <s v="Some of my previous employers"/>
    <s v="None did"/>
    <s v="Some of them"/>
    <s v="Yes"/>
    <m/>
    <s v="No"/>
    <s v="Interviews are largely about knowledge / mental capacity. Could be seen as a weaker mental capacity."/>
    <s v="Yes, I think it would"/>
    <s v="Yes, I think they would"/>
    <s v="Somewhat open"/>
    <s v="Yes, I observed"/>
    <s v="Yes"/>
    <x v="1"/>
    <x v="0"/>
    <x v="1"/>
    <s v="Mood Disorder (Depression, Bipolar Disorder, etc)|Attention Deficit Hyperactivity Disorder|Post-traumatic Stress Disorder"/>
    <m/>
    <x v="0"/>
    <x v="10"/>
    <n v="1"/>
    <x v="4"/>
    <x v="2"/>
    <x v="1"/>
    <x v="3"/>
    <x v="1"/>
    <s v="Texas"/>
    <s v="United States of America"/>
    <s v="Texas"/>
    <s v="Back-end Developer"/>
    <s v="Always"/>
  </r>
  <r>
    <x v="68"/>
    <n v="0"/>
    <s v="100-500"/>
    <n v="1"/>
    <m/>
    <s v="Yes"/>
    <s v="I am not sure"/>
    <s v="No"/>
    <s v="I don't know"/>
    <s v="Yes"/>
    <s v="I don't know"/>
    <s v="Maybe"/>
    <s v="Maybe"/>
    <s v="No"/>
    <s v="Maybe"/>
    <s v="I don't know"/>
    <s v="No"/>
    <m/>
    <m/>
    <m/>
    <m/>
    <m/>
    <m/>
    <m/>
    <m/>
    <n v="1"/>
    <s v="Some did"/>
    <s v="I was aware of some"/>
    <s v="None did"/>
    <s v="None did"/>
    <s v="I don't know"/>
    <s v="I don't know"/>
    <s v="Some of them"/>
    <s v="Some of my previous employers"/>
    <s v="Some of my previous employers"/>
    <s v="None did"/>
    <s v="Some of them"/>
    <s v="Maybe"/>
    <m/>
    <s v="No"/>
    <m/>
    <s v="Yes, I think it would"/>
    <s v="Maybe"/>
    <s v="Somewhat open"/>
    <s v="No"/>
    <m/>
    <x v="1"/>
    <x v="1"/>
    <x v="0"/>
    <m/>
    <m/>
    <x v="1"/>
    <x v="2"/>
    <n v="0"/>
    <x v="0"/>
    <x v="0"/>
    <x v="8"/>
    <x v="0"/>
    <x v="1"/>
    <s v="New York"/>
    <s v="United States of America"/>
    <s v="New York"/>
    <s v="Front-end Developer"/>
    <s v="Never"/>
  </r>
  <r>
    <x v="69"/>
    <n v="0"/>
    <s v="26-100"/>
    <n v="0"/>
    <n v="1"/>
    <s v="No"/>
    <s v="Yes"/>
    <s v="No"/>
    <s v="I don't know"/>
    <s v="Yes"/>
    <s v="Very easy"/>
    <s v="No"/>
    <s v="No"/>
    <s v="No"/>
    <s v="Yes"/>
    <s v="Yes"/>
    <s v="No"/>
    <m/>
    <m/>
    <m/>
    <m/>
    <m/>
    <m/>
    <m/>
    <m/>
    <n v="1"/>
    <s v="No, none did"/>
    <s v="N/A (not currently aware)"/>
    <s v="None did"/>
    <s v="Yes, they all did"/>
    <s v="I don't know"/>
    <s v="None of them"/>
    <s v="None of them"/>
    <s v="Some of my previous employers"/>
    <s v="Yes, at all of my previous employers"/>
    <s v="Yes, they all did"/>
    <s v="None of them"/>
    <s v="No"/>
    <s v="It should not effect they way how I work. So it should not have any negative things for the new boss"/>
    <s v="No"/>
    <s v="It should not effect they way how I work. So it should not have any negative things for the new boss"/>
    <s v="Maybe"/>
    <s v="Yes, I think they would"/>
    <s v="Very open"/>
    <s v="No"/>
    <m/>
    <x v="2"/>
    <x v="0"/>
    <x v="2"/>
    <m/>
    <s v="Mood Disorder (Depression, Bipolar Disorder, etc)"/>
    <x v="0"/>
    <x v="4"/>
    <n v="1"/>
    <x v="1"/>
    <x v="2"/>
    <x v="17"/>
    <x v="0"/>
    <x v="4"/>
    <m/>
    <s v="Netherlands"/>
    <m/>
    <s v="Back-end Developer"/>
    <s v="Sometimes"/>
  </r>
  <r>
    <x v="70"/>
    <n v="1"/>
    <m/>
    <m/>
    <m/>
    <m/>
    <m/>
    <m/>
    <m/>
    <m/>
    <m/>
    <m/>
    <m/>
    <m/>
    <m/>
    <m/>
    <m/>
    <n v="0"/>
    <s v="I know some"/>
    <s v="Not applicable to me"/>
    <s v="N/A"/>
    <s v="Sometimes, if it comes up"/>
    <s v="No"/>
    <s v="No"/>
    <m/>
    <n v="1"/>
    <s v="No, none did"/>
    <s v="N/A (not currently aware)"/>
    <s v="None did"/>
    <s v="None did"/>
    <s v="I don't know"/>
    <s v="I don't know"/>
    <s v="Some of them"/>
    <s v="Some of my previous employers"/>
    <s v="Some of my previous employers"/>
    <s v="None did"/>
    <s v="Some of them"/>
    <s v="Yes"/>
    <s v="because it might affect my working hours (visiting doctors etc)"/>
    <s v="Maybe"/>
    <s v="Only if it would affect my work somehow"/>
    <s v="Maybe"/>
    <s v="No, I don't think they would"/>
    <s v="Not applicable to me (I do not have a mental illness)"/>
    <s v="Maybe/Not sure"/>
    <s v="Maybe"/>
    <x v="0"/>
    <x v="0"/>
    <x v="0"/>
    <m/>
    <m/>
    <x v="1"/>
    <x v="2"/>
    <n v="1"/>
    <x v="0"/>
    <x v="0"/>
    <x v="0"/>
    <x v="0"/>
    <x v="10"/>
    <m/>
    <s v="Poland"/>
    <m/>
    <s v="Back-end Developer"/>
    <s v="Sometimes"/>
  </r>
  <r>
    <x v="71"/>
    <n v="0"/>
    <s v="100-500"/>
    <n v="1"/>
    <m/>
    <s v="Yes"/>
    <s v="I am not sure"/>
    <s v="No"/>
    <s v="I don't know"/>
    <s v="I don't know"/>
    <s v="Neither easy nor difficult"/>
    <s v="No"/>
    <s v="No"/>
    <s v="Maybe"/>
    <s v="Maybe"/>
    <s v="I don't know"/>
    <s v="No"/>
    <m/>
    <m/>
    <m/>
    <m/>
    <m/>
    <m/>
    <m/>
    <m/>
    <n v="0"/>
    <m/>
    <m/>
    <m/>
    <m/>
    <m/>
    <m/>
    <m/>
    <m/>
    <m/>
    <m/>
    <m/>
    <s v="Yes"/>
    <s v="To be honest I guess and not to end up with suprises"/>
    <s v="Maybe"/>
    <s v="Might have negative influence on getting a job or not"/>
    <s v="Maybe"/>
    <s v="Maybe"/>
    <s v="Somewhat open"/>
    <s v="No"/>
    <m/>
    <x v="0"/>
    <x v="2"/>
    <x v="0"/>
    <m/>
    <m/>
    <x v="1"/>
    <x v="2"/>
    <n v="0"/>
    <x v="0"/>
    <x v="0"/>
    <x v="8"/>
    <x v="0"/>
    <x v="11"/>
    <m/>
    <s v="Belgium"/>
    <m/>
    <s v="Support"/>
    <s v="Sometimes"/>
  </r>
  <r>
    <x v="72"/>
    <n v="0"/>
    <d v="2019-06-25T00:00:00"/>
    <n v="0"/>
    <n v="1"/>
    <s v="I don't know"/>
    <s v="No"/>
    <s v="No"/>
    <s v="No"/>
    <s v="I don't know"/>
    <s v="Very difficult"/>
    <s v="Yes"/>
    <s v="Maybe"/>
    <s v="No"/>
    <s v="No"/>
    <s v="No"/>
    <s v="No"/>
    <m/>
    <m/>
    <m/>
    <m/>
    <m/>
    <m/>
    <m/>
    <m/>
    <n v="1"/>
    <s v="I don't know"/>
    <s v="N/A (not currently aware)"/>
    <s v="None did"/>
    <s v="None did"/>
    <s v="I don't know"/>
    <s v="Yes, all of them"/>
    <s v="Yes, all of them"/>
    <s v="No, at none of my previous employers"/>
    <s v="No, at none of my previous employers"/>
    <s v="None did"/>
    <s v="None of them"/>
    <s v="No"/>
    <s v="Could only hurt my chances"/>
    <s v="No"/>
    <s v="Could only hurt my chances"/>
    <s v="Yes, I think it would"/>
    <s v="Yes, I think they would"/>
    <s v="Not open at all"/>
    <s v="No"/>
    <m/>
    <x v="1"/>
    <x v="2"/>
    <x v="0"/>
    <m/>
    <m/>
    <x v="1"/>
    <x v="2"/>
    <n v="0"/>
    <x v="0"/>
    <x v="0"/>
    <x v="20"/>
    <x v="0"/>
    <x v="1"/>
    <s v="Texas"/>
    <s v="United States of America"/>
    <s v="Texas"/>
    <s v="Executive Leadership|Supervisor/Team Lead|Back-end Developer"/>
    <s v="Sometimes"/>
  </r>
  <r>
    <x v="73"/>
    <n v="0"/>
    <d v="2019-01-05T00:00:00"/>
    <n v="1"/>
    <m/>
    <s v="No"/>
    <s v="No"/>
    <s v="No"/>
    <s v="I don't know"/>
    <s v="I don't know"/>
    <s v="Very easy"/>
    <s v="No"/>
    <s v="No"/>
    <s v="Yes"/>
    <s v="Yes"/>
    <s v="I don't know"/>
    <s v="No"/>
    <m/>
    <m/>
    <m/>
    <m/>
    <m/>
    <m/>
    <m/>
    <m/>
    <n v="1"/>
    <s v="I don't know"/>
    <s v="N/A (not currently aware)"/>
    <s v="None did"/>
    <s v="None did"/>
    <s v="I don't know"/>
    <s v="Some of them"/>
    <s v="Some of them"/>
    <s v="Yes, at all of my previous employers"/>
    <s v="Yes, at all of my previous employers"/>
    <s v="I don't know"/>
    <s v="None of them"/>
    <s v="Yes"/>
    <s v="Honesty works."/>
    <s v="Yes"/>
    <s v="Again: honesty."/>
    <s v="Maybe"/>
    <s v="No, I don't think they would"/>
    <s v="Very open"/>
    <s v="No"/>
    <m/>
    <x v="0"/>
    <x v="0"/>
    <x v="0"/>
    <m/>
    <m/>
    <x v="0"/>
    <x v="4"/>
    <n v="1"/>
    <x v="0"/>
    <x v="0"/>
    <x v="19"/>
    <x v="0"/>
    <x v="4"/>
    <m/>
    <s v="Netherlands"/>
    <m/>
    <s v="Front-end Developer|Back-end Developer"/>
    <s v="Sometimes"/>
  </r>
  <r>
    <x v="74"/>
    <n v="0"/>
    <s v="26-100"/>
    <n v="1"/>
    <m/>
    <s v="Yes"/>
    <s v="Yes"/>
    <s v="No"/>
    <s v="No"/>
    <s v="Yes"/>
    <s v="Very easy"/>
    <s v="No"/>
    <s v="No"/>
    <s v="Maybe"/>
    <s v="Yes"/>
    <s v="Yes"/>
    <s v="No"/>
    <m/>
    <m/>
    <m/>
    <m/>
    <m/>
    <m/>
    <m/>
    <m/>
    <n v="1"/>
    <s v="I don't know"/>
    <s v="N/A (not currently aware)"/>
    <s v="None did"/>
    <s v="None did"/>
    <s v="I don't know"/>
    <s v="Some of them"/>
    <s v="None of them"/>
    <s v="Some of my previous employers"/>
    <s v="Some of my previous employers"/>
    <s v="I don't know"/>
    <s v="None of them"/>
    <s v="Maybe"/>
    <s v="For physical health issues that may not impact my  daily job, I don't feel the need to divulge them to a prospective employer."/>
    <s v="No"/>
    <s v="I feel uncomfortable discussing such issues with someone I've just met."/>
    <s v="Maybe"/>
    <s v="No, I don't think they would"/>
    <s v="Somewhat open"/>
    <s v="No"/>
    <m/>
    <x v="1"/>
    <x v="1"/>
    <x v="2"/>
    <m/>
    <s v="Anxiety Disorder (Generalized, Social, Phobia, etc)|Mood Disorder (Depression, Bipolar Disorder, etc)|Attention Deficit Hyperactivity Disorder"/>
    <x v="1"/>
    <x v="2"/>
    <n v="0"/>
    <x v="0"/>
    <x v="1"/>
    <x v="6"/>
    <x v="0"/>
    <x v="1"/>
    <s v="Tennessee"/>
    <s v="United States of America"/>
    <s v="Tennessee"/>
    <s v="Supervisor/Team Lead|DevOps/SysAdmin|Back-end Developer"/>
    <s v="Always"/>
  </r>
  <r>
    <x v="75"/>
    <n v="0"/>
    <s v="26-100"/>
    <n v="1"/>
    <m/>
    <s v="No"/>
    <s v="N/A"/>
    <s v="No"/>
    <s v="No"/>
    <s v="I don't know"/>
    <s v="Very easy"/>
    <s v="No"/>
    <s v="No"/>
    <s v="Maybe"/>
    <s v="Yes"/>
    <s v="I don't know"/>
    <s v="No"/>
    <m/>
    <m/>
    <m/>
    <m/>
    <m/>
    <m/>
    <m/>
    <m/>
    <n v="1"/>
    <s v="Some did"/>
    <s v="N/A (not currently aware)"/>
    <s v="None did"/>
    <s v="None did"/>
    <s v="I don't know"/>
    <s v="None of them"/>
    <s v="None of them"/>
    <s v="Yes, at all of my previous employers"/>
    <s v="Yes, at all of my previous employers"/>
    <s v="I don't know"/>
    <s v="None of them"/>
    <s v="Maybe"/>
    <m/>
    <s v="No"/>
    <s v="Don't know, feeling"/>
    <s v="Maybe"/>
    <s v="No, I don't think they would"/>
    <s v="Somewhat open"/>
    <s v="No"/>
    <m/>
    <x v="1"/>
    <x v="2"/>
    <x v="0"/>
    <m/>
    <m/>
    <x v="1"/>
    <x v="2"/>
    <n v="0"/>
    <x v="0"/>
    <x v="0"/>
    <x v="21"/>
    <x v="0"/>
    <x v="4"/>
    <m/>
    <s v="Netherlands"/>
    <m/>
    <s v="Front-end Developer|Back-end Developer|DevOps/SysAdmin"/>
    <s v="Sometimes"/>
  </r>
  <r>
    <x v="76"/>
    <n v="1"/>
    <m/>
    <m/>
    <m/>
    <m/>
    <m/>
    <m/>
    <m/>
    <m/>
    <m/>
    <m/>
    <m/>
    <m/>
    <m/>
    <m/>
    <m/>
    <n v="0"/>
    <s v="I know some"/>
    <s v="No, because it would impact me negatively"/>
    <s v="Yes"/>
    <s v="No, because it would impact me negatively"/>
    <s v="No"/>
    <s v="Unsure"/>
    <m/>
    <n v="0"/>
    <m/>
    <m/>
    <m/>
    <m/>
    <m/>
    <m/>
    <m/>
    <m/>
    <m/>
    <m/>
    <m/>
    <s v="No"/>
    <s v="He could choose to not hire me because of that "/>
    <s v="No"/>
    <m/>
    <s v="No, I don't think it would"/>
    <s v="Yes, I think they would"/>
    <s v="Somewhat open"/>
    <s v="Maybe/Not sure"/>
    <s v="Yes"/>
    <x v="2"/>
    <x v="0"/>
    <x v="1"/>
    <s v="Personality Disorder (Borderline, Antisocial, Paranoid, etc)"/>
    <m/>
    <x v="1"/>
    <x v="2"/>
    <n v="0"/>
    <x v="0"/>
    <x v="0"/>
    <x v="23"/>
    <x v="3"/>
    <x v="8"/>
    <m/>
    <s v="France"/>
    <m/>
    <s v="Back-end Developer"/>
    <s v="Never"/>
  </r>
  <r>
    <x v="77"/>
    <n v="0"/>
    <d v="2019-06-25T00:00:00"/>
    <n v="1"/>
    <m/>
    <s v="I don't know"/>
    <s v="I am not sure"/>
    <s v="No"/>
    <s v="No"/>
    <s v="No"/>
    <s v="Somewhat easy"/>
    <s v="No"/>
    <s v="No"/>
    <s v="Yes"/>
    <s v="Maybe"/>
    <s v="Yes"/>
    <s v="No"/>
    <m/>
    <m/>
    <m/>
    <m/>
    <m/>
    <m/>
    <m/>
    <m/>
    <n v="1"/>
    <s v="I don't know"/>
    <s v="N/A (not currently aware)"/>
    <s v="None did"/>
    <s v="Some did"/>
    <s v="No"/>
    <s v="Some of them"/>
    <s v="Some of them"/>
    <s v="Some of my previous employers"/>
    <s v="Some of my previous employers"/>
    <s v="Some did"/>
    <s v="None of them"/>
    <s v="Maybe"/>
    <s v="depends if it is relevant. If it's none of their business, then not."/>
    <s v="Maybe"/>
    <s v="It's a weakness; and you mostly want to talk about your strenghts"/>
    <s v="Maybe"/>
    <s v="No, I don't think they would"/>
    <s v="Somewhat open"/>
    <s v="No"/>
    <m/>
    <x v="0"/>
    <x v="2"/>
    <x v="0"/>
    <m/>
    <m/>
    <x v="1"/>
    <x v="2"/>
    <n v="0"/>
    <x v="0"/>
    <x v="0"/>
    <x v="2"/>
    <x v="9"/>
    <x v="4"/>
    <m/>
    <s v="Netherlands"/>
    <m/>
    <s v="Front-end Developer"/>
    <s v="Never"/>
  </r>
  <r>
    <x v="78"/>
    <n v="0"/>
    <s v="26-100"/>
    <n v="1"/>
    <m/>
    <s v="I don't know"/>
    <s v="I am not sure"/>
    <s v="No"/>
    <s v="I don't know"/>
    <s v="I don't know"/>
    <s v="Somewhat difficult"/>
    <s v="Maybe"/>
    <s v="No"/>
    <s v="No"/>
    <s v="No"/>
    <s v="No"/>
    <s v="No"/>
    <m/>
    <m/>
    <m/>
    <m/>
    <m/>
    <m/>
    <m/>
    <m/>
    <n v="1"/>
    <s v="Some did"/>
    <s v="I was aware of some"/>
    <s v="I don't know"/>
    <s v="Some did"/>
    <s v="Sometimes"/>
    <s v="I don't know"/>
    <s v="None of them"/>
    <s v="Some of my previous employers"/>
    <s v="Some of my previous employers"/>
    <s v="None did"/>
    <s v="None of them"/>
    <s v="Yes"/>
    <s v="Companies are more equipped to accommodate physical health issues and it looks bad if they don't. "/>
    <s v="No"/>
    <s v="I don't think companies are able or willing to deal with a mental health issue. I feel like bringing it up Cottle negatively affect the decision to hire me. "/>
    <s v="Maybe"/>
    <s v="Maybe"/>
    <s v="Neutral"/>
    <s v="No"/>
    <m/>
    <x v="0"/>
    <x v="2"/>
    <x v="0"/>
    <m/>
    <m/>
    <x v="1"/>
    <x v="2"/>
    <n v="0"/>
    <x v="0"/>
    <x v="0"/>
    <x v="16"/>
    <x v="1"/>
    <x v="1"/>
    <s v="Maryland"/>
    <s v="United States of America"/>
    <s v="District of Columbia"/>
    <s v="Front-end Developer"/>
    <s v="Sometimes"/>
  </r>
  <r>
    <x v="79"/>
    <n v="0"/>
    <s v="26-100"/>
    <n v="1"/>
    <m/>
    <s v="Yes"/>
    <s v="Yes"/>
    <s v="No"/>
    <s v="Yes"/>
    <s v="Yes"/>
    <s v="Very easy"/>
    <s v="No"/>
    <s v="No"/>
    <s v="Maybe"/>
    <s v="Yes"/>
    <s v="Yes"/>
    <s v="No"/>
    <m/>
    <m/>
    <m/>
    <m/>
    <m/>
    <m/>
    <m/>
    <m/>
    <n v="1"/>
    <s v="Some did"/>
    <s v="I was aware of some"/>
    <s v="Some did"/>
    <s v="Some did"/>
    <s v="Yes, always"/>
    <s v="Some of them"/>
    <s v="Some of them"/>
    <s v="Some of my previous employers"/>
    <s v="Some of my previous employers"/>
    <s v="Some did"/>
    <s v="None of them"/>
    <s v="Yes"/>
    <s v="I would prefer be honest and up-front rather than find out the employer is not supportive down the road"/>
    <s v="Maybe"/>
    <s v="Again, to ensure that the employer is not going to turn out to be unsupportive of employee needs."/>
    <s v="Maybe"/>
    <s v="No, I don't think they would"/>
    <s v="Very open"/>
    <s v="No"/>
    <m/>
    <x v="1"/>
    <x v="0"/>
    <x v="1"/>
    <s v="Anxiety Disorder (Generalized, Social, Phobia, etc)|Mood Disorder (Depression, Bipolar Disorder, etc)"/>
    <m/>
    <x v="0"/>
    <x v="1"/>
    <n v="1"/>
    <x v="1"/>
    <x v="1"/>
    <x v="16"/>
    <x v="0"/>
    <x v="1"/>
    <s v="Wisconsin"/>
    <s v="United States of America"/>
    <s v="Tennessee"/>
    <s v="Supervisor/Team Lead|Dev Evangelist/Advocate|Back-end Developer"/>
    <s v="Always"/>
  </r>
  <r>
    <x v="80"/>
    <n v="0"/>
    <d v="2019-01-05T00:00:00"/>
    <n v="1"/>
    <m/>
    <s v="Yes"/>
    <s v="Yes"/>
    <s v="No"/>
    <s v="I don't know"/>
    <s v="Yes"/>
    <s v="I don't know"/>
    <s v="No"/>
    <s v="No"/>
    <s v="Maybe"/>
    <s v="Yes"/>
    <s v="I don't know"/>
    <s v="No"/>
    <m/>
    <m/>
    <m/>
    <m/>
    <m/>
    <m/>
    <m/>
    <m/>
    <n v="1"/>
    <s v="No, none did"/>
    <s v="N/A (not currently aware)"/>
    <s v="None did"/>
    <s v="None did"/>
    <s v="I don't know"/>
    <s v="I don't know"/>
    <s v="None of them"/>
    <s v="Some of my previous employers"/>
    <s v="Some of my previous employers"/>
    <s v="I don't know"/>
    <s v="None of them"/>
    <s v="No"/>
    <s v="I wouldn't know whether it would affect my changes of getting the job."/>
    <s v="No"/>
    <s v="I wouldn't know whether it would affect chances of getting employed."/>
    <s v="Maybe"/>
    <s v="Maybe"/>
    <s v="Somewhat open"/>
    <s v="No"/>
    <m/>
    <x v="0"/>
    <x v="2"/>
    <x v="0"/>
    <m/>
    <m/>
    <x v="1"/>
    <x v="2"/>
    <n v="0"/>
    <x v="0"/>
    <x v="0"/>
    <x v="24"/>
    <x v="0"/>
    <x v="0"/>
    <m/>
    <s v="United Kingdom"/>
    <m/>
    <s v="Back-end Developer|DevOps/SysAdmin"/>
    <s v="Never"/>
  </r>
  <r>
    <x v="81"/>
    <n v="0"/>
    <d v="2019-01-05T00:00:00"/>
    <n v="1"/>
    <m/>
    <s v="No"/>
    <s v="No"/>
    <s v="No"/>
    <s v="No"/>
    <s v="I don't know"/>
    <s v="Very difficult"/>
    <s v="Maybe"/>
    <s v="Maybe"/>
    <s v="No"/>
    <s v="No"/>
    <s v="I don't know"/>
    <s v="Yes"/>
    <m/>
    <m/>
    <m/>
    <m/>
    <m/>
    <m/>
    <m/>
    <m/>
    <n v="1"/>
    <s v="Some did"/>
    <s v="I was aware of some"/>
    <s v="None did"/>
    <s v="None did"/>
    <s v="No"/>
    <s v="Yes, all of them"/>
    <s v="Yes, all of them"/>
    <s v="No, at none of my previous employers"/>
    <s v="No, at none of my previous employers"/>
    <s v="None did"/>
    <s v="Some of them"/>
    <s v="No"/>
    <s v="I live in a country where they only care about what physicians tell them in a pre-contract exam."/>
    <s v="No"/>
    <s v="I don't think they would hire me, in the first place."/>
    <s v="Maybe"/>
    <s v="Maybe"/>
    <s v="Somewhat not open"/>
    <s v="Yes, I experienced"/>
    <s v="Yes"/>
    <x v="1"/>
    <x v="0"/>
    <x v="1"/>
    <s v="Anxiety Disorder (Generalized, Social, Phobia, etc)|Mood Disorder (Depression, Bipolar Disorder, etc)|Personality Disorder (Borderline, Antisocial, Paranoid, etc)"/>
    <m/>
    <x v="1"/>
    <x v="2"/>
    <n v="0"/>
    <x v="4"/>
    <x v="2"/>
    <x v="18"/>
    <x v="0"/>
    <x v="12"/>
    <m/>
    <s v="Brazil"/>
    <m/>
    <s v="Back-end Developer"/>
    <s v="Never"/>
  </r>
  <r>
    <x v="82"/>
    <n v="1"/>
    <m/>
    <m/>
    <m/>
    <m/>
    <m/>
    <m/>
    <m/>
    <m/>
    <m/>
    <m/>
    <m/>
    <m/>
    <m/>
    <m/>
    <m/>
    <n v="0"/>
    <s v="I know some"/>
    <s v="No, because it would impact me negatively"/>
    <s v="N/A"/>
    <s v="Sometimes, if it comes up"/>
    <s v="I'm not sure"/>
    <s v="Yes"/>
    <s v="1-25%"/>
    <n v="1"/>
    <s v="No, none did"/>
    <s v="I was aware of some"/>
    <s v="None did"/>
    <s v="None did"/>
    <s v="Yes, always"/>
    <s v="I don't know"/>
    <s v="Some of them"/>
    <s v="Some of my previous employers"/>
    <s v="Some of my previous employers"/>
    <s v="Some did"/>
    <s v="None of them"/>
    <s v="Maybe"/>
    <s v="Depends if it affected the job"/>
    <s v="No"/>
    <s v="Only if I felt it would impact my productivity"/>
    <s v="Maybe"/>
    <s v="Maybe"/>
    <s v="Somewhat not open"/>
    <s v="Yes, I observed"/>
    <s v="Yes"/>
    <x v="1"/>
    <x v="0"/>
    <x v="1"/>
    <s v="Anxiety Disorder (Generalized, Social, Phobia, etc)|Mood Disorder (Depression, Bipolar Disorder, etc)"/>
    <m/>
    <x v="0"/>
    <x v="1"/>
    <n v="1"/>
    <x v="3"/>
    <x v="1"/>
    <x v="0"/>
    <x v="0"/>
    <x v="2"/>
    <m/>
    <s v="Canada"/>
    <m/>
    <s v="Back-end Developer"/>
    <s v="Sometimes"/>
  </r>
  <r>
    <x v="83"/>
    <n v="0"/>
    <s v="26-100"/>
    <n v="1"/>
    <m/>
    <s v="I don't know"/>
    <s v="I am not sure"/>
    <s v="No"/>
    <s v="I don't know"/>
    <s v="Yes"/>
    <s v="Somewhat easy"/>
    <s v="No"/>
    <s v="No"/>
    <s v="Maybe"/>
    <s v="Yes"/>
    <s v="Yes"/>
    <s v="No"/>
    <m/>
    <m/>
    <m/>
    <m/>
    <m/>
    <m/>
    <m/>
    <m/>
    <n v="0"/>
    <m/>
    <m/>
    <m/>
    <m/>
    <m/>
    <m/>
    <m/>
    <m/>
    <m/>
    <m/>
    <m/>
    <s v="Yes"/>
    <s v="If it relates to workspace design (eg, special ergonomic needs) or necessary schedule (eg, can't work for 8 hours straight)"/>
    <s v="Maybe"/>
    <s v="If it relates to schedule availability, etc.  (Eg, can't work during certain hours, need frequent breaks, etc.)"/>
    <s v="No, I don't think it would"/>
    <s v="No, I don't think they would"/>
    <s v="Somewhat open"/>
    <s v="No"/>
    <m/>
    <x v="0"/>
    <x v="2"/>
    <x v="0"/>
    <m/>
    <m/>
    <x v="1"/>
    <x v="2"/>
    <n v="0"/>
    <x v="0"/>
    <x v="0"/>
    <x v="10"/>
    <x v="0"/>
    <x v="1"/>
    <s v="Illinois"/>
    <s v="United States of America"/>
    <s v="Illinois"/>
    <s v="Dev Evangelist/Advocate|Back-end Developer"/>
    <s v="Sometimes"/>
  </r>
  <r>
    <x v="84"/>
    <n v="1"/>
    <m/>
    <m/>
    <m/>
    <m/>
    <m/>
    <m/>
    <m/>
    <m/>
    <m/>
    <m/>
    <m/>
    <m/>
    <m/>
    <m/>
    <m/>
    <n v="1"/>
    <s v="Yes, I know several"/>
    <s v="Sometimes, if it comes up"/>
    <s v="No"/>
    <s v="Sometimes, if it comes up"/>
    <s v="No"/>
    <s v="Unsure"/>
    <m/>
    <n v="1"/>
    <s v="Yes, they all did"/>
    <s v="Yes, I was aware of all of them"/>
    <s v="I don't know"/>
    <s v="None did"/>
    <s v="Yes, always"/>
    <s v="I don't know"/>
    <s v="None of them"/>
    <s v="Some of my previous employers"/>
    <s v="Some of my previous employers"/>
    <s v="I don't know"/>
    <s v="Some of them"/>
    <s v="No"/>
    <m/>
    <s v="No"/>
    <m/>
    <s v="Maybe"/>
    <s v="Maybe"/>
    <s v="Very open"/>
    <s v="Maybe/Not sure"/>
    <s v="No"/>
    <x v="1"/>
    <x v="0"/>
    <x v="1"/>
    <s v="Anxiety Disorder (Generalized, Social, Phobia, etc)|Mood Disorder (Depression, Bipolar Disorder, etc)|Eating Disorder (Anorexia, Bulimia, etc)"/>
    <m/>
    <x v="0"/>
    <x v="4"/>
    <n v="1"/>
    <x v="1"/>
    <x v="1"/>
    <x v="18"/>
    <x v="0"/>
    <x v="8"/>
    <m/>
    <s v="France"/>
    <m/>
    <s v="One-person shop|Back-end Developer"/>
    <s v="Sometimes"/>
  </r>
  <r>
    <x v="85"/>
    <n v="0"/>
    <d v="2019-06-25T00:00:00"/>
    <n v="1"/>
    <m/>
    <s v="Yes"/>
    <s v="No"/>
    <s v="No"/>
    <s v="I don't know"/>
    <s v="I don't know"/>
    <s v="Neither easy nor difficult"/>
    <s v="Maybe"/>
    <s v="No"/>
    <s v="No"/>
    <s v="Maybe"/>
    <s v="No"/>
    <s v="No"/>
    <m/>
    <m/>
    <m/>
    <m/>
    <m/>
    <m/>
    <m/>
    <m/>
    <n v="1"/>
    <s v="I don't know"/>
    <s v="N/A (not currently aware)"/>
    <s v="None did"/>
    <s v="None did"/>
    <s v="I don't know"/>
    <s v="I don't know"/>
    <s v="Some of them"/>
    <s v="No, at none of my previous employers"/>
    <s v="No, at none of my previous employers"/>
    <s v="I don't know"/>
    <s v="None of them"/>
    <s v="Maybe"/>
    <s v="If the health issue would not impact my performance, then I may not bring it up. "/>
    <s v="Yes"/>
    <s v="I would bring up any issue that would affect my performance of that jobs duties "/>
    <s v="Maybe"/>
    <s v="Maybe"/>
    <s v="Somewhat not open"/>
    <s v="Yes, I experienced"/>
    <s v="N/A"/>
    <x v="0"/>
    <x v="1"/>
    <x v="2"/>
    <m/>
    <s v="Anxiety Disorder (Generalized, Social, Phobia, etc)|Mood Disorder (Depression, Bipolar Disorder, etc)"/>
    <x v="1"/>
    <x v="2"/>
    <n v="0"/>
    <x v="0"/>
    <x v="0"/>
    <x v="22"/>
    <x v="0"/>
    <x v="1"/>
    <s v="Michigan"/>
    <s v="United States of America"/>
    <s v="Michigan"/>
    <s v="DevOps/SysAdmin|Back-end Developer|Front-end Developer"/>
    <s v="Never"/>
  </r>
  <r>
    <x v="86"/>
    <n v="0"/>
    <s v="26-100"/>
    <n v="1"/>
    <m/>
    <s v="I don't know"/>
    <s v="No"/>
    <s v="No"/>
    <s v="No"/>
    <s v="I don't know"/>
    <s v="Somewhat difficult"/>
    <s v="Maybe"/>
    <s v="No"/>
    <s v="Maybe"/>
    <s v="Maybe"/>
    <s v="No"/>
    <s v="No"/>
    <m/>
    <m/>
    <m/>
    <m/>
    <m/>
    <m/>
    <m/>
    <m/>
    <n v="1"/>
    <s v="I don't know"/>
    <s v="I was aware of some"/>
    <s v="None did"/>
    <s v="Some did"/>
    <s v="I don't know"/>
    <s v="I don't know"/>
    <s v="None of them"/>
    <s v="Some of my previous employers"/>
    <s v="Some of my previous employers"/>
    <s v="Some did"/>
    <s v="None of them"/>
    <s v="Yes"/>
    <m/>
    <s v="No"/>
    <s v="Mental health is still viewed as a taboo."/>
    <s v="Yes, I think it would"/>
    <s v="Maybe"/>
    <s v="Somewhat open"/>
    <s v="No"/>
    <m/>
    <x v="0"/>
    <x v="1"/>
    <x v="2"/>
    <m/>
    <s v="Anxiety Disorder (Generalized, Social, Phobia, etc)|Obsessive-Compulsive Disorder"/>
    <x v="1"/>
    <x v="2"/>
    <n v="0"/>
    <x v="0"/>
    <x v="3"/>
    <x v="21"/>
    <x v="0"/>
    <x v="2"/>
    <m/>
    <s v="Canada"/>
    <m/>
    <s v="Back-end Developer|Supervisor/Team Lead"/>
    <s v="Never"/>
  </r>
  <r>
    <x v="87"/>
    <n v="0"/>
    <s v="26-100"/>
    <n v="1"/>
    <m/>
    <s v="I don't know"/>
    <s v="I am not sure"/>
    <s v="No"/>
    <s v="I don't know"/>
    <s v="I don't know"/>
    <s v="Somewhat difficult"/>
    <s v="Maybe"/>
    <s v="No"/>
    <s v="No"/>
    <s v="No"/>
    <s v="No"/>
    <s v="No"/>
    <m/>
    <m/>
    <m/>
    <m/>
    <m/>
    <m/>
    <m/>
    <m/>
    <n v="1"/>
    <s v="I don't know"/>
    <s v="N/A (not currently aware)"/>
    <s v="None did"/>
    <s v="None did"/>
    <s v="I don't know"/>
    <s v="Some of them"/>
    <s v="Some of them"/>
    <s v="Some of my previous employers"/>
    <s v="Some of my previous employers"/>
    <s v="None did"/>
    <s v="None of them"/>
    <s v="Maybe"/>
    <m/>
    <s v="Maybe"/>
    <s v="I would be worried that it might affect my job application even though I am aware that they are not legally allowed to do so. However, it would be difficult to determine / prove if that was the case or not."/>
    <s v="Yes, it has"/>
    <s v="Yes, they do"/>
    <s v="Neutral"/>
    <s v="Yes, I experienced"/>
    <s v="No"/>
    <x v="2"/>
    <x v="0"/>
    <x v="1"/>
    <s v="Anxiety Disorder (Generalized, Social, Phobia, etc)|Mood Disorder (Depression, Bipolar Disorder, etc)"/>
    <m/>
    <x v="0"/>
    <x v="1"/>
    <n v="1"/>
    <x v="2"/>
    <x v="2"/>
    <x v="10"/>
    <x v="0"/>
    <x v="0"/>
    <m/>
    <s v="United Kingdom"/>
    <m/>
    <s v="Back-end Developer"/>
    <s v="Sometimes"/>
  </r>
  <r>
    <x v="88"/>
    <n v="1"/>
    <m/>
    <m/>
    <m/>
    <m/>
    <m/>
    <m/>
    <m/>
    <m/>
    <m/>
    <m/>
    <m/>
    <m/>
    <m/>
    <m/>
    <m/>
    <n v="1"/>
    <s v="Yes, I know several"/>
    <s v="Sometimes, if it comes up"/>
    <s v="No"/>
    <s v="Yes, always"/>
    <s v="No"/>
    <s v="Yes"/>
    <s v="26-50%"/>
    <n v="1"/>
    <s v="I don't know"/>
    <s v="N/A (not currently aware)"/>
    <s v="None did"/>
    <s v="None did"/>
    <s v="I don't know"/>
    <s v="Some of them"/>
    <s v="Some of them"/>
    <s v="Some of my previous employers"/>
    <s v="Some of my previous employers"/>
    <s v="I don't know"/>
    <s v="None of them"/>
    <s v="Yes"/>
    <m/>
    <s v="Maybe"/>
    <m/>
    <s v="No, I don't think it would"/>
    <s v="No, they do not"/>
    <s v="Somewhat open"/>
    <s v="No"/>
    <m/>
    <x v="2"/>
    <x v="1"/>
    <x v="2"/>
    <m/>
    <s v="Anxiety Disorder (Generalized, Social, Phobia, etc)|Mood Disorder (Depression, Bipolar Disorder, etc)|Attention Deficit Hyperactivity Disorder"/>
    <x v="0"/>
    <x v="11"/>
    <n v="1"/>
    <x v="2"/>
    <x v="2"/>
    <x v="5"/>
    <x v="0"/>
    <x v="1"/>
    <s v="Texas"/>
    <s v="United States of America"/>
    <s v="Texas"/>
    <s v="Front-end Developer|Back-end Developer|Sales|Executive Leadership"/>
    <s v="Sometimes"/>
  </r>
  <r>
    <x v="89"/>
    <n v="0"/>
    <s v="26-100"/>
    <n v="1"/>
    <m/>
    <s v="I don't know"/>
    <s v="I am not sure"/>
    <s v="Yes"/>
    <s v="Yes"/>
    <s v="Yes"/>
    <s v="Very easy"/>
    <s v="No"/>
    <s v="No"/>
    <s v="Maybe"/>
    <s v="Maybe"/>
    <s v="Yes"/>
    <s v="No"/>
    <m/>
    <m/>
    <m/>
    <m/>
    <m/>
    <m/>
    <m/>
    <m/>
    <n v="0"/>
    <m/>
    <m/>
    <m/>
    <m/>
    <m/>
    <m/>
    <m/>
    <m/>
    <m/>
    <m/>
    <m/>
    <s v="No"/>
    <s v="Because it can be seen as a weakness and they may chose another applicant over me because of it."/>
    <s v="No"/>
    <s v="Because it can be seen as a weakness and they may chose another applicant over me because of it."/>
    <s v="No, I don't think it would"/>
    <s v="No, I don't think they would"/>
    <s v="Very open"/>
    <s v="No"/>
    <m/>
    <x v="1"/>
    <x v="0"/>
    <x v="1"/>
    <s v="Anxiety Disorder (Generalized, Social, Phobia, etc)|Mood Disorder (Depression, Bipolar Disorder, etc)|Attention Deficit Hyperactivity Disorder"/>
    <m/>
    <x v="0"/>
    <x v="11"/>
    <n v="1"/>
    <x v="2"/>
    <x v="2"/>
    <x v="25"/>
    <x v="2"/>
    <x v="1"/>
    <s v="Illinois"/>
    <s v="United States of America"/>
    <s v="Illinois"/>
    <s v="Back-end Developer"/>
    <s v="Sometimes"/>
  </r>
  <r>
    <x v="90"/>
    <n v="0"/>
    <s v="100-500"/>
    <n v="0"/>
    <n v="1"/>
    <s v="No"/>
    <s v="N/A"/>
    <s v="No"/>
    <s v="No"/>
    <s v="I don't know"/>
    <s v="I don't know"/>
    <s v="Maybe"/>
    <s v="No"/>
    <s v="No"/>
    <s v="No"/>
    <s v="I don't know"/>
    <s v="No"/>
    <m/>
    <m/>
    <m/>
    <m/>
    <m/>
    <m/>
    <m/>
    <m/>
    <n v="1"/>
    <s v="No, none did"/>
    <s v="N/A (not currently aware)"/>
    <s v="None did"/>
    <s v="None did"/>
    <s v="I don't know"/>
    <s v="I don't know"/>
    <s v="None of them"/>
    <s v="No, at none of my previous employers"/>
    <s v="No, at none of my previous employers"/>
    <s v="I don't know"/>
    <s v="None of them"/>
    <s v="Maybe"/>
    <s v="Only would do it if I would believe it would have impact on my productivity."/>
    <s v="No"/>
    <s v="Not sure how the employer would see the problem there's no information available for them or on the mental problems and how to deal with it."/>
    <s v="Maybe"/>
    <s v="Maybe"/>
    <s v="Somewhat open"/>
    <s v="N/A"/>
    <m/>
    <x v="2"/>
    <x v="0"/>
    <x v="0"/>
    <m/>
    <m/>
    <x v="0"/>
    <x v="0"/>
    <n v="1"/>
    <x v="3"/>
    <x v="1"/>
    <x v="16"/>
    <x v="0"/>
    <x v="12"/>
    <m/>
    <s v="Brazil"/>
    <m/>
    <s v="Other"/>
    <s v="Never"/>
  </r>
  <r>
    <x v="91"/>
    <n v="0"/>
    <s v="More than 1000"/>
    <n v="1"/>
    <m/>
    <s v="Yes"/>
    <s v="Yes"/>
    <s v="I don't know"/>
    <s v="Yes"/>
    <s v="I don't know"/>
    <s v="Neither easy nor difficult"/>
    <s v="Maybe"/>
    <s v="Maybe"/>
    <s v="Maybe"/>
    <s v="Maybe"/>
    <s v="I don't know"/>
    <s v="No"/>
    <m/>
    <m/>
    <m/>
    <m/>
    <m/>
    <m/>
    <m/>
    <m/>
    <n v="1"/>
    <s v="Yes, they all did"/>
    <s v="Yes, I was aware of all of them"/>
    <s v="I don't know"/>
    <s v="Yes, they all did"/>
    <s v="I don't know"/>
    <s v="Some of them"/>
    <s v="None of them"/>
    <s v="Some of my previous employers"/>
    <s v="I don't know"/>
    <s v="I don't know"/>
    <s v="None of them"/>
    <s v="No"/>
    <s v="bias"/>
    <s v="No"/>
    <s v="bias"/>
    <s v="Yes, I think it would"/>
    <s v="Yes, I think they would"/>
    <s v="Somewhat not open"/>
    <s v="No"/>
    <m/>
    <x v="1"/>
    <x v="0"/>
    <x v="2"/>
    <m/>
    <s v="Anxiety Disorder (Generalized, Social, Phobia, etc)"/>
    <x v="0"/>
    <x v="0"/>
    <n v="1"/>
    <x v="1"/>
    <x v="2"/>
    <x v="10"/>
    <x v="0"/>
    <x v="1"/>
    <s v="Washington"/>
    <s v="United States of America"/>
    <s v="Washington"/>
    <s v="Back-end Developer"/>
    <s v="Sometimes"/>
  </r>
  <r>
    <x v="92"/>
    <n v="0"/>
    <d v="2019-06-25T00:00:00"/>
    <n v="1"/>
    <m/>
    <s v="No"/>
    <s v="N/A"/>
    <s v="Yes"/>
    <s v="I don't know"/>
    <s v="I don't know"/>
    <s v="Neither easy nor difficult"/>
    <s v="No"/>
    <s v="No"/>
    <s v="Maybe"/>
    <s v="Yes"/>
    <s v="Yes"/>
    <s v="No"/>
    <m/>
    <m/>
    <m/>
    <m/>
    <m/>
    <m/>
    <m/>
    <m/>
    <n v="1"/>
    <s v="No, none did"/>
    <s v="N/A (not currently aware)"/>
    <s v="None did"/>
    <s v="None did"/>
    <s v="I don't know"/>
    <s v="Yes, all of them"/>
    <s v="Some of them"/>
    <s v="No, at none of my previous employers"/>
    <s v="No, at none of my previous employers"/>
    <s v="None did"/>
    <s v="None of them"/>
    <s v="Yes"/>
    <s v="Transparency"/>
    <s v="Maybe"/>
    <s v="Stigma"/>
    <s v="Maybe"/>
    <s v="Maybe"/>
    <s v="Somewhat open"/>
    <s v="Maybe/Not sure"/>
    <s v="No"/>
    <x v="0"/>
    <x v="2"/>
    <x v="1"/>
    <s v="Anxiety Disorder (Generalized, Social, Phobia, etc)|Substance Use Disorder"/>
    <m/>
    <x v="1"/>
    <x v="2"/>
    <n v="0"/>
    <x v="1"/>
    <x v="1"/>
    <x v="15"/>
    <x v="0"/>
    <x v="0"/>
    <m/>
    <s v="United Kingdom"/>
    <m/>
    <s v="Supervisor/Team Lead"/>
    <s v="Sometimes"/>
  </r>
  <r>
    <x v="93"/>
    <n v="0"/>
    <d v="2019-06-25T00:00:00"/>
    <n v="1"/>
    <m/>
    <s v="No"/>
    <s v="N/A"/>
    <s v="No"/>
    <s v="No"/>
    <s v="I don't know"/>
    <s v="Somewhat difficult"/>
    <s v="Yes"/>
    <s v="No"/>
    <s v="No"/>
    <s v="Yes"/>
    <s v="No"/>
    <s v="Yes"/>
    <m/>
    <m/>
    <m/>
    <m/>
    <m/>
    <m/>
    <m/>
    <m/>
    <n v="1"/>
    <s v="No, none did"/>
    <s v="N/A (not currently aware)"/>
    <s v="None did"/>
    <s v="None did"/>
    <s v="I don't know"/>
    <s v="Some of them"/>
    <s v="None of them"/>
    <s v="No, at none of my previous employers"/>
    <s v="I don't know"/>
    <s v="Some did"/>
    <s v="None of them"/>
    <s v="Yes"/>
    <s v="Starting a job hiding something like this can be a really bad way to get the trust of the employees. "/>
    <s v="Yes"/>
    <s v="Same response as the physical one."/>
    <s v="Maybe"/>
    <s v="Yes, I think they would"/>
    <s v="Not open at all"/>
    <s v="Yes, I observed"/>
    <s v="Yes"/>
    <x v="0"/>
    <x v="2"/>
    <x v="0"/>
    <m/>
    <m/>
    <x v="1"/>
    <x v="2"/>
    <n v="0"/>
    <x v="3"/>
    <x v="1"/>
    <x v="26"/>
    <x v="0"/>
    <x v="12"/>
    <m/>
    <s v="Brazil"/>
    <m/>
    <s v="Front-end Developer"/>
    <s v="Always"/>
  </r>
  <r>
    <x v="94"/>
    <n v="0"/>
    <d v="2019-06-25T00:00:00"/>
    <n v="0"/>
    <n v="1"/>
    <s v="I don't know"/>
    <s v="I am not sure"/>
    <s v="No"/>
    <s v="No"/>
    <s v="I don't know"/>
    <s v="Neither easy nor difficult"/>
    <s v="No"/>
    <s v="No"/>
    <s v="Maybe"/>
    <s v="Yes"/>
    <s v="I don't know"/>
    <s v="No"/>
    <m/>
    <m/>
    <m/>
    <m/>
    <m/>
    <m/>
    <m/>
    <m/>
    <n v="1"/>
    <s v="No, none did"/>
    <s v="N/A (not currently aware)"/>
    <s v="None did"/>
    <s v="None did"/>
    <s v="Yes, always"/>
    <s v="None of them"/>
    <s v="None of them"/>
    <s v="No, at none of my previous employers"/>
    <s v="Some of my previous employers"/>
    <s v="Some did"/>
    <s v="None of them"/>
    <s v="Maybe"/>
    <m/>
    <s v="Maybe"/>
    <m/>
    <s v="Maybe"/>
    <s v="Maybe"/>
    <s v="Somewhat open"/>
    <s v="N/A"/>
    <m/>
    <x v="0"/>
    <x v="0"/>
    <x v="1"/>
    <s v="Anxiety Disorder (Generalized, Social, Phobia, etc)|Mood Disorder (Depression, Bipolar Disorder, etc)"/>
    <m/>
    <x v="0"/>
    <x v="1"/>
    <n v="1"/>
    <x v="2"/>
    <x v="2"/>
    <x v="1"/>
    <x v="2"/>
    <x v="1"/>
    <s v="North Dakota"/>
    <s v="United States of America"/>
    <s v="North Dakota"/>
    <s v="Front-end Developer"/>
    <s v="Sometimes"/>
  </r>
  <r>
    <x v="95"/>
    <n v="0"/>
    <s v="100-500"/>
    <n v="1"/>
    <m/>
    <s v="Yes"/>
    <s v="I am not sure"/>
    <s v="No"/>
    <s v="I don't know"/>
    <s v="I don't know"/>
    <s v="Neither easy nor difficult"/>
    <s v="No"/>
    <s v="No"/>
    <s v="Maybe"/>
    <s v="Maybe"/>
    <s v="I don't know"/>
    <s v="No"/>
    <m/>
    <m/>
    <m/>
    <m/>
    <m/>
    <m/>
    <m/>
    <m/>
    <n v="1"/>
    <s v="Some did"/>
    <s v="I was aware of some"/>
    <s v="Some did"/>
    <s v="None did"/>
    <s v="Sometimes"/>
    <s v="None of them"/>
    <s v="None of them"/>
    <s v="Some of my previous employers"/>
    <s v="Some of my previous employers"/>
    <s v="Some did"/>
    <s v="None of them"/>
    <s v="Yes"/>
    <m/>
    <s v="No"/>
    <s v="My mental health issues are manageable outside_x000a_Of work, mostly, so I don't bring them up "/>
    <s v="No, I don't think it would"/>
    <s v="Maybe"/>
    <s v="Somewhat open"/>
    <s v="No"/>
    <m/>
    <x v="1"/>
    <x v="0"/>
    <x v="1"/>
    <s v="Anxiety Disorder (Generalized, Social, Phobia, etc)|Attention Deficit Hyperactivity Disorder"/>
    <m/>
    <x v="0"/>
    <x v="9"/>
    <n v="1"/>
    <x v="1"/>
    <x v="2"/>
    <x v="15"/>
    <x v="0"/>
    <x v="1"/>
    <s v="California"/>
    <s v="United States of America"/>
    <s v="California"/>
    <s v="Back-end Developer"/>
    <s v="Sometimes"/>
  </r>
  <r>
    <x v="96"/>
    <n v="0"/>
    <s v="26-100"/>
    <n v="1"/>
    <m/>
    <s v="I don't know"/>
    <s v="I am not sure"/>
    <s v="No"/>
    <s v="I don't know"/>
    <s v="I don't know"/>
    <s v="Very easy"/>
    <s v="No"/>
    <s v="No"/>
    <s v="Maybe"/>
    <s v="Maybe"/>
    <s v="I don't know"/>
    <s v="No"/>
    <m/>
    <m/>
    <m/>
    <m/>
    <m/>
    <m/>
    <m/>
    <m/>
    <n v="1"/>
    <s v="Yes, they all did"/>
    <s v="Yes, I was aware of all of them"/>
    <s v="Yes, they all did"/>
    <s v="Yes, they all did"/>
    <s v="I don't know"/>
    <s v="I don't know"/>
    <s v="None of them"/>
    <s v="Some of my previous employers"/>
    <s v="Some of my previous employers"/>
    <s v="Yes, they all did"/>
    <s v="Some of them"/>
    <s v="No"/>
    <s v="I would be suspicious that it would negatively effect their opinion of me as a potential employee / Bring down the superwoman factor a little."/>
    <s v="No"/>
    <s v="Same as with the physical."/>
    <s v="Yes, I think it would"/>
    <s v="Yes, I think they would"/>
    <s v="Not applicable to me (I do not have a mental illness)"/>
    <s v="Yes, I observed"/>
    <s v="Yes"/>
    <x v="0"/>
    <x v="2"/>
    <x v="0"/>
    <m/>
    <m/>
    <x v="1"/>
    <x v="2"/>
    <n v="0"/>
    <x v="0"/>
    <x v="0"/>
    <x v="18"/>
    <x v="2"/>
    <x v="1"/>
    <s v="Vermont"/>
    <s v="United States of America"/>
    <s v="Vermont"/>
    <s v="Front-end Developer"/>
    <s v="Always"/>
  </r>
  <r>
    <x v="97"/>
    <n v="0"/>
    <s v="26-100"/>
    <n v="1"/>
    <m/>
    <s v="I don't know"/>
    <s v="I am not sure"/>
    <s v="Yes"/>
    <s v="I don't know"/>
    <s v="Yes"/>
    <s v="I don't know"/>
    <s v="No"/>
    <s v="No"/>
    <s v="No"/>
    <s v="No"/>
    <s v="Yes"/>
    <s v="No"/>
    <m/>
    <m/>
    <m/>
    <m/>
    <m/>
    <m/>
    <m/>
    <m/>
    <n v="1"/>
    <s v="I don't know"/>
    <s v="N/A (not currently aware)"/>
    <s v="None did"/>
    <s v="None did"/>
    <s v="I don't know"/>
    <s v="Some of them"/>
    <s v="Some of them"/>
    <s v="Some of my previous employers"/>
    <s v="I don't know"/>
    <s v="None did"/>
    <s v="None of them"/>
    <s v="Maybe"/>
    <s v="I've never been in a situation like this so it's hard to say. My answer might be different depending on the exact health issue."/>
    <s v="Maybe"/>
    <s v="Again it's not a situation I've experienced so I think it would depend on the health issue and how comfortable I was with the potential employer."/>
    <s v="Maybe"/>
    <s v="No, I don't think they would"/>
    <s v="Somewhat open"/>
    <s v="No"/>
    <m/>
    <x v="2"/>
    <x v="2"/>
    <x v="0"/>
    <m/>
    <m/>
    <x v="1"/>
    <x v="2"/>
    <n v="0"/>
    <x v="0"/>
    <x v="0"/>
    <x v="20"/>
    <x v="3"/>
    <x v="1"/>
    <s v="Illinois"/>
    <s v="United States of America"/>
    <s v="Illinois"/>
    <s v="Back-end Developer|DevOps/SysAdmin"/>
    <s v="Sometimes"/>
  </r>
  <r>
    <x v="98"/>
    <n v="1"/>
    <m/>
    <m/>
    <m/>
    <m/>
    <m/>
    <m/>
    <m/>
    <m/>
    <m/>
    <m/>
    <m/>
    <m/>
    <m/>
    <m/>
    <m/>
    <n v="1"/>
    <s v="Yes, I know several"/>
    <s v="No, because it doesn't matter"/>
    <s v="I'm not sure"/>
    <s v="No, because it doesn't matter"/>
    <s v="I'm not sure"/>
    <s v="Unsure"/>
    <m/>
    <n v="1"/>
    <s v="Some did"/>
    <s v="I was aware of some"/>
    <s v="None did"/>
    <s v="Some did"/>
    <s v="I don't know"/>
    <s v="Some of them"/>
    <s v="Some of them"/>
    <s v="Some of my previous employers"/>
    <s v="Some of my previous employers"/>
    <s v="Some did"/>
    <s v="Some of them"/>
    <s v="Maybe"/>
    <m/>
    <s v="Maybe"/>
    <m/>
    <s v="Yes, I think it would"/>
    <s v="Maybe"/>
    <s v="Somewhat open"/>
    <s v="Yes, I observed"/>
    <s v="Yes"/>
    <x v="1"/>
    <x v="0"/>
    <x v="1"/>
    <s v="Mood Disorder (Depression, Bipolar Disorder, etc)|Eating Disorder (Anorexia, Bulimia, etc)|Personality Disorder (Borderline, Antisocial, Paranoid, etc)"/>
    <m/>
    <x v="1"/>
    <x v="2"/>
    <n v="0"/>
    <x v="0"/>
    <x v="0"/>
    <x v="0"/>
    <x v="0"/>
    <x v="4"/>
    <m/>
    <s v="Netherlands"/>
    <m/>
    <s v="One-person shop|Back-end Developer|Sales|Support|DevOps/SysAdmin|Dev Evangelist/Advocate|Supervisor/Team Lead|Executive Leadership|Other"/>
    <s v="Sometimes"/>
  </r>
  <r>
    <x v="99"/>
    <n v="0"/>
    <s v="100-500"/>
    <n v="1"/>
    <m/>
    <s v="Yes"/>
    <s v="Yes"/>
    <s v="No"/>
    <s v="No"/>
    <s v="I don't know"/>
    <s v="Somewhat difficult"/>
    <s v="Maybe"/>
    <s v="No"/>
    <s v="Maybe"/>
    <s v="Yes"/>
    <s v="No"/>
    <s v="No"/>
    <m/>
    <m/>
    <m/>
    <m/>
    <m/>
    <m/>
    <m/>
    <m/>
    <n v="1"/>
    <s v="No, none did"/>
    <s v="N/A (not currently aware)"/>
    <s v="None did"/>
    <s v="None did"/>
    <s v="I don't know"/>
    <s v="Some of them"/>
    <s v="None of them"/>
    <s v="Some of my previous employers"/>
    <s v="Some of my previous employers"/>
    <s v="I don't know"/>
    <s v="None of them"/>
    <s v="No"/>
    <s v="Unless it impacted my job I wouldn't "/>
    <s v="No"/>
    <s v="They wouldn't hire me"/>
    <s v="Maybe"/>
    <s v="Maybe"/>
    <s v="Somewhat open"/>
    <s v="No"/>
    <m/>
    <x v="1"/>
    <x v="0"/>
    <x v="1"/>
    <s v="Mood Disorder (Depression, Bipolar Disorder, etc)|Eating Disorder (Anorexia, Bulimia, etc)|Obsessive-Compulsive Disorder"/>
    <m/>
    <x v="0"/>
    <x v="12"/>
    <n v="1"/>
    <x v="2"/>
    <x v="2"/>
    <x v="8"/>
    <x v="2"/>
    <x v="1"/>
    <s v="California"/>
    <s v="United States of America"/>
    <s v="California"/>
    <s v="Back-end Developer"/>
    <s v="Sometimes"/>
  </r>
  <r>
    <x v="100"/>
    <n v="0"/>
    <s v="500-1000"/>
    <n v="1"/>
    <m/>
    <s v="Yes"/>
    <s v="No"/>
    <s v="I don't know"/>
    <s v="I don't know"/>
    <s v="I don't know"/>
    <s v="Neither easy nor difficult"/>
    <s v="Maybe"/>
    <s v="No"/>
    <s v="No"/>
    <s v="No"/>
    <s v="I don't know"/>
    <s v="No"/>
    <m/>
    <m/>
    <m/>
    <m/>
    <m/>
    <m/>
    <m/>
    <m/>
    <n v="1"/>
    <s v="I don't know"/>
    <s v="N/A (not currently aware)"/>
    <s v="None did"/>
    <s v="None did"/>
    <s v="I don't know"/>
    <s v="Yes, all of them"/>
    <s v="Some of them"/>
    <s v="No, at none of my previous employers"/>
    <s v="No, at none of my previous employers"/>
    <s v="None did"/>
    <s v="Some of them"/>
    <s v="No"/>
    <s v="US worker protections are lacking; proving a protected class as reason for non-hire is difficult"/>
    <s v="No"/>
    <s v="Same as before; lack of worker protections and proof that non-hire was result of disclosure of condition"/>
    <s v="Yes, I think it would"/>
    <s v="Yes, I think they would"/>
    <s v="Not applicable to me (I do not have a mental illness)"/>
    <s v="N/A"/>
    <m/>
    <x v="0"/>
    <x v="2"/>
    <x v="0"/>
    <m/>
    <m/>
    <x v="1"/>
    <x v="2"/>
    <n v="0"/>
    <x v="0"/>
    <x v="0"/>
    <x v="19"/>
    <x v="0"/>
    <x v="1"/>
    <s v="Washington"/>
    <s v="United States of America"/>
    <s v="Washington"/>
    <s v="DevOps/SysAdmin"/>
    <s v="Sometimes"/>
  </r>
  <r>
    <x v="101"/>
    <n v="0"/>
    <s v="100-500"/>
    <n v="1"/>
    <m/>
    <s v="I don't know"/>
    <s v="No"/>
    <s v="No"/>
    <s v="No"/>
    <s v="I don't know"/>
    <s v="I don't know"/>
    <s v="Yes"/>
    <s v="No"/>
    <s v="Maybe"/>
    <s v="Yes"/>
    <s v="No"/>
    <s v="No"/>
    <m/>
    <m/>
    <m/>
    <m/>
    <m/>
    <m/>
    <m/>
    <m/>
    <n v="0"/>
    <m/>
    <m/>
    <m/>
    <m/>
    <m/>
    <m/>
    <m/>
    <m/>
    <m/>
    <m/>
    <m/>
    <s v="Maybe"/>
    <s v="I would expect an unconscious bias against someone whose employment involves extra risk of medical leave, accommodations, or expense. Even an employer with the best intentions might unintentionally favor the &quot;easier&quot; hire."/>
    <s v="No"/>
    <s v="Stigma."/>
    <s v="Yes, I think it would"/>
    <s v="Maybe"/>
    <s v="Very open"/>
    <s v="No"/>
    <m/>
    <x v="2"/>
    <x v="0"/>
    <x v="1"/>
    <s v="Attention Deficit Hyperactivity Disorder|Pervasive Developmental Disorder (Not Otherwise Specified)"/>
    <m/>
    <x v="0"/>
    <x v="13"/>
    <n v="1"/>
    <x v="4"/>
    <x v="2"/>
    <x v="27"/>
    <x v="0"/>
    <x v="1"/>
    <s v="Pennsylvania"/>
    <s v="United States of America"/>
    <s v="Pennsylvania"/>
    <s v="Back-end Developer"/>
    <s v="Sometimes"/>
  </r>
  <r>
    <x v="102"/>
    <n v="0"/>
    <d v="2019-06-25T00:00:00"/>
    <n v="1"/>
    <m/>
    <s v="I don't know"/>
    <s v="I am not sure"/>
    <s v="No"/>
    <s v="No"/>
    <s v="I don't know"/>
    <s v="Neither easy nor difficult"/>
    <s v="No"/>
    <s v="No"/>
    <s v="Yes"/>
    <s v="Yes"/>
    <s v="I don't know"/>
    <s v="No"/>
    <m/>
    <m/>
    <m/>
    <m/>
    <m/>
    <m/>
    <m/>
    <m/>
    <n v="1"/>
    <s v="No, none did"/>
    <s v="N/A (not currently aware)"/>
    <s v="None did"/>
    <s v="None did"/>
    <s v="I don't know"/>
    <s v="I don't know"/>
    <s v="None of them"/>
    <s v="Yes, at all of my previous employers"/>
    <s v="Yes, at all of my previous employers"/>
    <s v="I don't know"/>
    <s v="None of them"/>
    <s v="Yes"/>
    <s v="If it's relevant to the position "/>
    <s v="Yes"/>
    <s v="If it was relevant to the position. "/>
    <s v="Maybe"/>
    <s v="Maybe"/>
    <s v="Somewhat open"/>
    <s v="No"/>
    <m/>
    <x v="1"/>
    <x v="2"/>
    <x v="0"/>
    <m/>
    <m/>
    <x v="1"/>
    <x v="2"/>
    <n v="0"/>
    <x v="0"/>
    <x v="0"/>
    <x v="5"/>
    <x v="0"/>
    <x v="1"/>
    <s v="North Carolina"/>
    <s v="United States of America"/>
    <s v="North Carolina"/>
    <s v="Back-end Developer"/>
    <s v="Sometimes"/>
  </r>
  <r>
    <x v="103"/>
    <n v="0"/>
    <s v="26-100"/>
    <n v="1"/>
    <m/>
    <s v="I don't know"/>
    <s v="I am not sure"/>
    <s v="I don't know"/>
    <s v="I don't know"/>
    <s v="I don't know"/>
    <s v="Very easy"/>
    <s v="Maybe"/>
    <s v="Maybe"/>
    <s v="No"/>
    <s v="No"/>
    <s v="I don't know"/>
    <s v="No"/>
    <m/>
    <m/>
    <m/>
    <m/>
    <m/>
    <m/>
    <m/>
    <m/>
    <n v="1"/>
    <s v="Some did"/>
    <s v="I was aware of some"/>
    <s v="Some did"/>
    <s v="Some did"/>
    <s v="Yes, always"/>
    <s v="Some of them"/>
    <s v="Some of them"/>
    <s v="No, at none of my previous employers"/>
    <s v="No, at none of my previous employers"/>
    <s v="None did"/>
    <s v="None of them"/>
    <s v="No"/>
    <s v="I prefer to use the interview as an opportunity to learn more about a potential employer and to showcase my skills."/>
    <s v="No"/>
    <s v="Same answer as before. I prefer to use an interview as an opportunity to learn more about a potential employer and to showcase my skills. I wouldn't want to waste that valuable time on the minutiae of my health."/>
    <s v="Yes, I think it would"/>
    <s v="Yes, I think they would"/>
    <s v="Somewhat open"/>
    <s v="No"/>
    <m/>
    <x v="1"/>
    <x v="1"/>
    <x v="0"/>
    <m/>
    <m/>
    <x v="1"/>
    <x v="2"/>
    <n v="0"/>
    <x v="0"/>
    <x v="0"/>
    <x v="8"/>
    <x v="12"/>
    <x v="1"/>
    <s v="Illinois"/>
    <s v="United States of America"/>
    <s v="Illinois"/>
    <s v="Designer"/>
    <s v="Sometimes"/>
  </r>
  <r>
    <x v="104"/>
    <n v="0"/>
    <s v="26-100"/>
    <n v="1"/>
    <m/>
    <s v="No"/>
    <s v="I am not sure"/>
    <s v="No"/>
    <s v="No"/>
    <s v="I don't know"/>
    <s v="Somewhat difficult"/>
    <s v="Yes"/>
    <s v="No"/>
    <s v="Maybe"/>
    <s v="Maybe"/>
    <s v="No"/>
    <s v="Yes"/>
    <m/>
    <m/>
    <m/>
    <m/>
    <m/>
    <m/>
    <m/>
    <m/>
    <n v="0"/>
    <m/>
    <m/>
    <m/>
    <m/>
    <m/>
    <m/>
    <m/>
    <m/>
    <m/>
    <m/>
    <m/>
    <s v="No"/>
    <s v="It _could_ way into being hired, instead of skills"/>
    <s v="No"/>
    <s v="It _could_ way into being hired, instead of skills"/>
    <s v="Maybe"/>
    <s v="Maybe"/>
    <s v="Somewhat open"/>
    <s v="Maybe/Not sure"/>
    <s v="Maybe"/>
    <x v="2"/>
    <x v="1"/>
    <x v="2"/>
    <m/>
    <s v="Mood Disorder (Depression, Bipolar Disorder, etc)|Attention Deficit Hyperactivity Disorder|Addictive Disorder"/>
    <x v="1"/>
    <x v="2"/>
    <n v="0"/>
    <x v="0"/>
    <x v="1"/>
    <x v="17"/>
    <x v="0"/>
    <x v="4"/>
    <m/>
    <s v="Netherlands"/>
    <m/>
    <s v="Back-end Developer|DevOps/SysAdmin|Dev Evangelist/Advocate|Supervisor/Team Lead"/>
    <s v="Never"/>
  </r>
  <r>
    <x v="105"/>
    <n v="1"/>
    <m/>
    <m/>
    <m/>
    <m/>
    <m/>
    <m/>
    <m/>
    <m/>
    <m/>
    <m/>
    <m/>
    <m/>
    <m/>
    <m/>
    <m/>
    <n v="0"/>
    <s v="I know some"/>
    <s v="No, because it would impact me negatively"/>
    <s v="N/A"/>
    <s v="No, because it would impact me negatively"/>
    <s v="Not applicable to me"/>
    <s v="Yes"/>
    <s v="51-75%"/>
    <n v="1"/>
    <s v="No, none did"/>
    <s v="N/A (not currently aware)"/>
    <s v="None did"/>
    <s v="None did"/>
    <s v="I don't know"/>
    <s v="Some of them"/>
    <s v="Some of them"/>
    <s v="Some of my previous employers"/>
    <s v="Some of my previous employers"/>
    <s v="I don't know"/>
    <s v="None of them"/>
    <s v="Maybe"/>
    <s v="Only if it was very relevent would I share such information.  Otherwise no reason to give black marks to myself."/>
    <s v="No"/>
    <s v="I cannot see how sharing this information would benefit me."/>
    <s v="Yes, I think it would"/>
    <s v="Yes, I think they would"/>
    <s v="Somewhat open"/>
    <s v="Maybe/Not sure"/>
    <s v="N/A"/>
    <x v="0"/>
    <x v="0"/>
    <x v="2"/>
    <m/>
    <s v="Mood Disorder (Depression, Bipolar Disorder, etc)|Attention Deficit Hyperactivity Disorder"/>
    <x v="0"/>
    <x v="10"/>
    <n v="1"/>
    <x v="4"/>
    <x v="2"/>
    <x v="14"/>
    <x v="3"/>
    <x v="1"/>
    <s v="Indiana"/>
    <s v="United States of America"/>
    <s v="Indiana"/>
    <s v="One-person shop|Front-end Developer|Back-end Developer"/>
    <s v="Always"/>
  </r>
  <r>
    <x v="106"/>
    <n v="0"/>
    <s v="26-100"/>
    <n v="1"/>
    <m/>
    <s v="Yes"/>
    <s v="Yes"/>
    <s v="No"/>
    <s v="No"/>
    <s v="I don't know"/>
    <s v="Somewhat difficult"/>
    <s v="Maybe"/>
    <s v="No"/>
    <s v="Maybe"/>
    <s v="No"/>
    <s v="No"/>
    <s v="No"/>
    <m/>
    <m/>
    <m/>
    <m/>
    <m/>
    <m/>
    <m/>
    <m/>
    <n v="1"/>
    <s v="Some did"/>
    <s v="I was aware of some"/>
    <s v="None did"/>
    <s v="None did"/>
    <s v="I don't know"/>
    <s v="Some of them"/>
    <s v="None of them"/>
    <s v="Some of my previous employers"/>
    <s v="Some of my previous employers"/>
    <s v="I don't know"/>
    <s v="None of them"/>
    <s v="Maybe"/>
    <s v="if it were serious, I'd worry that it would prevent my being hired"/>
    <s v="Maybe"/>
    <s v="I don't have anything diagnosed specifically wrt my anxiety and depression.  Sometimes I don't take it as seriously because of that."/>
    <s v="Maybe"/>
    <s v="Maybe"/>
    <s v="Somewhat open"/>
    <s v="Maybe/Not sure"/>
    <s v="No"/>
    <x v="1"/>
    <x v="0"/>
    <x v="2"/>
    <m/>
    <s v="Anxiety Disorder (Generalized, Social, Phobia, etc)|Eating Disorder (Anorexia, Bulimia, etc)|Stress Response Syndromes"/>
    <x v="1"/>
    <x v="2"/>
    <n v="1"/>
    <x v="2"/>
    <x v="1"/>
    <x v="0"/>
    <x v="9"/>
    <x v="1"/>
    <s v="North Carolina"/>
    <s v="United States of America"/>
    <s v="North Carolina"/>
    <s v="Back-end Developer"/>
    <s v="Never"/>
  </r>
  <r>
    <x v="107"/>
    <n v="0"/>
    <s v="More than 1000"/>
    <n v="1"/>
    <m/>
    <s v="Yes"/>
    <s v="Yes"/>
    <s v="No"/>
    <s v="Yes"/>
    <s v="Yes"/>
    <s v="I don't know"/>
    <s v="Maybe"/>
    <s v="Maybe"/>
    <s v="Maybe"/>
    <s v="Maybe"/>
    <s v="No"/>
    <s v="No"/>
    <m/>
    <m/>
    <m/>
    <m/>
    <m/>
    <m/>
    <m/>
    <m/>
    <n v="1"/>
    <s v="Yes, they all did"/>
    <s v="Yes, I was aware of all of them"/>
    <s v="None did"/>
    <s v="Yes, they all did"/>
    <s v="Yes, always"/>
    <s v="I don't know"/>
    <s v="Yes, all of them"/>
    <s v="No, at none of my previous employers"/>
    <s v="I don't know"/>
    <s v="None did"/>
    <s v="None of them"/>
    <s v="Maybe"/>
    <s v="If it was a protected disability thing, or if it just came up randomly.  Or if it's not a chronic condition."/>
    <s v="Maybe"/>
    <s v="If I was &quot;recovered&quot;"/>
    <s v="Maybe"/>
    <s v="Maybe"/>
    <s v="Somewhat open"/>
    <s v="Maybe/Not sure"/>
    <s v="No"/>
    <x v="1"/>
    <x v="2"/>
    <x v="1"/>
    <s v="Seasonal Affective Disorder"/>
    <m/>
    <x v="0"/>
    <x v="14"/>
    <n v="1"/>
    <x v="2"/>
    <x v="1"/>
    <x v="9"/>
    <x v="2"/>
    <x v="1"/>
    <s v="New York"/>
    <s v="United States of America"/>
    <s v="New York"/>
    <s v="Supervisor/Team Lead"/>
    <s v="Always"/>
  </r>
  <r>
    <x v="108"/>
    <n v="0"/>
    <d v="2019-06-25T00:00:00"/>
    <n v="1"/>
    <m/>
    <s v="Yes"/>
    <s v="Yes"/>
    <s v="No"/>
    <s v="No"/>
    <s v="Yes"/>
    <s v="Very easy"/>
    <s v="No"/>
    <s v="No"/>
    <s v="No"/>
    <s v="Yes"/>
    <s v="Yes"/>
    <s v="No"/>
    <m/>
    <m/>
    <m/>
    <m/>
    <m/>
    <m/>
    <m/>
    <m/>
    <n v="0"/>
    <m/>
    <m/>
    <m/>
    <m/>
    <m/>
    <m/>
    <m/>
    <m/>
    <m/>
    <m/>
    <m/>
    <s v="No"/>
    <s v="I imagine that would prompt the interviewers to quickly disregard my resume."/>
    <s v="No"/>
    <s v="I imagine that would prompt the interviewers to quickly disregard my resume."/>
    <s v="Yes, I think it would"/>
    <s v="No, I don't think they would"/>
    <s v="Somewhat not open"/>
    <s v="No"/>
    <m/>
    <x v="0"/>
    <x v="0"/>
    <x v="1"/>
    <s v="Anxiety Disorder (Generalized, Social, Phobia, etc)"/>
    <m/>
    <x v="0"/>
    <x v="0"/>
    <n v="1"/>
    <x v="1"/>
    <x v="2"/>
    <x v="5"/>
    <x v="0"/>
    <x v="1"/>
    <s v="North Carolina"/>
    <s v="United States of America"/>
    <s v="North Carolina"/>
    <s v="Front-end Developer|Back-end Developer|DevOps/SysAdmin|Supervisor/Team Lead"/>
    <s v="Sometimes"/>
  </r>
  <r>
    <x v="109"/>
    <n v="1"/>
    <m/>
    <m/>
    <m/>
    <m/>
    <m/>
    <m/>
    <m/>
    <m/>
    <m/>
    <m/>
    <m/>
    <m/>
    <m/>
    <m/>
    <m/>
    <n v="1"/>
    <s v="Yes, I know several"/>
    <s v="Sometimes, if it comes up"/>
    <s v="No"/>
    <s v="Sometimes, if it comes up"/>
    <s v="No"/>
    <s v="Yes"/>
    <s v="1-25%"/>
    <n v="1"/>
    <s v="No, none did"/>
    <s v="Yes, I was aware of all of them"/>
    <s v="None did"/>
    <s v="None did"/>
    <s v="I don't know"/>
    <s v="Some of them"/>
    <s v="Some of them"/>
    <s v="Some of my previous employers"/>
    <s v="Some of my previous employers"/>
    <s v="Some did"/>
    <s v="None of them"/>
    <s v="Yes"/>
    <s v="If it's relevant, because it would require changes to work hours or something like that, I would bring it up. If not, then it's not relevant in an interview."/>
    <s v="Yes"/>
    <s v="Again, if relevant to the work hours or similar."/>
    <s v="No, I don't think it would"/>
    <s v="No, I don't think they would"/>
    <s v="Somewhat open"/>
    <s v="No"/>
    <m/>
    <x v="2"/>
    <x v="0"/>
    <x v="1"/>
    <s v="Anxiety Disorder (Generalized, Social, Phobia, etc)"/>
    <m/>
    <x v="0"/>
    <x v="0"/>
    <n v="1"/>
    <x v="1"/>
    <x v="2"/>
    <x v="5"/>
    <x v="0"/>
    <x v="13"/>
    <m/>
    <s v="Denmark"/>
    <m/>
    <s v="Front-end Developer|Back-end Developer|Executive Leadership"/>
    <s v="Never"/>
  </r>
  <r>
    <x v="110"/>
    <n v="0"/>
    <s v="100-500"/>
    <n v="0"/>
    <n v="0"/>
    <s v="I don't know"/>
    <s v="No"/>
    <s v="No"/>
    <s v="I don't know"/>
    <s v="I don't know"/>
    <s v="Somewhat easy"/>
    <s v="No"/>
    <s v="No"/>
    <s v="Yes"/>
    <s v="Yes"/>
    <s v="I don't know"/>
    <s v="No"/>
    <m/>
    <m/>
    <m/>
    <m/>
    <m/>
    <m/>
    <m/>
    <m/>
    <n v="1"/>
    <s v="No, none did"/>
    <s v="N/A (not currently aware)"/>
    <s v="None did"/>
    <s v="None did"/>
    <s v="I don't know"/>
    <s v="Yes, all of them"/>
    <s v="Yes, all of them"/>
    <s v="Some of my previous employers"/>
    <s v="No, at none of my previous employers"/>
    <s v="None did"/>
    <s v="Some of them"/>
    <s v="Yes"/>
    <s v="I am to the point in my career where if I can't be honest with my employer, then I do not want to work for them."/>
    <s v="Yes"/>
    <s v="I am to the point in my career that if cannot be honest with my employer, then I don't want to work for them."/>
    <s v="Maybe"/>
    <s v="Maybe"/>
    <s v="Not applicable to me (I do not have a mental illness)"/>
    <s v="Maybe/Not sure"/>
    <s v="N/A"/>
    <x v="0"/>
    <x v="2"/>
    <x v="2"/>
    <m/>
    <s v="Mood Disorder (Depression, Bipolar Disorder, etc)"/>
    <x v="1"/>
    <x v="2"/>
    <n v="0"/>
    <x v="0"/>
    <x v="0"/>
    <x v="14"/>
    <x v="0"/>
    <x v="1"/>
    <s v="Indiana"/>
    <s v="United States of America"/>
    <s v="Missouri"/>
    <s v="Designer"/>
    <s v="Sometimes"/>
  </r>
  <r>
    <x v="111"/>
    <n v="0"/>
    <s v="26-100"/>
    <n v="1"/>
    <m/>
    <s v="Yes"/>
    <s v="Yes"/>
    <s v="Yes"/>
    <s v="Yes"/>
    <s v="Yes"/>
    <s v="Very easy"/>
    <s v="No"/>
    <s v="No"/>
    <s v="Yes"/>
    <s v="Yes"/>
    <s v="Yes"/>
    <s v="No"/>
    <m/>
    <m/>
    <m/>
    <m/>
    <m/>
    <m/>
    <m/>
    <m/>
    <n v="1"/>
    <s v="Yes, they all did"/>
    <s v="Yes, I was aware of all of them"/>
    <s v="I don't know"/>
    <s v="None did"/>
    <s v="I don't know"/>
    <s v="I don't know"/>
    <s v="None of them"/>
    <s v="Some of my previous employers"/>
    <s v="No, at none of my previous employers"/>
    <s v="I don't know"/>
    <s v="None of them"/>
    <s v="Yes"/>
    <s v="?"/>
    <s v="No"/>
    <s v="None of their business"/>
    <s v="Maybe"/>
    <s v="No, I don't think they would"/>
    <s v="Somewhat open"/>
    <s v="No"/>
    <m/>
    <x v="1"/>
    <x v="0"/>
    <x v="1"/>
    <s v="Mood Disorder (Depression, Bipolar Disorder, etc)|Attention Deficit Hyperactivity Disorder"/>
    <m/>
    <x v="0"/>
    <x v="10"/>
    <n v="1"/>
    <x v="2"/>
    <x v="2"/>
    <x v="5"/>
    <x v="3"/>
    <x v="1"/>
    <s v="California"/>
    <s v="United States of America"/>
    <s v="California"/>
    <s v="Back-end Developer"/>
    <s v="Always"/>
  </r>
  <r>
    <x v="112"/>
    <n v="0"/>
    <s v="More than 1000"/>
    <n v="1"/>
    <m/>
    <s v="Yes"/>
    <s v="I am not sure"/>
    <s v="No"/>
    <s v="I don't know"/>
    <s v="I don't know"/>
    <s v="Somewhat difficult"/>
    <s v="Yes"/>
    <s v="No"/>
    <s v="No"/>
    <s v="No"/>
    <s v="I don't know"/>
    <s v="No"/>
    <m/>
    <m/>
    <m/>
    <m/>
    <m/>
    <m/>
    <m/>
    <m/>
    <n v="0"/>
    <m/>
    <m/>
    <m/>
    <m/>
    <m/>
    <m/>
    <m/>
    <m/>
    <m/>
    <m/>
    <m/>
    <s v="No"/>
    <s v="I'd generally be able to cope/work despite physical health issues, but would doubt the interviewer would consider/believe that.  I wouldn't trust them to avoid bias based on health concerns."/>
    <s v="No"/>
    <s v="Same reasons.  Doubt that interviewer would be able to avoid bias."/>
    <s v="Yes, I think it would"/>
    <s v="Maybe"/>
    <s v="Somewhat open"/>
    <s v="No"/>
    <m/>
    <x v="1"/>
    <x v="1"/>
    <x v="2"/>
    <m/>
    <s v="Attention Deficit Hyperactivity Disorder|Mood Disorder (Depression, Bipolar Disorder, etc)"/>
    <x v="1"/>
    <x v="2"/>
    <n v="0"/>
    <x v="0"/>
    <x v="0"/>
    <x v="12"/>
    <x v="0"/>
    <x v="1"/>
    <s v="Kansas"/>
    <s v="United States of America"/>
    <s v="Kansas"/>
    <s v="Front-end Developer"/>
    <s v="Sometimes"/>
  </r>
  <r>
    <x v="113"/>
    <n v="1"/>
    <m/>
    <m/>
    <m/>
    <m/>
    <m/>
    <m/>
    <m/>
    <m/>
    <m/>
    <m/>
    <m/>
    <m/>
    <m/>
    <m/>
    <m/>
    <n v="1"/>
    <s v="No, I don't know any"/>
    <s v="No, because it doesn't matter"/>
    <s v="I'm not sure"/>
    <s v="Sometimes, if it comes up"/>
    <s v="I'm not sure"/>
    <s v="Yes"/>
    <s v="76-100%"/>
    <n v="0"/>
    <m/>
    <m/>
    <m/>
    <m/>
    <m/>
    <m/>
    <m/>
    <m/>
    <m/>
    <m/>
    <m/>
    <s v="Maybe"/>
    <m/>
    <s v="Maybe"/>
    <m/>
    <s v="Yes, it has"/>
    <s v="Yes, I think they would"/>
    <s v="Somewhat not open"/>
    <s v="Yes, I observed"/>
    <s v="No"/>
    <x v="1"/>
    <x v="2"/>
    <x v="0"/>
    <m/>
    <m/>
    <x v="1"/>
    <x v="2"/>
    <n v="1"/>
    <x v="3"/>
    <x v="1"/>
    <x v="28"/>
    <x v="0"/>
    <x v="5"/>
    <m/>
    <s v="Czech Republic"/>
    <m/>
    <s v="Back-end Developer|Front-end Developer"/>
    <s v="Sometimes"/>
  </r>
  <r>
    <x v="114"/>
    <n v="1"/>
    <m/>
    <m/>
    <m/>
    <m/>
    <m/>
    <m/>
    <m/>
    <m/>
    <m/>
    <m/>
    <m/>
    <m/>
    <m/>
    <m/>
    <m/>
    <n v="0"/>
    <s v="I know some"/>
    <s v="No, because it would impact me negatively"/>
    <s v="I'm not sure"/>
    <s v="Sometimes, if it comes up"/>
    <s v="I'm not sure"/>
    <s v="Yes"/>
    <s v="26-50%"/>
    <n v="1"/>
    <s v="I don't know"/>
    <s v="N/A (not currently aware)"/>
    <s v="None did"/>
    <s v="None did"/>
    <s v="I don't know"/>
    <s v="Yes, all of them"/>
    <s v="Yes, all of them"/>
    <s v="Some of my previous employers"/>
    <s v="Some of my previous employers"/>
    <s v="None did"/>
    <s v="Some of them"/>
    <s v="Maybe"/>
    <s v="Depends if it's going to have an impact on that particular job"/>
    <s v="Yes"/>
    <s v="I suffer from burn-outs. If I'm ever willing to work for an employer again, this is something they need to be aware of in order to find the best way to avoid it."/>
    <s v="Yes, I think it would"/>
    <s v="Yes, I think they would"/>
    <s v="Somewhat open"/>
    <s v="Yes, I observed"/>
    <s v="Yes"/>
    <x v="1"/>
    <x v="0"/>
    <x v="1"/>
    <s v="Burn out"/>
    <m/>
    <x v="0"/>
    <x v="15"/>
    <n v="0"/>
    <x v="2"/>
    <x v="2"/>
    <x v="6"/>
    <x v="2"/>
    <x v="11"/>
    <m/>
    <s v="Belgium"/>
    <m/>
    <s v="Back-end Developer"/>
    <s v="Always"/>
  </r>
  <r>
    <x v="115"/>
    <n v="0"/>
    <s v="26-100"/>
    <n v="0"/>
    <n v="1"/>
    <s v="Yes"/>
    <s v="Yes"/>
    <s v="No"/>
    <s v="Yes"/>
    <s v="Yes"/>
    <s v="I don't know"/>
    <s v="Maybe"/>
    <s v="Maybe"/>
    <s v="Maybe"/>
    <s v="Maybe"/>
    <s v="I don't know"/>
    <s v="No"/>
    <m/>
    <m/>
    <m/>
    <m/>
    <m/>
    <m/>
    <m/>
    <m/>
    <n v="1"/>
    <s v="No, none did"/>
    <s v="N/A (not currently aware)"/>
    <s v="None did"/>
    <s v="None did"/>
    <s v="I don't know"/>
    <s v="I don't know"/>
    <s v="Some of them"/>
    <s v="Some of my previous employers"/>
    <s v="I don't know"/>
    <s v="I don't know"/>
    <s v="None of them"/>
    <s v="Maybe"/>
    <s v="Due to increased healthcare cost potential"/>
    <s v="Maybe"/>
    <s v="Would want them to know in case of potential impact on my work.  But would be hesitant due to possible stigma associated with it "/>
    <s v="Maybe"/>
    <s v="No, I don't think they would"/>
    <s v="Somewhat open"/>
    <s v="No"/>
    <m/>
    <x v="0"/>
    <x v="2"/>
    <x v="0"/>
    <m/>
    <m/>
    <x v="1"/>
    <x v="2"/>
    <n v="0"/>
    <x v="0"/>
    <x v="0"/>
    <x v="29"/>
    <x v="0"/>
    <x v="1"/>
    <s v="Indiana"/>
    <s v="United States of America"/>
    <s v="Indiana"/>
    <s v="Executive Leadership|Supervisor/Team Lead"/>
    <s v="Sometimes"/>
  </r>
  <r>
    <x v="116"/>
    <n v="0"/>
    <s v="26-100"/>
    <n v="0"/>
    <n v="1"/>
    <s v="I don't know"/>
    <s v="No"/>
    <s v="No"/>
    <s v="No"/>
    <s v="I don't know"/>
    <s v="I don't know"/>
    <s v="No"/>
    <s v="No"/>
    <s v="Maybe"/>
    <s v="Yes"/>
    <s v="I don't know"/>
    <s v="No"/>
    <m/>
    <m/>
    <m/>
    <m/>
    <m/>
    <m/>
    <m/>
    <m/>
    <n v="1"/>
    <s v="No, none did"/>
    <s v="N/A (not currently aware)"/>
    <s v="None did"/>
    <s v="None did"/>
    <s v="I don't know"/>
    <s v="Some of them"/>
    <s v="Some of them"/>
    <s v="Some of my previous employers"/>
    <s v="Some of my previous employers"/>
    <s v="None did"/>
    <s v="None of them"/>
    <s v="Maybe"/>
    <s v="Depends on the vibe from the interview."/>
    <s v="Maybe"/>
    <s v="Depends on the vibe and the type of work."/>
    <s v="No, it has not"/>
    <s v="Maybe"/>
    <s v="Very open"/>
    <s v="No"/>
    <m/>
    <x v="1"/>
    <x v="0"/>
    <x v="1"/>
    <s v="Anxiety Disorder (Generalized, Social, Phobia, etc)|Obsessive-Compulsive Disorder"/>
    <m/>
    <x v="0"/>
    <x v="5"/>
    <n v="1"/>
    <x v="1"/>
    <x v="2"/>
    <x v="15"/>
    <x v="0"/>
    <x v="1"/>
    <s v="Tennessee"/>
    <s v="United States of America"/>
    <s v="Tennessee"/>
    <s v="Back-end Developer|Front-end Developer"/>
    <s v="Sometimes"/>
  </r>
  <r>
    <x v="117"/>
    <n v="0"/>
    <s v="26-100"/>
    <n v="1"/>
    <m/>
    <s v="Yes"/>
    <s v="Yes"/>
    <s v="Yes"/>
    <s v="Yes"/>
    <s v="Yes"/>
    <s v="Somewhat easy"/>
    <s v="No"/>
    <s v="No"/>
    <s v="Yes"/>
    <s v="Yes"/>
    <s v="Yes"/>
    <s v="No"/>
    <m/>
    <m/>
    <m/>
    <m/>
    <m/>
    <m/>
    <m/>
    <m/>
    <n v="1"/>
    <s v="Some did"/>
    <s v="N/A (not currently aware)"/>
    <s v="None did"/>
    <s v="Some did"/>
    <s v="I don't know"/>
    <s v="Some of them"/>
    <s v="None of them"/>
    <s v="Some of my previous employers"/>
    <s v="No, at none of my previous employers"/>
    <s v="Some did"/>
    <s v="Some of them"/>
    <s v="Yes"/>
    <m/>
    <s v="No"/>
    <m/>
    <s v="Maybe"/>
    <s v="No, I don't think they would"/>
    <s v="Very open"/>
    <s v="Yes, I observed"/>
    <s v="No"/>
    <x v="1"/>
    <x v="0"/>
    <x v="0"/>
    <m/>
    <m/>
    <x v="0"/>
    <x v="1"/>
    <n v="1"/>
    <x v="3"/>
    <x v="2"/>
    <x v="21"/>
    <x v="9"/>
    <x v="1"/>
    <s v="Minnesota"/>
    <s v="United States of America"/>
    <s v="Minnesota"/>
    <s v="Front-end Developer"/>
    <s v="Sometimes"/>
  </r>
  <r>
    <x v="118"/>
    <n v="0"/>
    <s v="100-500"/>
    <n v="1"/>
    <m/>
    <s v="I don't know"/>
    <s v="I am not sure"/>
    <s v="No"/>
    <s v="I don't know"/>
    <s v="I don't know"/>
    <s v="Neither easy nor difficult"/>
    <s v="No"/>
    <s v="No"/>
    <s v="Maybe"/>
    <s v="Maybe"/>
    <s v="I don't know"/>
    <s v="No"/>
    <m/>
    <m/>
    <m/>
    <m/>
    <m/>
    <m/>
    <m/>
    <m/>
    <n v="1"/>
    <s v="I don't know"/>
    <s v="N/A (not currently aware)"/>
    <s v="None did"/>
    <s v="None did"/>
    <s v="I don't know"/>
    <s v="Some of them"/>
    <s v="Some of them"/>
    <s v="Some of my previous employers"/>
    <s v="Some of my previous employers"/>
    <s v="None did"/>
    <s v="None of them"/>
    <s v="Maybe"/>
    <s v="depends on the nature of the issue. i think it might bias them to look for reasons not to hire me or expect me to be a sub-par contributer"/>
    <s v="No"/>
    <s v="My internalized stigma is way too strong. "/>
    <s v="Yes, I think it would"/>
    <s v="Maybe"/>
    <s v="Somewhat open"/>
    <s v="No"/>
    <m/>
    <x v="1"/>
    <x v="0"/>
    <x v="1"/>
    <s v="Mood Disorder (Depression, Bipolar Disorder, etc)|Attention Deficit Hyperactivity Disorder"/>
    <m/>
    <x v="0"/>
    <x v="10"/>
    <n v="1"/>
    <x v="3"/>
    <x v="2"/>
    <x v="0"/>
    <x v="9"/>
    <x v="1"/>
    <s v="District of Columbia"/>
    <s v="United States of America"/>
    <s v="District of Columbia"/>
    <s v="Back-end Developer"/>
    <s v="Sometimes"/>
  </r>
  <r>
    <x v="119"/>
    <n v="0"/>
    <d v="2019-06-25T00:00:00"/>
    <n v="1"/>
    <m/>
    <s v="Yes"/>
    <s v="No"/>
    <s v="No"/>
    <s v="No"/>
    <s v="No"/>
    <s v="Neither easy nor difficult"/>
    <s v="Maybe"/>
    <s v="No"/>
    <s v="No"/>
    <s v="No"/>
    <s v="I don't know"/>
    <s v="No"/>
    <m/>
    <m/>
    <m/>
    <m/>
    <m/>
    <m/>
    <m/>
    <m/>
    <n v="1"/>
    <s v="Yes, they all did"/>
    <s v="I was aware of some"/>
    <s v="None did"/>
    <s v="None did"/>
    <s v="Sometimes"/>
    <s v="Some of them"/>
    <s v="None of them"/>
    <s v="No, at none of my previous employers"/>
    <s v="Some of my previous employers"/>
    <s v="Some did"/>
    <s v="None of them"/>
    <s v="No"/>
    <m/>
    <s v="No"/>
    <m/>
    <s v="Yes, I think it would"/>
    <s v="Yes, I think they would"/>
    <s v="Neutral"/>
    <s v="Maybe/Not sure"/>
    <s v="N/A"/>
    <x v="1"/>
    <x v="0"/>
    <x v="2"/>
    <m/>
    <s v="Anxiety Disorder (Generalized, Social, Phobia, etc)|Mood Disorder (Depression, Bipolar Disorder, etc)|Obsessive-Compulsive Disorder"/>
    <x v="0"/>
    <x v="16"/>
    <n v="1"/>
    <x v="1"/>
    <x v="1"/>
    <x v="3"/>
    <x v="3"/>
    <x v="1"/>
    <s v="Tennessee"/>
    <s v="United States of America"/>
    <s v="Tennessee"/>
    <s v="DevOps/SysAdmin|Back-end Developer"/>
    <s v="Sometimes"/>
  </r>
  <r>
    <x v="120"/>
    <n v="0"/>
    <s v="500-1000"/>
    <n v="1"/>
    <m/>
    <s v="I don't know"/>
    <s v="I am not sure"/>
    <s v="No"/>
    <s v="No"/>
    <s v="I don't know"/>
    <s v="Neither easy nor difficult"/>
    <s v="No"/>
    <s v="No"/>
    <s v="Yes"/>
    <s v="Yes"/>
    <s v="I don't know"/>
    <s v="No"/>
    <m/>
    <m/>
    <m/>
    <m/>
    <m/>
    <m/>
    <m/>
    <m/>
    <n v="1"/>
    <s v="Some did"/>
    <s v="I was aware of some"/>
    <s v="Some did"/>
    <s v="Some did"/>
    <s v="Sometimes"/>
    <s v="Some of them"/>
    <s v="None of them"/>
    <s v="Some of my previous employers"/>
    <s v="Some of my previous employers"/>
    <s v="Some did"/>
    <s v="None of them"/>
    <s v="Yes"/>
    <s v="Because I wouldn't want to work for a company who wouldn't support someone with a condition."/>
    <s v="Yes"/>
    <s v="Because I wouldn't want to work for an employer who wouldn't hire someone with such a condition"/>
    <s v="Maybe"/>
    <s v="No, I don't think they would"/>
    <s v="Very open"/>
    <s v="No"/>
    <m/>
    <x v="1"/>
    <x v="2"/>
    <x v="2"/>
    <m/>
    <s v="Mood Disorder (Depression, Bipolar Disorder, etc)"/>
    <x v="1"/>
    <x v="2"/>
    <n v="0"/>
    <x v="1"/>
    <x v="3"/>
    <x v="5"/>
    <x v="3"/>
    <x v="0"/>
    <m/>
    <s v="United Kingdom"/>
    <m/>
    <s v="Supervisor/Team Lead|Back-end Developer|DevOps/SysAdmin|Dev Evangelist/Advocate"/>
    <s v="Sometimes"/>
  </r>
  <r>
    <x v="121"/>
    <n v="0"/>
    <s v="26-100"/>
    <n v="1"/>
    <m/>
    <s v="Yes"/>
    <s v="Yes"/>
    <s v="Yes"/>
    <s v="I don't know"/>
    <s v="I don't know"/>
    <s v="Very easy"/>
    <s v="No"/>
    <s v="No"/>
    <s v="Maybe"/>
    <s v="Yes"/>
    <s v="Yes"/>
    <s v="No"/>
    <m/>
    <m/>
    <m/>
    <m/>
    <m/>
    <m/>
    <m/>
    <m/>
    <n v="1"/>
    <s v="I don't know"/>
    <s v="N/A (not currently aware)"/>
    <s v="I don't know"/>
    <s v="None did"/>
    <s v="I don't know"/>
    <s v="Some of them"/>
    <s v="Some of them"/>
    <s v="No, at none of my previous employers"/>
    <s v="No, at none of my previous employers"/>
    <s v="None did"/>
    <s v="None of them"/>
    <s v="Maybe"/>
    <s v="Depends on the type of job, if it would affect my work, I would bring it up."/>
    <s v="No"/>
    <s v="I think there is a general feeling of &quot;you should be able to manage that&quot; via some employers and this is not where I would want to test that. I might bring up mental health coverage during an interview though."/>
    <s v="Maybe"/>
    <s v="No, I don't think they would"/>
    <s v="Not applicable to me (I do not have a mental illness)"/>
    <s v="No"/>
    <m/>
    <x v="2"/>
    <x v="2"/>
    <x v="0"/>
    <m/>
    <m/>
    <x v="1"/>
    <x v="2"/>
    <n v="0"/>
    <x v="0"/>
    <x v="0"/>
    <x v="25"/>
    <x v="2"/>
    <x v="1"/>
    <s v="Illinois"/>
    <s v="United States of America"/>
    <s v="Illinois"/>
    <s v="Designer"/>
    <s v="Sometimes"/>
  </r>
  <r>
    <x v="122"/>
    <n v="1"/>
    <m/>
    <m/>
    <m/>
    <m/>
    <m/>
    <m/>
    <m/>
    <m/>
    <m/>
    <m/>
    <m/>
    <m/>
    <m/>
    <m/>
    <m/>
    <n v="1"/>
    <s v="Yes, I know several"/>
    <s v="No, because it would impact me negatively"/>
    <s v="N/A"/>
    <s v="No, because it would impact me negatively"/>
    <s v="Not applicable to me"/>
    <s v="Yes"/>
    <s v="76-100%"/>
    <n v="1"/>
    <s v="Yes, they all did"/>
    <s v="Yes, I was aware of all of them"/>
    <s v="None did"/>
    <s v="None did"/>
    <s v="I don't know"/>
    <s v="I don't know"/>
    <s v="None of them"/>
    <s v="No, at none of my previous employers"/>
    <s v="No, at none of my previous employers"/>
    <s v="I don't know"/>
    <s v="None of them"/>
    <s v="Maybe"/>
    <m/>
    <s v="No"/>
    <m/>
    <s v="Maybe"/>
    <s v="Maybe"/>
    <s v="Somewhat open"/>
    <s v="N/A"/>
    <m/>
    <x v="0"/>
    <x v="0"/>
    <x v="1"/>
    <s v="PDD-NOS"/>
    <m/>
    <x v="0"/>
    <x v="17"/>
    <n v="1"/>
    <x v="0"/>
    <x v="0"/>
    <x v="5"/>
    <x v="3"/>
    <x v="4"/>
    <m/>
    <s v="Netherlands"/>
    <m/>
    <s v="One-person shop|Back-end Developer|DevOps/SysAdmin"/>
    <s v="Sometimes"/>
  </r>
  <r>
    <x v="123"/>
    <n v="0"/>
    <s v="26-100"/>
    <n v="0"/>
    <n v="1"/>
    <s v="No"/>
    <s v="Yes"/>
    <s v="No"/>
    <s v="No"/>
    <s v="I don't know"/>
    <s v="Somewhat difficult"/>
    <s v="Yes"/>
    <s v="Maybe"/>
    <s v="No"/>
    <s v="Maybe"/>
    <s v="I don't know"/>
    <s v="No"/>
    <m/>
    <m/>
    <m/>
    <m/>
    <m/>
    <m/>
    <m/>
    <m/>
    <n v="1"/>
    <s v="Some did"/>
    <s v="I was aware of some"/>
    <s v="Some did"/>
    <s v="Some did"/>
    <s v="I don't know"/>
    <s v="Yes, all of them"/>
    <s v="Some of them"/>
    <s v="No, at none of my previous employers"/>
    <s v="No, at none of my previous employers"/>
    <s v="None did"/>
    <s v="None of them"/>
    <s v="Maybe"/>
    <s v="People take physical illnesses or injuries seriously. You don't have to look a certain way to be believed to have a physical health issue. People can see it so they believe it. They often can't blame you for it or think you're just making it up "/>
    <s v="No"/>
    <s v="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
    <s v="Yes, I think it would"/>
    <s v="No, I don't think they would"/>
    <s v="Somewhat open"/>
    <s v="Yes, I experienced"/>
    <s v="Yes"/>
    <x v="1"/>
    <x v="0"/>
    <x v="1"/>
    <s v="Mood Disorder (Depression, Bipolar Disorder, etc)|Substance Use Disorder"/>
    <m/>
    <x v="0"/>
    <x v="18"/>
    <n v="1"/>
    <x v="1"/>
    <x v="2"/>
    <x v="8"/>
    <x v="13"/>
    <x v="3"/>
    <m/>
    <s v="Germany"/>
    <m/>
    <s v="Back-end Developer|Front-end Developer"/>
    <s v="Sometimes"/>
  </r>
  <r>
    <x v="124"/>
    <n v="1"/>
    <m/>
    <m/>
    <m/>
    <m/>
    <m/>
    <m/>
    <m/>
    <m/>
    <m/>
    <m/>
    <m/>
    <m/>
    <m/>
    <m/>
    <m/>
    <n v="0"/>
    <s v="I know some"/>
    <s v="No, because it would impact me negatively"/>
    <s v="N/A"/>
    <s v="No, because it would impact me negatively"/>
    <s v="Not applicable to me"/>
    <s v="Yes"/>
    <s v="1-25%"/>
    <n v="1"/>
    <s v="Some did"/>
    <s v="I was aware of some"/>
    <s v="None did"/>
    <s v="None did"/>
    <s v="I don't know"/>
    <s v="Some of them"/>
    <s v="Some of them"/>
    <s v="No, at none of my previous employers"/>
    <s v="I don't know"/>
    <s v="I don't know"/>
    <s v="None of them"/>
    <s v="No"/>
    <s v="Unless it has a direct impact on my job, it's not their business, and I value my privacy."/>
    <s v="No"/>
    <s v="It would likely result in a negative opinion of me, and my ability to perform the job, and might also be communicated beyond the person performing the interview. It's not a potential employers business if it doesn't effect my ability to do the job, and I value my privacy."/>
    <s v="Yes, I think it would"/>
    <s v="Yes, I think they would"/>
    <s v="Somewhat open"/>
    <s v="Yes, I experienced"/>
    <s v="N/A"/>
    <x v="2"/>
    <x v="0"/>
    <x v="1"/>
    <s v="Mood Disorder (Depression, Bipolar Disorder, etc)"/>
    <m/>
    <x v="0"/>
    <x v="4"/>
    <n v="1"/>
    <x v="1"/>
    <x v="1"/>
    <x v="30"/>
    <x v="2"/>
    <x v="1"/>
    <s v="Washington"/>
    <s v="United States of America"/>
    <s v="Washington"/>
    <s v="One-person shop|Designer|Front-end Developer|Support"/>
    <s v="Sometimes"/>
  </r>
  <r>
    <x v="125"/>
    <n v="1"/>
    <m/>
    <m/>
    <m/>
    <m/>
    <m/>
    <m/>
    <m/>
    <m/>
    <m/>
    <m/>
    <m/>
    <m/>
    <m/>
    <m/>
    <m/>
    <n v="1"/>
    <s v="Yes, I know several"/>
    <s v="Not applicable to me"/>
    <s v="N/A"/>
    <s v="Not applicable to me"/>
    <s v="Not applicable to me"/>
    <s v="Yes"/>
    <s v="26-50%"/>
    <n v="1"/>
    <s v="Some did"/>
    <s v="I was aware of some"/>
    <s v="Some did"/>
    <s v="Some did"/>
    <s v="Yes, always"/>
    <s v="Some of them"/>
    <s v="Some of them"/>
    <s v="Some of my previous employers"/>
    <s v="Some of my previous employers"/>
    <s v="Some did"/>
    <s v="Some of them"/>
    <s v="Maybe"/>
    <s v="Chronic physical health issues often affect hiring decisions, even though employers won't say so.  I'm diabetic, and have observed this to be true."/>
    <s v="Maybe"/>
    <s v="I assume that chronic mental health issues, like chronic physical health issues, would often affect hiring decisions, even though employers won't say so.  I'm diabetic, and have observed discrimination on the physical health side of things."/>
    <s v="Maybe"/>
    <s v="Maybe"/>
    <s v="Somewhat open"/>
    <s v="Yes, I observed"/>
    <s v="Maybe"/>
    <x v="1"/>
    <x v="1"/>
    <x v="2"/>
    <m/>
    <s v="Mood Disorder (Depression, Bipolar Disorder, etc)|Eating Disorder (Anorexia, Bulimia, etc)"/>
    <x v="1"/>
    <x v="2"/>
    <n v="1"/>
    <x v="2"/>
    <x v="2"/>
    <x v="31"/>
    <x v="2"/>
    <x v="1"/>
    <s v="Nevada"/>
    <s v="United States of America"/>
    <s v="Nevada"/>
    <s v="One-person shop|Front-end Developer|Back-end Developer|DevOps/SysAdmin"/>
    <s v="Always"/>
  </r>
  <r>
    <x v="126"/>
    <n v="0"/>
    <d v="2019-01-05T00:00:00"/>
    <n v="0"/>
    <n v="1"/>
    <s v="I don't know"/>
    <s v="No"/>
    <s v="Yes"/>
    <s v="No"/>
    <s v="I don't know"/>
    <s v="Very difficult"/>
    <s v="Yes"/>
    <s v="Maybe"/>
    <s v="Yes"/>
    <s v="No"/>
    <s v="I don't know"/>
    <s v="No"/>
    <m/>
    <m/>
    <m/>
    <m/>
    <m/>
    <m/>
    <m/>
    <m/>
    <n v="1"/>
    <s v="Yes, they all did"/>
    <s v="Yes, I was aware of all of them"/>
    <s v="Yes, they all did"/>
    <s v="Yes, they all did"/>
    <s v="Sometimes"/>
    <s v="Some of them"/>
    <s v="Some of them"/>
    <s v="Some of my previous employers"/>
    <s v="Some of my previous employers"/>
    <s v="I don't know"/>
    <s v="Some of them"/>
    <s v="Maybe"/>
    <s v="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
    <s v="No"/>
    <s v="It's a very personal thing, to talk about a mental health issue. It is harder to talk about because it forces me to tell you something that you otherwise might never know, unlike a physical ailment which could be visible or become visible over time without my consenting to share it. "/>
    <s v="Maybe"/>
    <s v="Maybe"/>
    <s v="Somewhat open"/>
    <s v="Yes, I observed"/>
    <s v="No"/>
    <x v="2"/>
    <x v="1"/>
    <x v="2"/>
    <m/>
    <s v="Anxiety Disorder (Generalized, Social, Phobia, etc)|Mood Disorder (Depression, Bipolar Disorder, etc)"/>
    <x v="1"/>
    <x v="2"/>
    <n v="1"/>
    <x v="0"/>
    <x v="2"/>
    <x v="18"/>
    <x v="9"/>
    <x v="1"/>
    <s v="Indiana"/>
    <s v="United States of America"/>
    <s v="Indiana"/>
    <s v="Other"/>
    <s v="Sometimes"/>
  </r>
  <r>
    <x v="127"/>
    <n v="1"/>
    <m/>
    <m/>
    <m/>
    <m/>
    <m/>
    <m/>
    <m/>
    <m/>
    <m/>
    <m/>
    <m/>
    <m/>
    <m/>
    <m/>
    <m/>
    <n v="0"/>
    <s v="I know some"/>
    <s v="Not applicable to me"/>
    <s v="N/A"/>
    <s v="Not applicable to me"/>
    <s v="Not applicable to me"/>
    <s v="Not applicable to me"/>
    <m/>
    <n v="1"/>
    <s v="Some did"/>
    <s v="I was aware of some"/>
    <s v="None did"/>
    <s v="None did"/>
    <s v="I don't know"/>
    <s v="I don't know"/>
    <s v="None of them"/>
    <s v="Some of my previous employers"/>
    <s v="Some of my previous employers"/>
    <s v="I don't know"/>
    <s v="None of them"/>
    <s v="Yes"/>
    <s v="Because it would impact the relationship (there might be adjustments needed to the work space for example) and I believe honesty up front to be the best approach."/>
    <s v="Yes"/>
    <s v="Because it would impact the relationship (I might need certain freedom or personal space for example) and I believe honesty up front to be the best approach."/>
    <s v="Maybe"/>
    <s v="Maybe"/>
    <s v="Somewhat open"/>
    <s v="No"/>
    <m/>
    <x v="0"/>
    <x v="2"/>
    <x v="0"/>
    <m/>
    <m/>
    <x v="1"/>
    <x v="2"/>
    <n v="0"/>
    <x v="0"/>
    <x v="0"/>
    <x v="2"/>
    <x v="0"/>
    <x v="4"/>
    <m/>
    <s v="Netherlands"/>
    <m/>
    <s v="Other|Executive Leadership|Supervisor/Team Lead|Back-end Developer"/>
    <s v="Sometimes"/>
  </r>
  <r>
    <x v="128"/>
    <n v="0"/>
    <s v="100-500"/>
    <n v="1"/>
    <m/>
    <s v="I don't know"/>
    <s v="No"/>
    <s v="I don't know"/>
    <s v="I don't know"/>
    <s v="I don't know"/>
    <s v="Very easy"/>
    <s v="Maybe"/>
    <s v="Maybe"/>
    <s v="Yes"/>
    <s v="Yes"/>
    <s v="I don't know"/>
    <s v="No"/>
    <m/>
    <m/>
    <m/>
    <m/>
    <m/>
    <m/>
    <m/>
    <m/>
    <n v="1"/>
    <s v="I don't know"/>
    <s v="N/A (not currently aware)"/>
    <s v="I don't know"/>
    <s v="None did"/>
    <s v="I don't know"/>
    <s v="Some of them"/>
    <s v="Some of them"/>
    <s v="Some of my previous employers"/>
    <s v="Some of my previous employers"/>
    <s v="None did"/>
    <s v="Some of them"/>
    <s v="No"/>
    <s v="It has nothing to do with my job skills. My interviewer does not need to know about it. "/>
    <s v="Maybe"/>
    <s v="Same reason, if it does not affect my job skills, interviewer does not need to know. Otherwise, I might tell about it. "/>
    <s v="Maybe"/>
    <s v="No, I don't think they would"/>
    <s v="Very open"/>
    <s v="No"/>
    <m/>
    <x v="0"/>
    <x v="2"/>
    <x v="0"/>
    <m/>
    <m/>
    <x v="1"/>
    <x v="2"/>
    <n v="0"/>
    <x v="0"/>
    <x v="0"/>
    <x v="9"/>
    <x v="0"/>
    <x v="8"/>
    <m/>
    <s v="France"/>
    <m/>
    <s v="Front-end Developer"/>
    <s v="Sometimes"/>
  </r>
  <r>
    <x v="129"/>
    <n v="0"/>
    <s v="26-100"/>
    <n v="1"/>
    <m/>
    <s v="Yes"/>
    <s v="No"/>
    <s v="No"/>
    <s v="No"/>
    <s v="No"/>
    <s v="Somewhat easy"/>
    <s v="Maybe"/>
    <s v="No"/>
    <s v="No"/>
    <s v="Maybe"/>
    <s v="Yes"/>
    <s v="No"/>
    <m/>
    <m/>
    <m/>
    <m/>
    <m/>
    <m/>
    <m/>
    <m/>
    <n v="1"/>
    <s v="I don't know"/>
    <s v="No, I only became aware later"/>
    <s v="None did"/>
    <s v="None did"/>
    <s v="I don't know"/>
    <s v="I don't know"/>
    <s v="None of them"/>
    <s v="No, at none of my previous employers"/>
    <s v="No, at none of my previous employers"/>
    <s v="Some did"/>
    <s v="None of them"/>
    <s v="Maybe"/>
    <s v="Depends on what it is. "/>
    <s v="No"/>
    <s v="I don't want to get passed over. "/>
    <s v="Yes, I think it would"/>
    <s v="Yes, I think they would"/>
    <s v="Neutral"/>
    <s v="No"/>
    <m/>
    <x v="0"/>
    <x v="2"/>
    <x v="0"/>
    <m/>
    <m/>
    <x v="1"/>
    <x v="2"/>
    <n v="0"/>
    <x v="0"/>
    <x v="0"/>
    <x v="7"/>
    <x v="2"/>
    <x v="1"/>
    <s v="Illinois"/>
    <s v="United States of America"/>
    <s v="Illinois"/>
    <s v="Other"/>
    <s v="Sometimes"/>
  </r>
  <r>
    <x v="130"/>
    <n v="0"/>
    <s v="More than 1000"/>
    <n v="0"/>
    <n v="1"/>
    <s v="I don't know"/>
    <s v="I am not sure"/>
    <s v="No"/>
    <s v="I don't know"/>
    <s v="I don't know"/>
    <s v="Very difficult"/>
    <s v="Maybe"/>
    <s v="Maybe"/>
    <s v="No"/>
    <s v="Maybe"/>
    <s v="I don't know"/>
    <s v="No"/>
    <m/>
    <m/>
    <m/>
    <m/>
    <m/>
    <m/>
    <m/>
    <m/>
    <n v="1"/>
    <s v="Yes, they all did"/>
    <s v="I was aware of some"/>
    <s v="None did"/>
    <s v="None did"/>
    <s v="I don't know"/>
    <s v="I don't know"/>
    <s v="Some of them"/>
    <s v="Some of my previous employers"/>
    <s v="Some of my previous employers"/>
    <s v="I don't know"/>
    <s v="None of them"/>
    <s v="No"/>
    <s v="Afraid of adding something negative to the balance sheet"/>
    <s v="No"/>
    <s v="Afraid to add something negative to the balance sheet"/>
    <s v="Maybe"/>
    <s v="Maybe"/>
    <s v="Somewhat open"/>
    <s v="No"/>
    <m/>
    <x v="2"/>
    <x v="0"/>
    <x v="2"/>
    <m/>
    <s v="Obsessive-Compulsive Disorder|Suicidal Ideation"/>
    <x v="0"/>
    <x v="19"/>
    <n v="1"/>
    <x v="1"/>
    <x v="1"/>
    <x v="22"/>
    <x v="0"/>
    <x v="1"/>
    <s v="Georgia"/>
    <s v="United States of America"/>
    <s v="Georgia"/>
    <s v="Back-end Developer"/>
    <s v="Sometimes"/>
  </r>
  <r>
    <x v="131"/>
    <n v="0"/>
    <d v="2019-06-25T00:00:00"/>
    <n v="1"/>
    <m/>
    <s v="Yes"/>
    <s v="No"/>
    <s v="No"/>
    <s v="I don't know"/>
    <s v="I don't know"/>
    <s v="Somewhat difficult"/>
    <s v="Yes"/>
    <s v="Maybe"/>
    <s v="Maybe"/>
    <s v="No"/>
    <s v="No"/>
    <s v="No"/>
    <m/>
    <m/>
    <m/>
    <m/>
    <m/>
    <m/>
    <m/>
    <m/>
    <n v="1"/>
    <s v="Some did"/>
    <s v="I was aware of some"/>
    <s v="Some did"/>
    <s v="Some did"/>
    <s v="No"/>
    <s v="Yes, all of them"/>
    <s v="Some of them"/>
    <s v="No, at none of my previous employers"/>
    <s v="No, at none of my previous employers"/>
    <s v="None did"/>
    <s v="Some of them"/>
    <s v="Maybe"/>
    <s v="I would bring up a physical health issue only if negotiating from a position of strength, such as having multiple offers or being currently employed in a stable position."/>
    <s v="No"/>
    <s v="There is zero upside to bringing it up. There is no foreseeable circumstance in which bringing it up forestalls a problem or leads to opportunity."/>
    <s v="Yes, I think it would"/>
    <s v="Yes, I think they would"/>
    <s v="Not open at all"/>
    <s v="Yes, I observed"/>
    <s v="No"/>
    <x v="2"/>
    <x v="0"/>
    <x v="2"/>
    <m/>
    <s v="Mood Disorder (Depression, Bipolar Disorder, etc)"/>
    <x v="0"/>
    <x v="4"/>
    <n v="1"/>
    <x v="1"/>
    <x v="2"/>
    <x v="22"/>
    <x v="3"/>
    <x v="1"/>
    <s v="Oregon"/>
    <s v="United States of America"/>
    <s v="Oregon"/>
    <s v="Back-end Developer|Front-end Developer"/>
    <s v="Sometimes"/>
  </r>
  <r>
    <x v="132"/>
    <n v="0"/>
    <s v="500-1000"/>
    <n v="1"/>
    <m/>
    <s v="No"/>
    <s v="I am not sure"/>
    <s v="No"/>
    <s v="No"/>
    <s v="I don't know"/>
    <s v="Somewhat difficult"/>
    <s v="Yes"/>
    <s v="No"/>
    <s v="Maybe"/>
    <s v="Yes"/>
    <s v="No"/>
    <s v="No"/>
    <m/>
    <m/>
    <m/>
    <m/>
    <m/>
    <m/>
    <m/>
    <m/>
    <n v="1"/>
    <s v="No, none did"/>
    <s v="N/A (not currently aware)"/>
    <s v="None did"/>
    <s v="None did"/>
    <s v="I don't know"/>
    <s v="Some of them"/>
    <s v="None of them"/>
    <s v="Some of my previous employers"/>
    <s v="Some of my previous employers"/>
    <s v="None did"/>
    <s v="Some of them"/>
    <s v="Yes"/>
    <s v="It's not a big deal"/>
    <s v="No"/>
    <s v="It carries a stigma"/>
    <s v="Yes, I think it would"/>
    <s v="Maybe"/>
    <s v="Somewhat open"/>
    <s v="Yes, I observed"/>
    <s v="No"/>
    <x v="1"/>
    <x v="0"/>
    <x v="1"/>
    <s v="Anxiety Disorder (Generalized, Social, Phobia, etc)|Post-traumatic Stress Disorder|Stress Response Syndromes"/>
    <m/>
    <x v="0"/>
    <x v="0"/>
    <n v="1"/>
    <x v="3"/>
    <x v="1"/>
    <x v="5"/>
    <x v="0"/>
    <x v="1"/>
    <s v="Utah"/>
    <s v="United States of America"/>
    <s v="Utah"/>
    <s v="Back-end Developer"/>
    <s v="Sometimes"/>
  </r>
  <r>
    <x v="133"/>
    <n v="0"/>
    <s v="More than 1000"/>
    <n v="0"/>
    <n v="1"/>
    <s v="Yes"/>
    <s v="No"/>
    <s v="No"/>
    <s v="Yes"/>
    <s v="Yes"/>
    <s v="I don't know"/>
    <s v="Maybe"/>
    <s v="No"/>
    <s v="Maybe"/>
    <s v="Yes"/>
    <s v="I don't know"/>
    <s v="No"/>
    <m/>
    <m/>
    <m/>
    <m/>
    <m/>
    <m/>
    <m/>
    <m/>
    <n v="1"/>
    <s v="Some did"/>
    <s v="I was aware of some"/>
    <s v="Some did"/>
    <s v="Some did"/>
    <s v="I don't know"/>
    <s v="I don't know"/>
    <s v="None of them"/>
    <s v="No, at none of my previous employers"/>
    <s v="No, at none of my previous employers"/>
    <s v="None did"/>
    <s v="Some of them"/>
    <s v="No"/>
    <s v="It is not their concern unless it affects my ability to perform my job"/>
    <s v="No"/>
    <s v="I would be afraid it would jeopardize my chances"/>
    <s v="Yes, I think it would"/>
    <s v="Maybe"/>
    <s v="Neutral"/>
    <s v="Yes, I observed"/>
    <s v="Yes"/>
    <x v="2"/>
    <x v="0"/>
    <x v="1"/>
    <s v="Attention Deficit Hyperactivity Disorder"/>
    <m/>
    <x v="0"/>
    <x v="20"/>
    <n v="1"/>
    <x v="1"/>
    <x v="3"/>
    <x v="9"/>
    <x v="0"/>
    <x v="1"/>
    <s v="Tennessee"/>
    <s v="United States of America"/>
    <s v="Tennessee"/>
    <s v="Back-end Developer"/>
    <s v="Sometimes"/>
  </r>
  <r>
    <x v="134"/>
    <n v="0"/>
    <s v="More than 1000"/>
    <n v="1"/>
    <m/>
    <s v="I don't know"/>
    <s v="No"/>
    <s v="Yes"/>
    <s v="I don't know"/>
    <s v="I don't know"/>
    <s v="Neither easy nor difficult"/>
    <s v="No"/>
    <s v="No"/>
    <s v="Maybe"/>
    <s v="Yes"/>
    <s v="Yes"/>
    <s v="No"/>
    <m/>
    <m/>
    <m/>
    <m/>
    <m/>
    <m/>
    <m/>
    <m/>
    <n v="1"/>
    <s v="I don't know"/>
    <s v="N/A (not currently aware)"/>
    <s v="None did"/>
    <s v="None did"/>
    <s v="I don't know"/>
    <s v="I don't know"/>
    <s v="None of them"/>
    <s v="Some of my previous employers"/>
    <s v="Some of my previous employers"/>
    <s v="Some did"/>
    <s v="None of them"/>
    <s v="No"/>
    <s v="Would only bring it up if it affected my ability to do the job."/>
    <s v="No"/>
    <s v="Would only bring it up if it affected my ability to do the job."/>
    <s v="No, I don't think it would"/>
    <s v="No, I don't think they would"/>
    <s v="Somewhat open"/>
    <s v="Maybe/Not sure"/>
    <s v="No"/>
    <x v="1"/>
    <x v="2"/>
    <x v="0"/>
    <m/>
    <m/>
    <x v="1"/>
    <x v="2"/>
    <n v="0"/>
    <x v="0"/>
    <x v="0"/>
    <x v="6"/>
    <x v="0"/>
    <x v="1"/>
    <s v="Connecticut"/>
    <s v="United States of America"/>
    <s v="Connecticut"/>
    <s v="Back-end Developer|Front-end Developer"/>
    <s v="Sometimes"/>
  </r>
  <r>
    <x v="135"/>
    <n v="0"/>
    <s v="More than 1000"/>
    <n v="0"/>
    <n v="1"/>
    <s v="Yes"/>
    <s v="I am not sure"/>
    <s v="No"/>
    <s v="I don't know"/>
    <s v="Yes"/>
    <s v="I don't know"/>
    <s v="Maybe"/>
    <s v="No"/>
    <s v="No"/>
    <s v="Maybe"/>
    <s v="I don't know"/>
    <s v="No"/>
    <m/>
    <m/>
    <m/>
    <m/>
    <m/>
    <m/>
    <m/>
    <m/>
    <n v="1"/>
    <s v="Some did"/>
    <s v="I was aware of some"/>
    <s v="None did"/>
    <s v="Some did"/>
    <s v="I don't know"/>
    <s v="Some of them"/>
    <s v="None of them"/>
    <s v="No, at none of my previous employers"/>
    <s v="I don't know"/>
    <s v="I don't know"/>
    <s v="None of them"/>
    <s v="Maybe"/>
    <s v="Unless it would impact my work, it's nobody's business.  "/>
    <s v="Maybe"/>
    <s v="Again, unless it somehow directly impacts my work it's nobody's business"/>
    <s v="Yes, I think it would"/>
    <s v="Maybe"/>
    <s v="Not applicable to me (I do not have a mental illness)"/>
    <s v="No"/>
    <m/>
    <x v="0"/>
    <x v="2"/>
    <x v="0"/>
    <m/>
    <m/>
    <x v="1"/>
    <x v="2"/>
    <n v="0"/>
    <x v="0"/>
    <x v="0"/>
    <x v="2"/>
    <x v="0"/>
    <x v="1"/>
    <s v="Tennessee"/>
    <s v="United States of America"/>
    <s v="Tennessee"/>
    <s v="DevOps/SysAdmin"/>
    <s v="Sometimes"/>
  </r>
  <r>
    <x v="136"/>
    <n v="0"/>
    <s v="26-100"/>
    <n v="1"/>
    <m/>
    <s v="Yes"/>
    <s v="No"/>
    <s v="No"/>
    <s v="I don't know"/>
    <s v="I don't know"/>
    <s v="I don't know"/>
    <s v="No"/>
    <s v="No"/>
    <s v="No"/>
    <s v="Maybe"/>
    <s v="Yes"/>
    <s v="No"/>
    <m/>
    <m/>
    <m/>
    <m/>
    <m/>
    <m/>
    <m/>
    <m/>
    <n v="1"/>
    <s v="I don't know"/>
    <s v="N/A (not currently aware)"/>
    <s v="None did"/>
    <s v="None did"/>
    <s v="I don't know"/>
    <s v="Some of them"/>
    <s v="None of them"/>
    <s v="No, at none of my previous employers"/>
    <s v="I don't know"/>
    <s v="None did"/>
    <s v="None of them"/>
    <s v="Maybe"/>
    <s v="Too personal"/>
    <s v="No"/>
    <s v="I think it could negatively impact my candidacy for the position."/>
    <s v="Maybe"/>
    <s v="Maybe"/>
    <s v="Neutral"/>
    <s v="No"/>
    <m/>
    <x v="0"/>
    <x v="2"/>
    <x v="2"/>
    <m/>
    <s v="Attention Deficit Hyperactivity Disorder"/>
    <x v="0"/>
    <x v="20"/>
    <n v="1"/>
    <x v="1"/>
    <x v="1"/>
    <x v="14"/>
    <x v="0"/>
    <x v="1"/>
    <s v="Virginia"/>
    <s v="United States of America"/>
    <s v="Virginia"/>
    <s v="Front-end Developer"/>
    <s v="Sometimes"/>
  </r>
  <r>
    <x v="137"/>
    <n v="0"/>
    <s v="26-100"/>
    <n v="1"/>
    <m/>
    <s v="I don't know"/>
    <s v="I am not sure"/>
    <s v="No"/>
    <s v="I don't know"/>
    <s v="I don't know"/>
    <s v="Somewhat easy"/>
    <s v="No"/>
    <s v="No"/>
    <s v="Yes"/>
    <s v="Yes"/>
    <s v="I don't know"/>
    <s v="No"/>
    <m/>
    <m/>
    <m/>
    <m/>
    <m/>
    <m/>
    <m/>
    <m/>
    <n v="1"/>
    <s v="Some did"/>
    <s v="Yes, I was aware of all of them"/>
    <s v="Some did"/>
    <s v="Some did"/>
    <s v="Sometimes"/>
    <s v="None of them"/>
    <s v="None of them"/>
    <s v="Yes, at all of my previous employers"/>
    <s v="Yes, at all of my previous employers"/>
    <s v="I don't know"/>
    <s v="None of them"/>
    <s v="Yes"/>
    <s v="I figure it should be part of the conversation. They need all the facts before making a call, in the same ways I need to know if they can adjust for me."/>
    <s v="Maybe"/>
    <s v="Depends on the issue at hand. Would it affect my performance or would it require adjustments? Then, yes. If not, then I probably wouldn't."/>
    <s v="Maybe"/>
    <s v="No, I don't think they would"/>
    <s v="Somewhat open"/>
    <s v="No"/>
    <m/>
    <x v="0"/>
    <x v="2"/>
    <x v="0"/>
    <m/>
    <m/>
    <x v="1"/>
    <x v="2"/>
    <n v="0"/>
    <x v="0"/>
    <x v="0"/>
    <x v="16"/>
    <x v="0"/>
    <x v="1"/>
    <s v="Florida"/>
    <s v="United States of America"/>
    <s v="Florida"/>
    <s v="Other"/>
    <s v="Always"/>
  </r>
  <r>
    <x v="138"/>
    <n v="0"/>
    <s v="100-500"/>
    <n v="1"/>
    <m/>
    <s v="Yes"/>
    <s v="Yes"/>
    <s v="No"/>
    <s v="I don't know"/>
    <s v="I don't know"/>
    <s v="Somewhat difficult"/>
    <s v="Yes"/>
    <s v="No"/>
    <s v="No"/>
    <s v="No"/>
    <s v="No"/>
    <s v="No"/>
    <m/>
    <m/>
    <m/>
    <m/>
    <m/>
    <m/>
    <m/>
    <m/>
    <n v="1"/>
    <s v="Yes, they all did"/>
    <s v="I was aware of some"/>
    <s v="Some did"/>
    <s v="Some did"/>
    <s v="I don't know"/>
    <s v="Some of them"/>
    <s v="None of them"/>
    <s v="Some of my previous employers"/>
    <s v="Some of my previous employers"/>
    <s v="None did"/>
    <s v="None of them"/>
    <s v="Maybe"/>
    <s v="Because despite all of the laws governing non discrimination, employers will go with what's easiest and come up with a different reason as to why they're not hiring you. Employees are ultimately resources to be leveraged, and companies don't want to get less for their money. "/>
    <s v="No"/>
    <s v="Never. Absolutely never. This would be stigmatized to hell. "/>
    <s v="Maybe"/>
    <s v="Maybe"/>
    <s v="Somewhat open"/>
    <s v="Maybe/Not sure"/>
    <s v="Yes"/>
    <x v="2"/>
    <x v="0"/>
    <x v="1"/>
    <s v="Mood Disorder (Depression, Bipolar Disorder, etc)"/>
    <m/>
    <x v="0"/>
    <x v="4"/>
    <n v="1"/>
    <x v="1"/>
    <x v="1"/>
    <x v="1"/>
    <x v="2"/>
    <x v="1"/>
    <s v="New York"/>
    <s v="United States of America"/>
    <s v="New York"/>
    <s v="Other"/>
    <s v="Sometimes"/>
  </r>
  <r>
    <x v="139"/>
    <n v="0"/>
    <s v="100-500"/>
    <n v="1"/>
    <m/>
    <s v="Yes"/>
    <s v="Yes"/>
    <s v="Yes"/>
    <s v="Yes"/>
    <s v="Yes"/>
    <s v="Somewhat easy"/>
    <s v="No"/>
    <s v="No"/>
    <s v="Yes"/>
    <s v="Yes"/>
    <s v="I don't know"/>
    <s v="No"/>
    <m/>
    <m/>
    <m/>
    <m/>
    <m/>
    <m/>
    <m/>
    <m/>
    <n v="1"/>
    <s v="Some did"/>
    <s v="I was aware of some"/>
    <s v="I don't know"/>
    <s v="Some did"/>
    <s v="Sometimes"/>
    <s v="Some of them"/>
    <s v="Some of them"/>
    <s v="Some of my previous employers"/>
    <s v="Some of my previous employers"/>
    <s v="Some did"/>
    <s v="Some of them"/>
    <s v="Yes"/>
    <s v="If it were relevant to job performance or required some sort of accommodation on their part"/>
    <s v="Maybe"/>
    <s v="Same as above. Things like &quot;please send an agenda w/HR meetings, because anxiety&quot; usually come up after hire, not at interview time, IME"/>
    <s v="Maybe"/>
    <s v="No, I don't think they would"/>
    <s v="Very open"/>
    <s v="Yes, I experienced"/>
    <s v="No"/>
    <x v="1"/>
    <x v="0"/>
    <x v="1"/>
    <s v="Anxiety Disorder (Generalized, Social, Phobia, etc)|Mood Disorder (Depression, Bipolar Disorder, etc)"/>
    <m/>
    <x v="0"/>
    <x v="1"/>
    <n v="1"/>
    <x v="1"/>
    <x v="1"/>
    <x v="10"/>
    <x v="3"/>
    <x v="1"/>
    <s v="California"/>
    <s v="United States of America"/>
    <s v="California"/>
    <s v="Back-end Developer"/>
    <s v="Sometimes"/>
  </r>
  <r>
    <x v="140"/>
    <n v="0"/>
    <d v="2019-01-05T00:00:00"/>
    <n v="1"/>
    <m/>
    <s v="No"/>
    <s v="Yes"/>
    <s v="No"/>
    <s v="No"/>
    <s v="No"/>
    <s v="Very difficult"/>
    <s v="Maybe"/>
    <s v="Maybe"/>
    <s v="No"/>
    <s v="No"/>
    <s v="I don't know"/>
    <s v="No"/>
    <m/>
    <m/>
    <m/>
    <m/>
    <m/>
    <m/>
    <m/>
    <m/>
    <n v="1"/>
    <s v="Some did"/>
    <s v="Yes, I was aware of all of them"/>
    <s v="Some did"/>
    <s v="Some did"/>
    <s v="Sometimes"/>
    <s v="Yes, all of them"/>
    <s v="Yes, all of them"/>
    <s v="No, at none of my previous employers"/>
    <s v="No, at none of my previous employers"/>
    <s v="None did"/>
    <s v="Some of them"/>
    <s v="No"/>
    <s v="Jeopardizes getting the job"/>
    <s v="No"/>
    <s v="Jeopardizes getting the job"/>
    <s v="Yes, I think it would"/>
    <s v="Yes, I think they would"/>
    <s v="Somewhat open"/>
    <s v="Yes, I experienced"/>
    <s v="Yes"/>
    <x v="1"/>
    <x v="0"/>
    <x v="1"/>
    <s v="Post-traumatic Stress Disorder|Dissociative Disorder"/>
    <m/>
    <x v="0"/>
    <x v="21"/>
    <n v="1"/>
    <x v="2"/>
    <x v="2"/>
    <x v="4"/>
    <x v="14"/>
    <x v="2"/>
    <m/>
    <s v="Canada"/>
    <m/>
    <s v="Executive Leadership|Supervisor/Team Lead|Dev Evangelist/Advocate|DevOps/SysAdmin|Back-end Developer|Front-end Developer"/>
    <s v="Always"/>
  </r>
  <r>
    <x v="141"/>
    <n v="0"/>
    <s v="26-100"/>
    <n v="1"/>
    <m/>
    <s v="I don't know"/>
    <s v="No"/>
    <s v="No"/>
    <s v="I don't know"/>
    <s v="I don't know"/>
    <s v="I don't know"/>
    <s v="Yes"/>
    <s v="Maybe"/>
    <s v="No"/>
    <s v="Maybe"/>
    <s v="I don't know"/>
    <s v="No"/>
    <m/>
    <m/>
    <m/>
    <m/>
    <m/>
    <m/>
    <m/>
    <m/>
    <n v="1"/>
    <s v="I don't know"/>
    <s v="N/A (not currently aware)"/>
    <s v="None did"/>
    <s v="None did"/>
    <s v="I don't know"/>
    <s v="I don't know"/>
    <s v="None of them"/>
    <s v="Some of my previous employers"/>
    <s v="Some of my previous employers"/>
    <s v="I don't know"/>
    <s v="None of them"/>
    <s v="No"/>
    <s v="I don't want health issues to affect how I am represented in an interview."/>
    <s v="No"/>
    <s v="I do not want health issues to effect how I am perceived in an interview."/>
    <s v="Yes, I think it would"/>
    <s v="Maybe"/>
    <s v="Somewhat open"/>
    <s v="Maybe/Not sure"/>
    <s v="Yes"/>
    <x v="2"/>
    <x v="2"/>
    <x v="0"/>
    <m/>
    <m/>
    <x v="1"/>
    <x v="2"/>
    <n v="0"/>
    <x v="0"/>
    <x v="0"/>
    <x v="15"/>
    <x v="2"/>
    <x v="1"/>
    <s v="Illinois"/>
    <s v="United States of America"/>
    <s v="Illinois"/>
    <s v="Supervisor/Team Lead|Front-end Developer"/>
    <s v="Sometimes"/>
  </r>
  <r>
    <x v="142"/>
    <n v="0"/>
    <s v="500-1000"/>
    <n v="1"/>
    <m/>
    <s v="Yes"/>
    <s v="No"/>
    <s v="No"/>
    <s v="I don't know"/>
    <s v="I don't know"/>
    <s v="I don't know"/>
    <s v="Maybe"/>
    <s v="No"/>
    <s v="Maybe"/>
    <s v="Yes"/>
    <s v="Yes"/>
    <s v="No"/>
    <m/>
    <m/>
    <m/>
    <m/>
    <m/>
    <m/>
    <m/>
    <m/>
    <n v="1"/>
    <s v="I don't know"/>
    <s v="N/A (not currently aware)"/>
    <s v="None did"/>
    <s v="None did"/>
    <s v="I don't know"/>
    <s v="I don't know"/>
    <s v="Some of them"/>
    <s v="Some of my previous employers"/>
    <s v="Some of my previous employers"/>
    <s v="Some did"/>
    <s v="None of them"/>
    <s v="Maybe"/>
    <s v="Risk of not getting an offer"/>
    <s v="Maybe"/>
    <s v="Risk of not getting an offer"/>
    <s v="Yes, I think it would"/>
    <s v="Yes, I think they would"/>
    <s v="Somewhat open"/>
    <s v="Maybe/Not sure"/>
    <s v="Maybe"/>
    <x v="1"/>
    <x v="1"/>
    <x v="2"/>
    <m/>
    <s v="Anxiety Disorder (Generalized, Social, Phobia, etc)|Mood Disorder (Depression, Bipolar Disorder, etc)"/>
    <x v="0"/>
    <x v="1"/>
    <n v="1"/>
    <x v="2"/>
    <x v="1"/>
    <x v="18"/>
    <x v="9"/>
    <x v="1"/>
    <s v="Maryland"/>
    <s v="United States of America"/>
    <s v="Maryland"/>
    <s v="Front-end Developer"/>
    <s v="Always"/>
  </r>
  <r>
    <x v="143"/>
    <n v="0"/>
    <s v="26-100"/>
    <n v="1"/>
    <m/>
    <s v="I don't know"/>
    <s v="I am not sure"/>
    <s v="I don't know"/>
    <s v="No"/>
    <s v="I don't know"/>
    <s v="I don't know"/>
    <s v="Maybe"/>
    <s v="Maybe"/>
    <s v="Maybe"/>
    <s v="Maybe"/>
    <s v="I don't know"/>
    <s v="No"/>
    <m/>
    <m/>
    <m/>
    <m/>
    <m/>
    <m/>
    <m/>
    <m/>
    <n v="0"/>
    <m/>
    <m/>
    <m/>
    <m/>
    <m/>
    <m/>
    <m/>
    <m/>
    <m/>
    <m/>
    <m/>
    <s v="Maybe"/>
    <s v="may not get hired"/>
    <s v="No"/>
    <s v="may not get hired"/>
    <s v="Yes, I think it would"/>
    <s v="Yes, I think they would"/>
    <s v="Somewhat not open"/>
    <s v="No"/>
    <m/>
    <x v="1"/>
    <x v="0"/>
    <x v="1"/>
    <s v="Anxiety Disorder (Generalized, Social, Phobia, etc)"/>
    <m/>
    <x v="0"/>
    <x v="0"/>
    <n v="1"/>
    <x v="2"/>
    <x v="1"/>
    <x v="24"/>
    <x v="0"/>
    <x v="0"/>
    <m/>
    <s v="United Kingdom"/>
    <m/>
    <s v="Front-end Developer"/>
    <s v="Never"/>
  </r>
  <r>
    <x v="144"/>
    <n v="0"/>
    <s v="26-100"/>
    <n v="1"/>
    <m/>
    <s v="Yes"/>
    <s v="I am not sure"/>
    <s v="No"/>
    <s v="No"/>
    <s v="No"/>
    <s v="Somewhat easy"/>
    <s v="Maybe"/>
    <s v="No"/>
    <s v="No"/>
    <s v="Yes"/>
    <s v="Yes"/>
    <s v="No"/>
    <m/>
    <m/>
    <m/>
    <m/>
    <m/>
    <m/>
    <m/>
    <m/>
    <n v="1"/>
    <s v="Some did"/>
    <s v="N/A (not currently aware)"/>
    <s v="None did"/>
    <s v="Some did"/>
    <s v="No"/>
    <s v="Some of them"/>
    <s v="None of them"/>
    <s v="Some of my previous employers"/>
    <s v="Yes, at all of my previous employers"/>
    <s v="Some did"/>
    <s v="None of them"/>
    <s v="Yes"/>
    <s v="I'm deaf. It'll be obvious soon enough. "/>
    <s v="No"/>
    <s v="I'm already deaf. I have a lot working against me in the interview process already.  "/>
    <s v="Yes, I think it would"/>
    <s v="Yes, I think they would"/>
    <s v="Very open"/>
    <s v="No"/>
    <m/>
    <x v="2"/>
    <x v="0"/>
    <x v="1"/>
    <s v="Mood Disorder (Depression, Bipolar Disorder, etc)|Attention Deficit Hyperactivity Disorder"/>
    <m/>
    <x v="0"/>
    <x v="10"/>
    <n v="1"/>
    <x v="1"/>
    <x v="2"/>
    <x v="9"/>
    <x v="9"/>
    <x v="1"/>
    <s v="Washington"/>
    <s v="United States of America"/>
    <s v="Washington"/>
    <s v="Supervisor/Team Lead"/>
    <s v="Sometimes"/>
  </r>
  <r>
    <x v="145"/>
    <n v="1"/>
    <m/>
    <m/>
    <m/>
    <m/>
    <m/>
    <m/>
    <m/>
    <m/>
    <m/>
    <m/>
    <m/>
    <m/>
    <m/>
    <m/>
    <m/>
    <n v="1"/>
    <s v="Yes, I know several"/>
    <s v="No, because it doesn't matter"/>
    <s v="N/A"/>
    <s v="No, because it doesn't matter"/>
    <s v="Not applicable to me"/>
    <s v="Not applicable to me"/>
    <m/>
    <n v="1"/>
    <s v="No, none did"/>
    <s v="N/A (not currently aware)"/>
    <s v="None did"/>
    <s v="None did"/>
    <s v="I don't know"/>
    <s v="I don't know"/>
    <s v="None of them"/>
    <s v="Some of my previous employers"/>
    <s v="No, at none of my previous employers"/>
    <s v="I don't know"/>
    <s v="Some of them"/>
    <s v="No"/>
    <s v="Because it's none of their business. "/>
    <s v="No"/>
    <s v="Because it's none of their business. "/>
    <s v="Yes, I think it would"/>
    <s v="Yes, I think they would"/>
    <s v="Very open"/>
    <s v="No"/>
    <m/>
    <x v="2"/>
    <x v="1"/>
    <x v="2"/>
    <m/>
    <s v="We're all hurt, right?!"/>
    <x v="1"/>
    <x v="2"/>
    <n v="0"/>
    <x v="0"/>
    <x v="0"/>
    <x v="19"/>
    <x v="3"/>
    <x v="3"/>
    <m/>
    <s v="Germany"/>
    <m/>
    <s v="Back-end Developer"/>
    <s v="Always"/>
  </r>
  <r>
    <x v="146"/>
    <n v="0"/>
    <s v="26-100"/>
    <n v="1"/>
    <m/>
    <s v="Yes"/>
    <s v="No"/>
    <s v="No"/>
    <s v="No"/>
    <s v="I don't know"/>
    <s v="Very difficult"/>
    <s v="Yes"/>
    <s v="Maybe"/>
    <s v="Maybe"/>
    <s v="Maybe"/>
    <s v="No"/>
    <s v="Yes"/>
    <m/>
    <m/>
    <m/>
    <m/>
    <m/>
    <m/>
    <m/>
    <m/>
    <n v="1"/>
    <s v="Some did"/>
    <s v="I was aware of some"/>
    <s v="None did"/>
    <s v="None did"/>
    <s v="I don't know"/>
    <s v="Some of them"/>
    <s v="Some of them"/>
    <s v="Some of my previous employers"/>
    <s v="Some of my previous employers"/>
    <s v="Some did"/>
    <s v="Some of them"/>
    <s v="Maybe"/>
    <s v="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
    <s v="No"/>
    <s v="Mental health issues are hugely stigmatized.  I made the mistake of letting my last employer find out that I had ADHD and an adderall prescription not really thinking about it.  The head of engineering would joke about me &quot;doing meth&quot;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
    <s v="Yes, it has"/>
    <s v="No, I don't think they would"/>
    <s v="Somewhat open"/>
    <s v="Yes, I experienced"/>
    <s v="N/A"/>
    <x v="0"/>
    <x v="0"/>
    <x v="1"/>
    <s v="Mood Disorder (Depression, Bipolar Disorder, etc)|Attention Deficit Hyperactivity Disorder"/>
    <m/>
    <x v="0"/>
    <x v="10"/>
    <n v="1"/>
    <x v="1"/>
    <x v="2"/>
    <x v="10"/>
    <x v="0"/>
    <x v="1"/>
    <s v="Indiana"/>
    <s v="United States of America"/>
    <s v="Indiana"/>
    <s v="Other|Back-end Developer|Front-end Developer|Designer"/>
    <s v="Sometimes"/>
  </r>
  <r>
    <x v="147"/>
    <n v="0"/>
    <d v="2019-06-25T00:00:00"/>
    <n v="1"/>
    <m/>
    <s v="Yes"/>
    <s v="Yes"/>
    <s v="No"/>
    <s v="I don't know"/>
    <s v="No"/>
    <s v="Somewhat easy"/>
    <s v="No"/>
    <s v="No"/>
    <s v="Yes"/>
    <s v="Yes"/>
    <s v="Yes"/>
    <s v="No"/>
    <m/>
    <m/>
    <m/>
    <m/>
    <m/>
    <m/>
    <m/>
    <m/>
    <n v="1"/>
    <s v="No, none did"/>
    <s v="Yes, I was aware of all of them"/>
    <s v="None did"/>
    <s v="None did"/>
    <s v="I don't know"/>
    <s v="Some of them"/>
    <s v="Some of them"/>
    <s v="No, at none of my previous employers"/>
    <s v="No, at none of my previous employers"/>
    <s v="None did"/>
    <s v="Some of them"/>
    <s v="Maybe"/>
    <s v="Any health issue is potentially a liability, so I would hesitate to mention it unless it had direct bearing on the job responsibilities."/>
    <s v="No"/>
    <s v="As above, but with added stigma that mental health issues are seen as not serious (and therefore bringing it up is itself would be considered a problem), or as incurable and therefore at least as big a liability as a physical problem."/>
    <s v="Yes, I think it would"/>
    <s v="Maybe"/>
    <s v="Very open"/>
    <s v="Maybe/Not sure"/>
    <s v="N/A"/>
    <x v="0"/>
    <x v="2"/>
    <x v="0"/>
    <m/>
    <m/>
    <x v="1"/>
    <x v="2"/>
    <n v="1"/>
    <x v="3"/>
    <x v="2"/>
    <x v="7"/>
    <x v="0"/>
    <x v="1"/>
    <s v="Oregon"/>
    <s v="United States of America"/>
    <s v="Oregon"/>
    <s v="Executive Leadership|DevOps/SysAdmin|Back-end Developer"/>
    <s v="Sometimes"/>
  </r>
  <r>
    <x v="148"/>
    <n v="0"/>
    <d v="2019-06-25T00:00:00"/>
    <n v="1"/>
    <m/>
    <s v="I don't know"/>
    <s v="No"/>
    <s v="No"/>
    <s v="I don't know"/>
    <s v="I don't know"/>
    <s v="Somewhat difficult"/>
    <s v="No"/>
    <s v="No"/>
    <s v="Yes"/>
    <s v="Yes"/>
    <s v="Yes"/>
    <s v="No"/>
    <m/>
    <m/>
    <m/>
    <m/>
    <m/>
    <m/>
    <m/>
    <m/>
    <n v="1"/>
    <s v="Some did"/>
    <s v="I was aware of some"/>
    <s v="None did"/>
    <s v="None did"/>
    <s v="Sometimes"/>
    <s v="Some of them"/>
    <s v="None of them"/>
    <s v="Some of my previous employers"/>
    <s v="No, at none of my previous employers"/>
    <s v="I don't know"/>
    <s v="Some of them"/>
    <s v="Maybe"/>
    <s v="I'm already very private about personal issues"/>
    <s v="Maybe"/>
    <m/>
    <s v="No, I don't think it would"/>
    <s v="Maybe"/>
    <s v="Very open"/>
    <s v="Yes, I experienced"/>
    <s v="No"/>
    <x v="1"/>
    <x v="0"/>
    <x v="0"/>
    <m/>
    <m/>
    <x v="0"/>
    <x v="4"/>
    <n v="0"/>
    <x v="2"/>
    <x v="1"/>
    <x v="10"/>
    <x v="15"/>
    <x v="2"/>
    <m/>
    <s v="Canada"/>
    <m/>
    <s v="Front-end Developer"/>
    <s v="Sometimes"/>
  </r>
  <r>
    <x v="149"/>
    <n v="0"/>
    <s v="More than 1000"/>
    <n v="1"/>
    <m/>
    <s v="No"/>
    <s v="N/A"/>
    <s v="No"/>
    <s v="No"/>
    <s v="I don't know"/>
    <s v="Very difficult"/>
    <s v="Yes"/>
    <s v="Maybe"/>
    <s v="No"/>
    <s v="No"/>
    <s v="No"/>
    <s v="Yes"/>
    <m/>
    <m/>
    <m/>
    <m/>
    <m/>
    <m/>
    <m/>
    <m/>
    <n v="1"/>
    <s v="No, none did"/>
    <s v="N/A (not currently aware)"/>
    <s v="None did"/>
    <s v="None did"/>
    <s v="No"/>
    <s v="Yes, all of them"/>
    <s v="Some of them"/>
    <s v="No, at none of my previous employers"/>
    <s v="No, at none of my previous employers"/>
    <s v="None did"/>
    <s v="Yes, all of them"/>
    <s v="No"/>
    <m/>
    <s v="No"/>
    <m/>
    <s v="Yes, I think it would"/>
    <s v="Yes, I think they would"/>
    <s v="Somewhat open"/>
    <s v="Yes, I observed"/>
    <s v="Yes"/>
    <x v="0"/>
    <x v="2"/>
    <x v="0"/>
    <m/>
    <m/>
    <x v="1"/>
    <x v="2"/>
    <n v="0"/>
    <x v="0"/>
    <x v="0"/>
    <x v="22"/>
    <x v="3"/>
    <x v="1"/>
    <s v="Michigan"/>
    <s v="United States of America"/>
    <s v="Michigan"/>
    <s v="Other"/>
    <s v="Sometimes"/>
  </r>
  <r>
    <x v="150"/>
    <n v="0"/>
    <s v="More than 1000"/>
    <n v="0"/>
    <n v="1"/>
    <s v="Yes"/>
    <s v="Yes"/>
    <s v="I don't know"/>
    <s v="Yes"/>
    <s v="Yes"/>
    <s v="Very easy"/>
    <s v="No"/>
    <s v="No"/>
    <s v="Maybe"/>
    <s v="Yes"/>
    <s v="Yes"/>
    <s v="No"/>
    <m/>
    <m/>
    <m/>
    <m/>
    <m/>
    <m/>
    <m/>
    <m/>
    <n v="1"/>
    <s v="Some did"/>
    <s v="Yes, I was aware of all of them"/>
    <s v="Some did"/>
    <s v="Some did"/>
    <s v="Yes, always"/>
    <s v="None of them"/>
    <s v="None of them"/>
    <s v="Some of my previous employers"/>
    <s v="Some of my previous employers"/>
    <s v="Some did"/>
    <s v="None of them"/>
    <s v="Yes"/>
    <m/>
    <s v="Yes"/>
    <m/>
    <s v="No, I don't think it would"/>
    <s v="No, I don't think they would"/>
    <s v="Very open"/>
    <s v="No"/>
    <m/>
    <x v="0"/>
    <x v="0"/>
    <x v="1"/>
    <s v="Anxiety Disorder (Generalized, Social, Phobia, etc)"/>
    <m/>
    <x v="0"/>
    <x v="0"/>
    <n v="1"/>
    <x v="3"/>
    <x v="1"/>
    <x v="4"/>
    <x v="3"/>
    <x v="1"/>
    <s v="Illinois"/>
    <s v="United States of America"/>
    <s v="Illinois"/>
    <s v="Supervisor/Team Lead"/>
    <s v="Sometimes"/>
  </r>
  <r>
    <x v="151"/>
    <n v="1"/>
    <m/>
    <m/>
    <m/>
    <m/>
    <m/>
    <m/>
    <m/>
    <m/>
    <m/>
    <m/>
    <m/>
    <m/>
    <m/>
    <m/>
    <m/>
    <n v="1"/>
    <s v="I know some"/>
    <s v="Sometimes, if it comes up"/>
    <s v="No"/>
    <s v="Sometimes, if it comes up"/>
    <s v="Yes"/>
    <s v="Yes"/>
    <s v="1-25%"/>
    <n v="1"/>
    <s v="Some did"/>
    <s v="I was aware of some"/>
    <s v="None did"/>
    <s v="Some did"/>
    <s v="Sometimes"/>
    <s v="Some of them"/>
    <s v="None of them"/>
    <s v="Some of my previous employers"/>
    <s v="Some of my previous employers"/>
    <s v="None did"/>
    <s v="Some of them"/>
    <s v="Maybe"/>
    <s v="It depends on the reputation of the employer"/>
    <s v="Maybe"/>
    <s v="It depends on the reputation of the employer"/>
    <s v="Yes, it has"/>
    <s v="Maybe"/>
    <s v="Somewhat open"/>
    <s v="Yes, I experienced"/>
    <s v="Maybe"/>
    <x v="2"/>
    <x v="0"/>
    <x v="1"/>
    <s v="Anxiety Disorder (Generalized, Social, Phobia, etc)|Mood Disorder (Depression, Bipolar Disorder, etc)"/>
    <m/>
    <x v="0"/>
    <x v="1"/>
    <n v="0"/>
    <x v="1"/>
    <x v="1"/>
    <x v="19"/>
    <x v="0"/>
    <x v="1"/>
    <s v="Colorado"/>
    <s v="United States of America"/>
    <s v="Colorado"/>
    <s v="One-person shop|Back-end Developer|DevOps/SysAdmin"/>
    <s v="Always"/>
  </r>
  <r>
    <x v="152"/>
    <n v="1"/>
    <m/>
    <m/>
    <m/>
    <m/>
    <m/>
    <m/>
    <m/>
    <m/>
    <m/>
    <m/>
    <m/>
    <m/>
    <m/>
    <m/>
    <m/>
    <n v="0"/>
    <s v="Yes, I know several"/>
    <s v="No, because it would impact me negatively"/>
    <s v="N/A"/>
    <s v="No, because it would impact me negatively"/>
    <s v="Not applicable to me"/>
    <s v="Yes"/>
    <s v="1-25%"/>
    <n v="0"/>
    <m/>
    <m/>
    <m/>
    <m/>
    <m/>
    <m/>
    <m/>
    <m/>
    <m/>
    <m/>
    <m/>
    <s v="No"/>
    <s v="Not anyone's business but mine"/>
    <s v="No"/>
    <s v="Would not get hired"/>
    <s v="Yes, I think it would"/>
    <s v="Yes, I think they would"/>
    <s v="Somewhat open"/>
    <s v="N/A"/>
    <m/>
    <x v="0"/>
    <x v="0"/>
    <x v="0"/>
    <m/>
    <m/>
    <x v="0"/>
    <x v="22"/>
    <n v="1"/>
    <x v="2"/>
    <x v="2"/>
    <x v="32"/>
    <x v="9"/>
    <x v="1"/>
    <s v="Michigan"/>
    <s v="United States of America"/>
    <s v="Michigan"/>
    <s v="One-person shop"/>
    <s v="Always"/>
  </r>
  <r>
    <x v="153"/>
    <n v="0"/>
    <s v="100-500"/>
    <n v="1"/>
    <m/>
    <s v="Yes"/>
    <s v="No"/>
    <s v="I don't know"/>
    <s v="I don't know"/>
    <s v="I don't know"/>
    <s v="I don't know"/>
    <s v="Maybe"/>
    <s v="No"/>
    <s v="Maybe"/>
    <s v="Maybe"/>
    <s v="I don't know"/>
    <s v="No"/>
    <m/>
    <m/>
    <m/>
    <m/>
    <m/>
    <m/>
    <m/>
    <m/>
    <n v="1"/>
    <s v="I don't know"/>
    <s v="I was aware of some"/>
    <s v="Some did"/>
    <s v="Some did"/>
    <s v="I don't know"/>
    <s v="I don't know"/>
    <s v="None of them"/>
    <s v="Some of my previous employers"/>
    <s v="Some of my previous employers"/>
    <s v="I don't know"/>
    <s v="None of them"/>
    <s v="Maybe"/>
    <s v="I would bring it up if it was obvious or relevant."/>
    <s v="Maybe"/>
    <s v="I would be reluctant to bring up a mental health issue for fear that it could reduce my chances of getting the job."/>
    <s v="Maybe"/>
    <s v="Maybe"/>
    <s v="Somewhat open"/>
    <s v="No"/>
    <m/>
    <x v="1"/>
    <x v="1"/>
    <x v="2"/>
    <m/>
    <s v="Anxiety Disorder (Generalized, Social, Phobia, etc)|Mood Disorder (Depression, Bipolar Disorder, etc)"/>
    <x v="1"/>
    <x v="2"/>
    <n v="1"/>
    <x v="0"/>
    <x v="1"/>
    <x v="18"/>
    <x v="0"/>
    <x v="1"/>
    <s v="Illinois"/>
    <s v="United States of America"/>
    <s v="New York"/>
    <s v="Back-end Developer"/>
    <s v="Always"/>
  </r>
  <r>
    <x v="154"/>
    <n v="1"/>
    <m/>
    <m/>
    <m/>
    <m/>
    <m/>
    <m/>
    <m/>
    <m/>
    <m/>
    <m/>
    <m/>
    <m/>
    <m/>
    <m/>
    <m/>
    <n v="1"/>
    <s v="Yes, I know several"/>
    <s v="Sometimes, if it comes up"/>
    <s v="I'm not sure"/>
    <s v="Not applicable to me"/>
    <s v="Not applicable to me"/>
    <s v="Yes"/>
    <s v="26-50%"/>
    <n v="1"/>
    <s v="Yes, they all did"/>
    <s v="I was aware of some"/>
    <s v="None did"/>
    <s v="None did"/>
    <s v="Yes, always"/>
    <s v="Some of them"/>
    <s v="None of them"/>
    <s v="Yes, at all of my previous employers"/>
    <s v="Some of my previous employers"/>
    <s v="Some did"/>
    <s v="Some of them"/>
    <s v="Maybe"/>
    <s v="If I needed accommodations as part of my work, or if it were very obvious and referring to it might diffuse tension, I would bring it up. Otherwise, I would not."/>
    <s v="No"/>
    <s v="There is absolutely no way it could help, and a lot lot lot of ways it could hurt. And even though I should be protected by non-discrimination laws, if someone did use it in their decision-making, I'd have virtually no recourse."/>
    <s v="Maybe"/>
    <s v="Maybe"/>
    <s v="Very open"/>
    <s v="Maybe/Not sure"/>
    <s v="No"/>
    <x v="1"/>
    <x v="0"/>
    <x v="1"/>
    <s v="Anxiety Disorder (Generalized, Social, Phobia, etc)|Mood Disorder (Depression, Bipolar Disorder, etc)|Attention Deficit Hyperactivity Disorder"/>
    <m/>
    <x v="0"/>
    <x v="11"/>
    <n v="1"/>
    <x v="2"/>
    <x v="2"/>
    <x v="14"/>
    <x v="2"/>
    <x v="1"/>
    <s v="Minnesota"/>
    <s v="United States of America"/>
    <s v="Minnesota"/>
    <s v="Other|Supervisor/Team Lead|Back-end Developer|One-person shop"/>
    <s v="Always"/>
  </r>
  <r>
    <x v="155"/>
    <n v="0"/>
    <s v="26-100"/>
    <n v="1"/>
    <m/>
    <s v="I don't know"/>
    <s v="No"/>
    <s v="Yes"/>
    <s v="No"/>
    <s v="I don't know"/>
    <s v="Very easy"/>
    <s v="No"/>
    <s v="No"/>
    <s v="Yes"/>
    <s v="Yes"/>
    <s v="I don't know"/>
    <s v="No"/>
    <m/>
    <m/>
    <m/>
    <m/>
    <m/>
    <m/>
    <m/>
    <m/>
    <n v="1"/>
    <s v="Yes, they all did"/>
    <s v="I was aware of some"/>
    <s v="Yes, they all did"/>
    <s v="Some did"/>
    <s v="I don't know"/>
    <s v="None of them"/>
    <s v="None of them"/>
    <s v="Yes, at all of my previous employers"/>
    <s v="Yes, at all of my previous employers"/>
    <s v="Yes, they all did"/>
    <s v="None of them"/>
    <s v="Maybe"/>
    <m/>
    <s v="Maybe"/>
    <m/>
    <s v="Yes, I think it would"/>
    <s v="No, I don't think they would"/>
    <s v="Somewhat open"/>
    <s v="No"/>
    <m/>
    <x v="2"/>
    <x v="1"/>
    <x v="0"/>
    <m/>
    <m/>
    <x v="1"/>
    <x v="2"/>
    <n v="0"/>
    <x v="0"/>
    <x v="0"/>
    <x v="1"/>
    <x v="0"/>
    <x v="1"/>
    <s v="Oregon"/>
    <s v="United States of America"/>
    <s v="Oregon"/>
    <s v="Back-end Developer"/>
    <s v="Always"/>
  </r>
  <r>
    <x v="156"/>
    <n v="0"/>
    <s v="100-500"/>
    <n v="1"/>
    <m/>
    <s v="Yes"/>
    <s v="No"/>
    <s v="No"/>
    <s v="I don't know"/>
    <s v="I don't know"/>
    <s v="Somewhat easy"/>
    <s v="Maybe"/>
    <s v="Maybe"/>
    <s v="Yes"/>
    <s v="Yes"/>
    <s v="I don't know"/>
    <s v="No"/>
    <m/>
    <m/>
    <m/>
    <m/>
    <m/>
    <m/>
    <m/>
    <m/>
    <n v="0"/>
    <m/>
    <m/>
    <m/>
    <m/>
    <m/>
    <m/>
    <m/>
    <m/>
    <m/>
    <m/>
    <m/>
    <s v="Yes"/>
    <m/>
    <s v="Maybe"/>
    <m/>
    <s v="Yes, I think it would"/>
    <s v="No, I don't think they would"/>
    <s v="Not open at all"/>
    <s v="No"/>
    <m/>
    <x v="0"/>
    <x v="2"/>
    <x v="0"/>
    <m/>
    <m/>
    <x v="1"/>
    <x v="2"/>
    <n v="0"/>
    <x v="0"/>
    <x v="0"/>
    <x v="6"/>
    <x v="0"/>
    <x v="1"/>
    <s v="California"/>
    <s v="United States of America"/>
    <s v="California"/>
    <s v="Other"/>
    <s v="Never"/>
  </r>
  <r>
    <x v="157"/>
    <n v="0"/>
    <s v="26-100"/>
    <n v="1"/>
    <m/>
    <s v="No"/>
    <s v="I am not sure"/>
    <s v="No"/>
    <s v="I don't know"/>
    <s v="Yes"/>
    <s v="Very difficult"/>
    <s v="Yes"/>
    <s v="Maybe"/>
    <s v="Maybe"/>
    <s v="Maybe"/>
    <s v="I don't know"/>
    <s v="No"/>
    <m/>
    <m/>
    <m/>
    <m/>
    <m/>
    <m/>
    <m/>
    <m/>
    <n v="1"/>
    <s v="Some did"/>
    <s v="No, I only became aware later"/>
    <s v="None did"/>
    <s v="None did"/>
    <s v="I don't know"/>
    <s v="Some of them"/>
    <s v="Some of them"/>
    <s v="Some of my previous employers"/>
    <s v="Some of my previous employers"/>
    <s v="None did"/>
    <s v="Some of them"/>
    <s v="No"/>
    <m/>
    <s v="No"/>
    <m/>
    <s v="Yes, it has"/>
    <s v="No, I don't think they would"/>
    <s v="Neutral"/>
    <s v="Maybe/Not sure"/>
    <s v="N/A"/>
    <x v="2"/>
    <x v="0"/>
    <x v="1"/>
    <s v="Mood Disorder (Depression, Bipolar Disorder, etc)|Attention Deficit Hyperactivity Disorder|Substance Use Disorder"/>
    <m/>
    <x v="0"/>
    <x v="23"/>
    <n v="1"/>
    <x v="2"/>
    <x v="2"/>
    <x v="14"/>
    <x v="3"/>
    <x v="1"/>
    <s v="California"/>
    <s v="United States of America"/>
    <s v="California"/>
    <s v="Dev Evangelist/Advocate|Support"/>
    <s v="Sometimes"/>
  </r>
  <r>
    <x v="158"/>
    <n v="0"/>
    <s v="More than 1000"/>
    <n v="0"/>
    <n v="1"/>
    <s v="I don't know"/>
    <s v="No"/>
    <s v="No"/>
    <s v="No"/>
    <s v="I don't know"/>
    <s v="Somewhat difficult"/>
    <s v="Yes"/>
    <s v="Maybe"/>
    <s v="No"/>
    <s v="No"/>
    <s v="No"/>
    <s v="No"/>
    <m/>
    <m/>
    <m/>
    <m/>
    <m/>
    <m/>
    <m/>
    <m/>
    <n v="1"/>
    <s v="No, none did"/>
    <s v="N/A (not currently aware)"/>
    <s v="None did"/>
    <s v="None did"/>
    <s v="I don't know"/>
    <s v="Some of them"/>
    <s v="Some of them"/>
    <s v="No, at none of my previous employers"/>
    <s v="I don't know"/>
    <s v="None did"/>
    <s v="None of them"/>
    <s v="No"/>
    <s v="Not their business"/>
    <s v="No"/>
    <s v="Not their business"/>
    <s v="Yes, I think it would"/>
    <s v="Yes, I think they would"/>
    <s v="Somewhat not open"/>
    <s v="N/A"/>
    <m/>
    <x v="0"/>
    <x v="2"/>
    <x v="0"/>
    <m/>
    <m/>
    <x v="1"/>
    <x v="2"/>
    <n v="0"/>
    <x v="0"/>
    <x v="0"/>
    <x v="4"/>
    <x v="0"/>
    <x v="2"/>
    <m/>
    <s v="Canada"/>
    <m/>
    <s v="Supervisor/Team Lead|Front-end Developer|Back-end Developer|DevOps/SysAdmin"/>
    <s v="Always"/>
  </r>
  <r>
    <x v="159"/>
    <n v="0"/>
    <s v="500-1000"/>
    <n v="1"/>
    <m/>
    <s v="Yes"/>
    <s v="Yes"/>
    <s v="No"/>
    <s v="I don't know"/>
    <s v="Yes"/>
    <s v="Somewhat easy"/>
    <s v="Maybe"/>
    <s v="Maybe"/>
    <s v="No"/>
    <s v="No"/>
    <s v="No"/>
    <s v="No"/>
    <m/>
    <m/>
    <m/>
    <m/>
    <m/>
    <m/>
    <m/>
    <m/>
    <n v="1"/>
    <s v="Some did"/>
    <s v="No, I only became aware later"/>
    <s v="Some did"/>
    <s v="None did"/>
    <s v="I don't know"/>
    <s v="Some of them"/>
    <s v="Some of them"/>
    <s v="No, at none of my previous employers"/>
    <s v="No, at none of my previous employers"/>
    <s v="Some did"/>
    <s v="None of them"/>
    <s v="No"/>
    <s v="Risk of losing consideration for a position "/>
    <s v="No"/>
    <s v="Could contribute to employment decision (legal or not) "/>
    <s v="Yes, I think it would"/>
    <s v="Maybe"/>
    <s v="Neutral"/>
    <s v="No"/>
    <m/>
    <x v="0"/>
    <x v="1"/>
    <x v="0"/>
    <m/>
    <m/>
    <x v="1"/>
    <x v="2"/>
    <n v="0"/>
    <x v="0"/>
    <x v="0"/>
    <x v="13"/>
    <x v="0"/>
    <x v="1"/>
    <s v="Indiana"/>
    <s v="United States of America"/>
    <s v="Indiana"/>
    <s v="Support"/>
    <s v="Sometimes"/>
  </r>
  <r>
    <x v="160"/>
    <n v="0"/>
    <d v="2019-06-25T00:00:00"/>
    <n v="1"/>
    <m/>
    <s v="Yes"/>
    <s v="Yes"/>
    <s v="No"/>
    <s v="Yes"/>
    <s v="Yes"/>
    <s v="Very easy"/>
    <s v="No"/>
    <s v="No"/>
    <s v="Maybe"/>
    <s v="Yes"/>
    <s v="Yes"/>
    <s v="No"/>
    <m/>
    <m/>
    <m/>
    <m/>
    <m/>
    <m/>
    <m/>
    <m/>
    <n v="1"/>
    <s v="I don't know"/>
    <s v="N/A (not currently aware)"/>
    <s v="None did"/>
    <s v="Some did"/>
    <s v="I don't know"/>
    <s v="I don't know"/>
    <s v="None of them"/>
    <s v="No, at none of my previous employers"/>
    <s v="I don't know"/>
    <s v="I don't know"/>
    <s v="None of them"/>
    <s v="Yes"/>
    <s v="My physical health issues are obvious from my appearance."/>
    <s v="No"/>
    <s v="It would be judged as a risk."/>
    <s v="Yes, I think it would"/>
    <s v="Maybe"/>
    <s v="Somewhat open"/>
    <s v="Yes, I experienced"/>
    <s v="Yes"/>
    <x v="1"/>
    <x v="0"/>
    <x v="1"/>
    <s v="Anxiety Disorder (Generalized, Social, Phobia, etc)|Mood Disorder (Depression, Bipolar Disorder, etc)|Stress Response Syndromes"/>
    <m/>
    <x v="0"/>
    <x v="0"/>
    <n v="1"/>
    <x v="2"/>
    <x v="2"/>
    <x v="17"/>
    <x v="0"/>
    <x v="1"/>
    <s v="California"/>
    <s v="United States of America"/>
    <s v="California"/>
    <s v="Executive Leadership"/>
    <s v="Sometimes"/>
  </r>
  <r>
    <x v="161"/>
    <n v="0"/>
    <s v="More than 1000"/>
    <n v="0"/>
    <n v="1"/>
    <s v="Yes"/>
    <s v="Yes"/>
    <s v="No"/>
    <s v="I don't know"/>
    <s v="I don't know"/>
    <s v="Somewhat difficult"/>
    <s v="Maybe"/>
    <s v="Maybe"/>
    <s v="Maybe"/>
    <s v="Maybe"/>
    <s v="Yes"/>
    <s v="No"/>
    <m/>
    <m/>
    <m/>
    <m/>
    <m/>
    <m/>
    <m/>
    <m/>
    <n v="1"/>
    <s v="Some did"/>
    <s v="I was aware of some"/>
    <s v="None did"/>
    <s v="None did"/>
    <s v="I don't know"/>
    <s v="Some of them"/>
    <s v="Some of them"/>
    <s v="Some of my previous employers"/>
    <s v="Some of my previous employers"/>
    <s v="Some did"/>
    <s v="None of them"/>
    <s v="No"/>
    <s v="They might think I'm a hypochondriac"/>
    <s v="No"/>
    <s v="They might think I'm a complainer"/>
    <s v="Yes, I think it would"/>
    <s v="Yes, I think they would"/>
    <s v="Very open"/>
    <s v="Maybe/Not sure"/>
    <s v="Maybe"/>
    <x v="0"/>
    <x v="0"/>
    <x v="1"/>
    <s v="Mood Disorder (Depression, Bipolar Disorder, etc)"/>
    <m/>
    <x v="0"/>
    <x v="4"/>
    <n v="1"/>
    <x v="2"/>
    <x v="2"/>
    <x v="21"/>
    <x v="2"/>
    <x v="1"/>
    <s v="Ohio"/>
    <s v="United States of America"/>
    <s v="Ohio"/>
    <s v="Back-end Developer"/>
    <s v="Never"/>
  </r>
  <r>
    <x v="162"/>
    <n v="0"/>
    <s v="100-500"/>
    <n v="1"/>
    <m/>
    <s v="Yes"/>
    <s v="Yes"/>
    <s v="No"/>
    <s v="Yes"/>
    <s v="I don't know"/>
    <s v="Somewhat easy"/>
    <s v="Maybe"/>
    <s v="No"/>
    <s v="Maybe"/>
    <s v="No"/>
    <s v="I don't know"/>
    <s v="No"/>
    <m/>
    <m/>
    <m/>
    <m/>
    <m/>
    <m/>
    <m/>
    <m/>
    <n v="0"/>
    <m/>
    <m/>
    <m/>
    <m/>
    <m/>
    <m/>
    <m/>
    <m/>
    <m/>
    <m/>
    <m/>
    <s v="Yes"/>
    <m/>
    <s v="No"/>
    <s v="None of their business as long as I feel I can perform my work "/>
    <s v="Yes, I think it would"/>
    <s v="Maybe"/>
    <s v="Somewhat open"/>
    <s v="Maybe/Not sure"/>
    <s v="N/A"/>
    <x v="0"/>
    <x v="0"/>
    <x v="1"/>
    <s v="Mood Disorder (Depression, Bipolar Disorder, etc)|Anxiety Disorder (Generalized, Social, Phobia, etc)"/>
    <m/>
    <x v="1"/>
    <x v="2"/>
    <n v="0"/>
    <x v="1"/>
    <x v="2"/>
    <x v="21"/>
    <x v="2"/>
    <x v="1"/>
    <s v="California"/>
    <s v="United States of America"/>
    <s v="California"/>
    <s v="Executive Leadership"/>
    <s v="Sometimes"/>
  </r>
  <r>
    <x v="163"/>
    <n v="0"/>
    <s v="More than 1000"/>
    <n v="0"/>
    <n v="0"/>
    <s v="Yes"/>
    <s v="Yes"/>
    <s v="Yes"/>
    <s v="Yes"/>
    <s v="Yes"/>
    <s v="Very easy"/>
    <s v="Yes"/>
    <s v="Maybe"/>
    <s v="No"/>
    <s v="No"/>
    <s v="Yes"/>
    <s v="No"/>
    <m/>
    <m/>
    <m/>
    <m/>
    <m/>
    <m/>
    <m/>
    <m/>
    <n v="0"/>
    <m/>
    <m/>
    <m/>
    <m/>
    <m/>
    <m/>
    <m/>
    <m/>
    <m/>
    <m/>
    <m/>
    <s v="Maybe"/>
    <s v="They may not hire me thinking I might take time off from work. "/>
    <s v="No"/>
    <s v="Supervisors don't like to deal with those sort of issues."/>
    <s v="Yes, I think it would"/>
    <s v="Yes, I think they would"/>
    <s v="Not applicable to me (I do not have a mental illness)"/>
    <s v="No"/>
    <m/>
    <x v="2"/>
    <x v="2"/>
    <x v="0"/>
    <m/>
    <m/>
    <x v="1"/>
    <x v="2"/>
    <n v="1"/>
    <x v="0"/>
    <x v="0"/>
    <x v="31"/>
    <x v="9"/>
    <x v="1"/>
    <s v="California"/>
    <s v="United States of America"/>
    <s v="California"/>
    <s v="HR"/>
    <s v="Never"/>
  </r>
  <r>
    <x v="164"/>
    <n v="0"/>
    <s v="More than 1000"/>
    <n v="1"/>
    <m/>
    <s v="Yes"/>
    <s v="Yes"/>
    <s v="Yes"/>
    <s v="Yes"/>
    <s v="Yes"/>
    <s v="Neither easy nor difficult"/>
    <s v="Maybe"/>
    <s v="No"/>
    <s v="Maybe"/>
    <s v="Maybe"/>
    <s v="No"/>
    <s v="No"/>
    <m/>
    <m/>
    <m/>
    <m/>
    <m/>
    <m/>
    <m/>
    <m/>
    <n v="1"/>
    <s v="No, none did"/>
    <s v="I was aware of some"/>
    <s v="I don't know"/>
    <s v="None did"/>
    <s v="I don't know"/>
    <s v="I don't know"/>
    <s v="Some of them"/>
    <s v="No, at none of my previous employers"/>
    <s v="No, at none of my previous employers"/>
    <s v="None did"/>
    <s v="None of them"/>
    <s v="Yes"/>
    <s v="Generally not applicable to my job"/>
    <s v="Maybe"/>
    <s v="Potentially frowned upon_x000a_"/>
    <s v="Yes, I think it would"/>
    <s v="Maybe"/>
    <s v="Somewhat open"/>
    <s v="Maybe/Not sure"/>
    <s v="No"/>
    <x v="0"/>
    <x v="0"/>
    <x v="1"/>
    <m/>
    <m/>
    <x v="1"/>
    <x v="2"/>
    <n v="0"/>
    <x v="0"/>
    <x v="0"/>
    <x v="24"/>
    <x v="0"/>
    <x v="1"/>
    <s v="California"/>
    <s v="United States of America"/>
    <s v="California"/>
    <s v="Dev Evangelist/Advocate"/>
    <s v="Never"/>
  </r>
  <r>
    <x v="165"/>
    <n v="0"/>
    <s v="More than 1000"/>
    <n v="0"/>
    <n v="1"/>
    <s v="I don't know"/>
    <s v="I am not sure"/>
    <s v="Yes"/>
    <s v="No"/>
    <s v="I don't know"/>
    <s v="Very easy"/>
    <s v="Maybe"/>
    <s v="Maybe"/>
    <s v="No"/>
    <s v="Maybe"/>
    <s v="Yes"/>
    <s v="No"/>
    <m/>
    <m/>
    <m/>
    <m/>
    <m/>
    <m/>
    <m/>
    <m/>
    <n v="1"/>
    <s v="Yes, they all did"/>
    <s v="I was aware of some"/>
    <s v="None did"/>
    <s v="None did"/>
    <s v="I don't know"/>
    <s v="I don't know"/>
    <s v="None of them"/>
    <s v="No, at none of my previous employers"/>
    <s v="Some of my previous employers"/>
    <s v="I don't know"/>
    <s v="None of them"/>
    <s v="Maybe"/>
    <m/>
    <s v="Maybe"/>
    <m/>
    <s v="Yes, I think it would"/>
    <s v="Maybe"/>
    <s v="Not applicable to me (I do not have a mental illness)"/>
    <s v="No"/>
    <m/>
    <x v="0"/>
    <x v="2"/>
    <x v="0"/>
    <m/>
    <m/>
    <x v="1"/>
    <x v="2"/>
    <n v="0"/>
    <x v="0"/>
    <x v="0"/>
    <x v="6"/>
    <x v="0"/>
    <x v="4"/>
    <m/>
    <s v="Netherlands"/>
    <m/>
    <s v="Supervisor/Team Lead"/>
    <s v="Never"/>
  </r>
  <r>
    <x v="166"/>
    <n v="0"/>
    <s v="More than 1000"/>
    <n v="0"/>
    <n v="1"/>
    <s v="I don't know"/>
    <s v="No"/>
    <s v="No"/>
    <s v="I don't know"/>
    <s v="Yes"/>
    <s v="Very easy"/>
    <s v="Maybe"/>
    <s v="Maybe"/>
    <s v="Maybe"/>
    <s v="Yes"/>
    <s v="I don't know"/>
    <s v="No"/>
    <m/>
    <m/>
    <m/>
    <m/>
    <m/>
    <m/>
    <m/>
    <m/>
    <n v="1"/>
    <s v="No, none did"/>
    <s v="N/A (not currently aware)"/>
    <s v="None did"/>
    <s v="None did"/>
    <s v="Sometimes"/>
    <s v="Some of them"/>
    <s v="Some of them"/>
    <s v="Some of my previous employers"/>
    <s v="Some of my previous employers"/>
    <s v="Some did"/>
    <s v="None of them"/>
    <s v="Maybe"/>
    <s v="Only if it would affect my future work."/>
    <s v="Maybe"/>
    <s v="Only if it is relevant for the work."/>
    <s v="Maybe"/>
    <s v="Maybe"/>
    <s v="Not applicable to me (I do not have a mental illness)"/>
    <s v="N/A"/>
    <m/>
    <x v="0"/>
    <x v="2"/>
    <x v="0"/>
    <m/>
    <m/>
    <x v="1"/>
    <x v="2"/>
    <n v="0"/>
    <x v="0"/>
    <x v="0"/>
    <x v="9"/>
    <x v="2"/>
    <x v="4"/>
    <m/>
    <s v="Netherlands"/>
    <m/>
    <s v="Front-end Developer"/>
    <s v="Sometimes"/>
  </r>
  <r>
    <x v="167"/>
    <n v="0"/>
    <s v="More than 1000"/>
    <n v="0"/>
    <n v="1"/>
    <s v="Yes"/>
    <s v="Yes"/>
    <s v="No"/>
    <s v="Yes"/>
    <s v="I don't know"/>
    <s v="I don't know"/>
    <s v="Maybe"/>
    <s v="No"/>
    <s v="No"/>
    <s v="No"/>
    <s v="I don't know"/>
    <s v="No"/>
    <m/>
    <m/>
    <m/>
    <m/>
    <m/>
    <m/>
    <m/>
    <m/>
    <n v="1"/>
    <s v="I don't know"/>
    <s v="N/A (not currently aware)"/>
    <s v="None did"/>
    <s v="Some did"/>
    <s v="I don't know"/>
    <s v="I don't know"/>
    <s v="None of them"/>
    <s v="Some of my previous employers"/>
    <s v="No, at none of my previous employers"/>
    <s v="I don't know"/>
    <s v="None of them"/>
    <s v="Maybe"/>
    <m/>
    <s v="No"/>
    <m/>
    <s v="Maybe"/>
    <s v="Maybe"/>
    <s v="Somewhat not open"/>
    <s v="No"/>
    <m/>
    <x v="2"/>
    <x v="2"/>
    <x v="2"/>
    <m/>
    <s v="Anxiety Disorder (Generalized, Social, Phobia, etc)|Mood Disorder (Depression, Bipolar Disorder, etc)|Obsessive-Compulsive Disorder|Stress Response Syndromes"/>
    <x v="1"/>
    <x v="2"/>
    <n v="0"/>
    <x v="0"/>
    <x v="1"/>
    <x v="19"/>
    <x v="0"/>
    <x v="0"/>
    <m/>
    <s v="United Kingdom"/>
    <m/>
    <s v="Back-end Developer"/>
    <s v="Never"/>
  </r>
  <r>
    <x v="168"/>
    <n v="1"/>
    <m/>
    <m/>
    <m/>
    <m/>
    <m/>
    <m/>
    <m/>
    <m/>
    <m/>
    <m/>
    <m/>
    <m/>
    <m/>
    <m/>
    <m/>
    <n v="1"/>
    <s v="I know some"/>
    <s v="Not applicable to me"/>
    <s v="No"/>
    <s v="Not applicable to me"/>
    <s v="No"/>
    <s v="Yes"/>
    <s v="1-25%"/>
    <n v="0"/>
    <m/>
    <m/>
    <m/>
    <m/>
    <m/>
    <m/>
    <m/>
    <m/>
    <m/>
    <m/>
    <m/>
    <s v="Yes"/>
    <s v="If it impacts the work, they should know about it."/>
    <s v="Yes"/>
    <s v="If it impacts the work, they should know about it."/>
    <s v="Maybe"/>
    <s v="No, I don't think they would"/>
    <s v="Somewhat open"/>
    <s v="No"/>
    <m/>
    <x v="2"/>
    <x v="1"/>
    <x v="2"/>
    <m/>
    <s v="Burnout"/>
    <x v="1"/>
    <x v="2"/>
    <n v="0"/>
    <x v="2"/>
    <x v="2"/>
    <x v="13"/>
    <x v="0"/>
    <x v="4"/>
    <m/>
    <s v="Netherlands"/>
    <m/>
    <s v="Support|Back-end Developer|One-person shop"/>
    <s v="Always"/>
  </r>
  <r>
    <x v="169"/>
    <n v="0"/>
    <s v="More than 1000"/>
    <n v="0"/>
    <n v="1"/>
    <s v="Yes"/>
    <s v="I am not sure"/>
    <s v="Yes"/>
    <s v="I don't know"/>
    <s v="I don't know"/>
    <s v="Somewhat easy"/>
    <s v="Maybe"/>
    <s v="No"/>
    <s v="No"/>
    <s v="Maybe"/>
    <s v="I don't know"/>
    <s v="No"/>
    <m/>
    <m/>
    <m/>
    <m/>
    <m/>
    <m/>
    <m/>
    <m/>
    <n v="1"/>
    <s v="I don't know"/>
    <s v="N/A (not currently aware)"/>
    <s v="I don't know"/>
    <s v="Some did"/>
    <s v="I don't know"/>
    <s v="Some of them"/>
    <s v="None of them"/>
    <s v="Some of my previous employers"/>
    <s v="Some of my previous employers"/>
    <s v="None did"/>
    <s v="None of them"/>
    <s v="Yes"/>
    <m/>
    <s v="No"/>
    <m/>
    <s v="Yes, I think it would"/>
    <s v="Yes, I think they would"/>
    <s v="Not applicable to me (I do not have a mental illness)"/>
    <s v="Maybe/Not sure"/>
    <s v="No"/>
    <x v="0"/>
    <x v="2"/>
    <x v="2"/>
    <m/>
    <s v="Mood Disorder (Depression, Bipolar Disorder, etc)"/>
    <x v="1"/>
    <x v="2"/>
    <n v="0"/>
    <x v="0"/>
    <x v="1"/>
    <x v="18"/>
    <x v="0"/>
    <x v="3"/>
    <m/>
    <s v="Germany"/>
    <m/>
    <s v="Other"/>
    <s v="Sometimes"/>
  </r>
  <r>
    <x v="170"/>
    <n v="0"/>
    <s v="26-100"/>
    <n v="1"/>
    <m/>
    <s v="No"/>
    <s v="I am not sure"/>
    <s v="No"/>
    <s v="No"/>
    <s v="No"/>
    <s v="Somewhat easy"/>
    <s v="Maybe"/>
    <s v="Maybe"/>
    <s v="Yes"/>
    <s v="Maybe"/>
    <s v="No"/>
    <s v="No"/>
    <m/>
    <m/>
    <m/>
    <m/>
    <m/>
    <m/>
    <m/>
    <m/>
    <n v="1"/>
    <s v="Some did"/>
    <s v="I was aware of some"/>
    <s v="None did"/>
    <s v="Some did"/>
    <s v="Sometimes"/>
    <s v="Some of them"/>
    <s v="Some of them"/>
    <s v="Some of my previous employers"/>
    <s v="Some of my previous employers"/>
    <s v="Some did"/>
    <s v="Some of them"/>
    <s v="Maybe"/>
    <s v="I don't know, I've never had a physical health issue that would need bringing up, so I don't know how I'd react in that situation"/>
    <s v="No"/>
    <s v="I'm not sure if it'd harm my chances, but I wouldn't want to give anyone more reason to not hire me"/>
    <s v="Yes, I think it would"/>
    <s v="Yes, I think they would"/>
    <s v="Somewhat open"/>
    <s v="Yes, I observed"/>
    <s v="Yes"/>
    <x v="0"/>
    <x v="2"/>
    <x v="2"/>
    <m/>
    <s v="Anxiety Disorder (Generalized, Social, Phobia, etc)|Mood Disorder (Depression, Bipolar Disorder, etc)"/>
    <x v="1"/>
    <x v="2"/>
    <n v="0"/>
    <x v="2"/>
    <x v="1"/>
    <x v="13"/>
    <x v="0"/>
    <x v="3"/>
    <m/>
    <s v="Germany"/>
    <m/>
    <s v="Front-end Developer"/>
    <s v="Never"/>
  </r>
  <r>
    <x v="171"/>
    <n v="0"/>
    <s v="100-500"/>
    <n v="1"/>
    <m/>
    <s v="I don't know"/>
    <s v="I am not sure"/>
    <s v="No"/>
    <s v="I don't know"/>
    <s v="I don't know"/>
    <s v="Neither easy nor difficult"/>
    <s v="Maybe"/>
    <s v="No"/>
    <s v="Maybe"/>
    <s v="Yes"/>
    <s v="I don't know"/>
    <s v="No"/>
    <m/>
    <m/>
    <m/>
    <m/>
    <m/>
    <m/>
    <m/>
    <m/>
    <n v="1"/>
    <s v="I don't know"/>
    <s v="N/A (not currently aware)"/>
    <s v="I don't know"/>
    <s v="None did"/>
    <s v="I don't know"/>
    <s v="I don't know"/>
    <s v="Some of them"/>
    <s v="Some of my previous employers"/>
    <s v="Yes, at all of my previous employers"/>
    <s v="I don't know"/>
    <s v="None of them"/>
    <s v="Maybe"/>
    <s v="If it was a long term issue that would require special accommodations on their part."/>
    <s v="Maybe"/>
    <s v="Would be concerned at the negative stigma"/>
    <s v="Maybe"/>
    <s v="Maybe"/>
    <s v="Somewhat open"/>
    <s v="No"/>
    <m/>
    <x v="0"/>
    <x v="2"/>
    <x v="0"/>
    <m/>
    <m/>
    <x v="1"/>
    <x v="2"/>
    <n v="0"/>
    <x v="0"/>
    <x v="0"/>
    <x v="10"/>
    <x v="0"/>
    <x v="1"/>
    <s v="Florida"/>
    <s v="United States of America"/>
    <s v="Florida"/>
    <s v="Front-end Developer|Back-end Developer"/>
    <s v="Always"/>
  </r>
  <r>
    <x v="172"/>
    <n v="0"/>
    <d v="2019-06-25T00:00:00"/>
    <n v="1"/>
    <m/>
    <s v="No"/>
    <s v="I am not sure"/>
    <s v="No"/>
    <s v="No"/>
    <s v="I don't know"/>
    <s v="Neither easy nor difficult"/>
    <s v="Maybe"/>
    <s v="Maybe"/>
    <s v="Maybe"/>
    <s v="Maybe"/>
    <s v="I don't know"/>
    <s v="No"/>
    <m/>
    <m/>
    <m/>
    <m/>
    <m/>
    <m/>
    <m/>
    <m/>
    <n v="1"/>
    <s v="Some did"/>
    <s v="I was aware of some"/>
    <s v="None did"/>
    <s v="Some did"/>
    <s v="I don't know"/>
    <s v="I don't know"/>
    <s v="Some of them"/>
    <s v="Some of my previous employers"/>
    <s v="Some of my previous employers"/>
    <s v="Some did"/>
    <s v="None of them"/>
    <s v="Maybe"/>
    <s v="Could impact their willingness to hire, even subconsciously."/>
    <s v="No"/>
    <s v="Stigma."/>
    <s v="Yes, I think it would"/>
    <s v="Maybe"/>
    <s v="Somewhat open"/>
    <s v="Maybe/Not sure"/>
    <s v="No"/>
    <x v="2"/>
    <x v="1"/>
    <x v="0"/>
    <m/>
    <m/>
    <x v="1"/>
    <x v="2"/>
    <n v="1"/>
    <x v="0"/>
    <x v="0"/>
    <x v="6"/>
    <x v="0"/>
    <x v="1"/>
    <s v="North Carolina"/>
    <s v="United States of America"/>
    <s v="North Carolina"/>
    <s v="Back-end Developer"/>
    <s v="Always"/>
  </r>
  <r>
    <x v="173"/>
    <n v="0"/>
    <s v="More than 1000"/>
    <n v="0"/>
    <n v="1"/>
    <s v="Yes"/>
    <s v="No"/>
    <s v="No"/>
    <s v="Yes"/>
    <s v="I don't know"/>
    <s v="Neither easy nor difficult"/>
    <s v="Maybe"/>
    <s v="Maybe"/>
    <s v="No"/>
    <s v="Maybe"/>
    <s v="No"/>
    <s v="No"/>
    <m/>
    <m/>
    <m/>
    <m/>
    <m/>
    <m/>
    <m/>
    <m/>
    <n v="1"/>
    <s v="Some did"/>
    <s v="No, I only became aware later"/>
    <s v="None did"/>
    <s v="Some did"/>
    <s v="I don't know"/>
    <s v="I don't know"/>
    <s v="Some of them"/>
    <s v="No, at none of my previous employers"/>
    <s v="Some of my previous employers"/>
    <s v="I don't know"/>
    <s v="None of them"/>
    <s v="No"/>
    <s v="Would risk not getting the job."/>
    <s v="No"/>
    <m/>
    <s v="Yes, I think it would"/>
    <s v="Yes, I think they would"/>
    <s v="Somewhat not open"/>
    <s v="No"/>
    <m/>
    <x v="2"/>
    <x v="1"/>
    <x v="2"/>
    <m/>
    <s v="Anxiety Disorder (Generalized, Social, Phobia, etc)|Mood Disorder (Depression, Bipolar Disorder, etc)|Addictive Disorder"/>
    <x v="1"/>
    <x v="2"/>
    <n v="0"/>
    <x v="0"/>
    <x v="1"/>
    <x v="22"/>
    <x v="0"/>
    <x v="1"/>
    <s v="Ohio"/>
    <s v="United States of America"/>
    <s v="Ohio"/>
    <s v="Back-end Developer|Front-end Developer"/>
    <s v="Sometimes"/>
  </r>
  <r>
    <x v="174"/>
    <n v="0"/>
    <d v="2019-06-25T00:00:00"/>
    <n v="1"/>
    <m/>
    <s v="No"/>
    <s v="N/A"/>
    <s v="No"/>
    <s v="No"/>
    <s v="No"/>
    <s v="Neither easy nor difficult"/>
    <s v="Maybe"/>
    <s v="Maybe"/>
    <s v="Yes"/>
    <s v="Yes"/>
    <s v="No"/>
    <s v="No"/>
    <m/>
    <m/>
    <m/>
    <m/>
    <m/>
    <m/>
    <m/>
    <m/>
    <n v="1"/>
    <s v="No, none did"/>
    <s v="I was aware of some"/>
    <s v="None did"/>
    <s v="None did"/>
    <s v="Sometimes"/>
    <s v="I don't know"/>
    <s v="None of them"/>
    <s v="No, at none of my previous employers"/>
    <s v="No, at none of my previous employers"/>
    <s v="Some did"/>
    <s v="None of them"/>
    <s v="No"/>
    <m/>
    <s v="No"/>
    <m/>
    <s v="Yes, it has"/>
    <s v="Maybe"/>
    <s v="Not open at all"/>
    <s v="Maybe/Not sure"/>
    <s v="No"/>
    <x v="1"/>
    <x v="0"/>
    <x v="1"/>
    <s v="Anxiety Disorder (Generalized, Social, Phobia, etc)|Mood Disorder (Depression, Bipolar Disorder, etc)|Eating Disorder (Anorexia, Bulimia, etc)|Personality Disorder (Borderline, Antisocial, Paranoid, etc)|Obsessive-Compulsive Disorder|Stress Response Syndromes|Dissociative Disorder|Substance Use Disorder"/>
    <m/>
    <x v="0"/>
    <x v="24"/>
    <n v="1"/>
    <x v="2"/>
    <x v="2"/>
    <x v="15"/>
    <x v="0"/>
    <x v="1"/>
    <s v="Oregon"/>
    <s v="United States of America"/>
    <s v="Oregon"/>
    <s v="Front-end Developer"/>
    <s v="Never"/>
  </r>
  <r>
    <x v="175"/>
    <n v="0"/>
    <s v="26-100"/>
    <n v="1"/>
    <m/>
    <s v="Yes"/>
    <s v="I am not sure"/>
    <s v="No"/>
    <s v="I don't know"/>
    <s v="Yes"/>
    <s v="Somewhat easy"/>
    <s v="Maybe"/>
    <s v="Maybe"/>
    <s v="Maybe"/>
    <s v="No"/>
    <s v="I don't know"/>
    <s v="No"/>
    <m/>
    <m/>
    <m/>
    <m/>
    <m/>
    <m/>
    <m/>
    <m/>
    <n v="0"/>
    <m/>
    <m/>
    <m/>
    <m/>
    <m/>
    <m/>
    <m/>
    <m/>
    <m/>
    <m/>
    <m/>
    <s v="Maybe"/>
    <s v="I wouldn't want it to affect my ability to get the position"/>
    <s v="No"/>
    <s v="I feel it would negatively effect my ability to get the position"/>
    <s v="Yes, I think it would"/>
    <s v="Maybe"/>
    <s v="Somewhat open"/>
    <s v="No"/>
    <m/>
    <x v="0"/>
    <x v="2"/>
    <x v="0"/>
    <m/>
    <m/>
    <x v="1"/>
    <x v="2"/>
    <n v="0"/>
    <x v="0"/>
    <x v="0"/>
    <x v="27"/>
    <x v="0"/>
    <x v="1"/>
    <s v="Illinois"/>
    <s v="United States of America"/>
    <s v="Illinois"/>
    <s v="Front-end Developer"/>
    <s v="Sometimes"/>
  </r>
  <r>
    <x v="176"/>
    <n v="0"/>
    <s v="26-100"/>
    <n v="1"/>
    <m/>
    <s v="Yes"/>
    <s v="Yes"/>
    <s v="No"/>
    <s v="No"/>
    <s v="Yes"/>
    <s v="Somewhat difficult"/>
    <s v="Maybe"/>
    <s v="No"/>
    <s v="No"/>
    <s v="No"/>
    <s v="No"/>
    <s v="No"/>
    <m/>
    <m/>
    <m/>
    <m/>
    <m/>
    <m/>
    <m/>
    <m/>
    <n v="1"/>
    <s v="Some did"/>
    <s v="No, I only became aware later"/>
    <s v="None did"/>
    <s v="None did"/>
    <s v="Sometimes"/>
    <s v="Some of them"/>
    <s v="None of them"/>
    <s v="No, at none of my previous employers"/>
    <s v="Some of my previous employers"/>
    <s v="None did"/>
    <s v="Some of them"/>
    <s v="Maybe"/>
    <m/>
    <s v="Maybe"/>
    <m/>
    <s v="Yes, I think it would"/>
    <s v="Maybe"/>
    <s v="Somewhat open"/>
    <s v="Yes, I observed"/>
    <s v="No"/>
    <x v="1"/>
    <x v="0"/>
    <x v="1"/>
    <s v="Anxiety Disorder (Generalized, Social, Phobia, etc)|Mood Disorder (Depression, Bipolar Disorder, etc)"/>
    <m/>
    <x v="0"/>
    <x v="1"/>
    <n v="1"/>
    <x v="2"/>
    <x v="2"/>
    <x v="28"/>
    <x v="2"/>
    <x v="1"/>
    <s v="Oregon"/>
    <s v="United States of America"/>
    <s v="Oregon"/>
    <s v="Front-end Developer"/>
    <s v="Sometimes"/>
  </r>
  <r>
    <x v="177"/>
    <n v="0"/>
    <s v="26-100"/>
    <n v="1"/>
    <m/>
    <s v="I don't know"/>
    <s v="I am not sure"/>
    <s v="No"/>
    <s v="No"/>
    <s v="I don't know"/>
    <s v="Somewhat easy"/>
    <s v="No"/>
    <s v="No"/>
    <s v="Maybe"/>
    <s v="Maybe"/>
    <s v="I don't know"/>
    <s v="No"/>
    <m/>
    <m/>
    <m/>
    <m/>
    <m/>
    <m/>
    <m/>
    <m/>
    <n v="1"/>
    <s v="I don't know"/>
    <s v="N/A (not currently aware)"/>
    <s v="I don't know"/>
    <s v="None did"/>
    <s v="I don't know"/>
    <s v="Some of them"/>
    <s v="None of them"/>
    <s v="Some of my previous employers"/>
    <s v="Some of my previous employers"/>
    <s v="Some did"/>
    <s v="Some of them"/>
    <s v="No"/>
    <s v="I would be afraid it would negatively impact my chances."/>
    <s v="No"/>
    <s v="I would be afraid it would negatively impact my chances."/>
    <s v="Maybe"/>
    <s v="Yes, I think they would"/>
    <s v="Somewhat open"/>
    <s v="Maybe/Not sure"/>
    <s v="No"/>
    <x v="1"/>
    <x v="0"/>
    <x v="1"/>
    <s v="Anxiety Disorder (Generalized, Social, Phobia, etc)|Mood Disorder (Depression, Bipolar Disorder, etc)|Attention Deficit Hyperactivity Disorder"/>
    <m/>
    <x v="0"/>
    <x v="11"/>
    <n v="1"/>
    <x v="1"/>
    <x v="2"/>
    <x v="20"/>
    <x v="2"/>
    <x v="1"/>
    <s v="Illinois"/>
    <s v="United States of America"/>
    <s v="Illinois"/>
    <s v="Back-end Developer"/>
    <s v="Always"/>
  </r>
  <r>
    <x v="178"/>
    <n v="0"/>
    <d v="2019-06-25T00:00:00"/>
    <n v="1"/>
    <m/>
    <s v="No"/>
    <s v="N/A"/>
    <s v="Yes"/>
    <s v="No"/>
    <s v="Yes"/>
    <s v="Somewhat easy"/>
    <s v="No"/>
    <s v="No"/>
    <s v="Yes"/>
    <s v="Yes"/>
    <s v="Yes"/>
    <s v="No"/>
    <m/>
    <m/>
    <m/>
    <m/>
    <m/>
    <m/>
    <m/>
    <m/>
    <n v="1"/>
    <s v="No, none did"/>
    <s v="No, I only became aware later"/>
    <s v="None did"/>
    <s v="None did"/>
    <s v="I don't know"/>
    <s v="I don't know"/>
    <s v="None of them"/>
    <s v="No, at none of my previous employers"/>
    <s v="I don't know"/>
    <s v="None did"/>
    <s v="Some of them"/>
    <s v="Yes"/>
    <s v="I would want to make sure expectations were set clearly at the start"/>
    <s v="Yes"/>
    <s v="I would want to set expectations of my ability from the start"/>
    <s v="Maybe"/>
    <s v="Maybe"/>
    <s v="Neutral"/>
    <s v="No"/>
    <m/>
    <x v="0"/>
    <x v="2"/>
    <x v="0"/>
    <m/>
    <m/>
    <x v="1"/>
    <x v="2"/>
    <n v="0"/>
    <x v="0"/>
    <x v="0"/>
    <x v="14"/>
    <x v="0"/>
    <x v="0"/>
    <m/>
    <s v="United Kingdom"/>
    <m/>
    <s v="Other"/>
    <s v="Sometimes"/>
  </r>
  <r>
    <x v="179"/>
    <n v="0"/>
    <s v="100-500"/>
    <n v="1"/>
    <m/>
    <s v="Yes"/>
    <s v="I am not sure"/>
    <s v="I don't know"/>
    <s v="I don't know"/>
    <s v="I don't know"/>
    <s v="Very easy"/>
    <s v="No"/>
    <s v="No"/>
    <s v="Yes"/>
    <s v="Yes"/>
    <s v="Yes"/>
    <s v="No"/>
    <m/>
    <m/>
    <m/>
    <m/>
    <m/>
    <m/>
    <m/>
    <m/>
    <n v="1"/>
    <s v="I don't know"/>
    <s v="N/A (not currently aware)"/>
    <s v="None did"/>
    <s v="None did"/>
    <s v="I don't know"/>
    <s v="Some of them"/>
    <s v="None of them"/>
    <s v="No, at none of my previous employers"/>
    <s v="I don't know"/>
    <s v="I don't know"/>
    <s v="None of them"/>
    <s v="Yes"/>
    <m/>
    <s v="Maybe"/>
    <m/>
    <s v="No, it has not"/>
    <s v="No, they do not"/>
    <s v="Very open"/>
    <s v="No"/>
    <m/>
    <x v="1"/>
    <x v="1"/>
    <x v="1"/>
    <s v="Mood Disorder (Depression, Bipolar Disorder, etc)"/>
    <m/>
    <x v="0"/>
    <x v="4"/>
    <n v="1"/>
    <x v="2"/>
    <x v="2"/>
    <x v="17"/>
    <x v="0"/>
    <x v="1"/>
    <s v="Virginia"/>
    <s v="United States of America"/>
    <s v="California"/>
    <s v="Dev Evangelist/Advocate|Back-end Developer|Support"/>
    <s v="Always"/>
  </r>
  <r>
    <x v="180"/>
    <n v="0"/>
    <d v="2019-06-25T00:00:00"/>
    <n v="1"/>
    <m/>
    <s v="No"/>
    <s v="N/A"/>
    <s v="No"/>
    <s v="Yes"/>
    <s v="I don't know"/>
    <s v="Very easy"/>
    <s v="No"/>
    <s v="No"/>
    <s v="Yes"/>
    <s v="Yes"/>
    <s v="Yes"/>
    <s v="No"/>
    <m/>
    <m/>
    <m/>
    <m/>
    <m/>
    <m/>
    <m/>
    <m/>
    <n v="1"/>
    <s v="I don't know"/>
    <s v="N/A (not currently aware)"/>
    <s v="None did"/>
    <s v="None did"/>
    <s v="I don't know"/>
    <s v="Yes, all of them"/>
    <s v="None of them"/>
    <s v="Some of my previous employers"/>
    <s v="I don't know"/>
    <s v="None did"/>
    <s v="None of them"/>
    <s v="Maybe"/>
    <m/>
    <s v="Maybe"/>
    <s v="It might be important to know how they react to such things."/>
    <s v="Maybe"/>
    <s v="No, I don't think they would"/>
    <s v="Very open"/>
    <s v="No"/>
    <m/>
    <x v="2"/>
    <x v="1"/>
    <x v="0"/>
    <m/>
    <m/>
    <x v="1"/>
    <x v="2"/>
    <n v="0"/>
    <x v="0"/>
    <x v="0"/>
    <x v="6"/>
    <x v="0"/>
    <x v="0"/>
    <m/>
    <s v="United Kingdom"/>
    <m/>
    <s v="Back-end Developer|DevOps/SysAdmin"/>
    <s v="Sometimes"/>
  </r>
  <r>
    <x v="181"/>
    <n v="0"/>
    <s v="100-500"/>
    <n v="1"/>
    <m/>
    <s v="I don't know"/>
    <s v="I am not sure"/>
    <s v="No"/>
    <s v="No"/>
    <s v="I don't know"/>
    <s v="Neither easy nor difficult"/>
    <s v="Maybe"/>
    <s v="Maybe"/>
    <s v="No"/>
    <s v="No"/>
    <s v="Yes"/>
    <s v="No"/>
    <m/>
    <m/>
    <m/>
    <m/>
    <m/>
    <m/>
    <m/>
    <m/>
    <n v="0"/>
    <m/>
    <m/>
    <m/>
    <m/>
    <m/>
    <m/>
    <m/>
    <m/>
    <m/>
    <m/>
    <m/>
    <s v="Maybe"/>
    <s v="Depends if it's relevant"/>
    <s v="Maybe"/>
    <s v="depends if it's relevant"/>
    <s v="Yes, I think it would"/>
    <s v="No, I don't think they would"/>
    <s v="Somewhat open"/>
    <s v="No"/>
    <m/>
    <x v="0"/>
    <x v="2"/>
    <x v="0"/>
    <m/>
    <m/>
    <x v="1"/>
    <x v="2"/>
    <n v="0"/>
    <x v="0"/>
    <x v="0"/>
    <x v="6"/>
    <x v="0"/>
    <x v="0"/>
    <m/>
    <s v="United Kingdom"/>
    <m/>
    <s v="DevOps/SysAdmin"/>
    <s v="Never"/>
  </r>
  <r>
    <x v="182"/>
    <n v="0"/>
    <d v="2019-01-05T00:00:00"/>
    <n v="1"/>
    <m/>
    <s v="Not eligible for coverage / N/A"/>
    <s v="N/A"/>
    <s v="Yes"/>
    <s v="I don't know"/>
    <s v="I don't know"/>
    <s v="Very easy"/>
    <s v="No"/>
    <s v="No"/>
    <s v="Yes"/>
    <s v="Yes"/>
    <s v="Yes"/>
    <s v="No"/>
    <m/>
    <m/>
    <m/>
    <m/>
    <m/>
    <m/>
    <m/>
    <m/>
    <n v="1"/>
    <s v="I don't know"/>
    <s v="N/A (not currently aware)"/>
    <s v="None did"/>
    <s v="None did"/>
    <s v="Yes, always"/>
    <s v="Some of them"/>
    <s v="Some of them"/>
    <s v="Some of my previous employers"/>
    <s v="No, at none of my previous employers"/>
    <s v="Some did"/>
    <s v="Some of them"/>
    <s v="Maybe"/>
    <m/>
    <s v="No"/>
    <s v="Usually not relevant"/>
    <s v="Yes, I think it would"/>
    <s v="No, I don't think they would"/>
    <s v="Somewhat open"/>
    <s v="Yes, I experienced"/>
    <s v="Yes"/>
    <x v="0"/>
    <x v="0"/>
    <x v="2"/>
    <m/>
    <s v="Gender Identity Disorder"/>
    <x v="0"/>
    <x v="25"/>
    <n v="1"/>
    <x v="3"/>
    <x v="2"/>
    <x v="15"/>
    <x v="16"/>
    <x v="4"/>
    <m/>
    <s v="Netherlands"/>
    <m/>
    <s v="Executive Leadership|DevOps/SysAdmin|Back-end Developer|Support"/>
    <s v="Sometimes"/>
  </r>
  <r>
    <x v="183"/>
    <n v="0"/>
    <s v="500-1000"/>
    <n v="1"/>
    <m/>
    <s v="No"/>
    <s v="No"/>
    <s v="No"/>
    <s v="No"/>
    <s v="Yes"/>
    <s v="Very easy"/>
    <s v="No"/>
    <s v="No"/>
    <s v="Maybe"/>
    <s v="Yes"/>
    <s v="I don't know"/>
    <s v="No"/>
    <m/>
    <m/>
    <m/>
    <m/>
    <m/>
    <m/>
    <m/>
    <m/>
    <n v="1"/>
    <s v="Yes, they all did"/>
    <s v="I was aware of some"/>
    <s v="None did"/>
    <s v="None did"/>
    <s v="I don't know"/>
    <s v="None of them"/>
    <s v="None of them"/>
    <s v="Some of my previous employers"/>
    <s v="Some of my previous employers"/>
    <s v="I don't know"/>
    <s v="None of them"/>
    <s v="No"/>
    <s v="I have RSI and don't want them to think I'm not worth investing in."/>
    <s v="No"/>
    <s v="It's none of their business until it affects my work"/>
    <s v="Maybe"/>
    <s v="No, I don't think they would"/>
    <s v="Not applicable to me (I do not have a mental illness)"/>
    <s v="No"/>
    <m/>
    <x v="1"/>
    <x v="2"/>
    <x v="0"/>
    <m/>
    <m/>
    <x v="1"/>
    <x v="2"/>
    <n v="1"/>
    <x v="1"/>
    <x v="1"/>
    <x v="27"/>
    <x v="3"/>
    <x v="4"/>
    <m/>
    <s v="Netherlands"/>
    <m/>
    <s v="Back-end Developer"/>
    <s v="Never"/>
  </r>
  <r>
    <x v="184"/>
    <n v="0"/>
    <s v="26-100"/>
    <n v="1"/>
    <m/>
    <s v="Yes"/>
    <s v="Yes"/>
    <s v="No"/>
    <s v="No"/>
    <s v="Yes"/>
    <s v="Somewhat difficult"/>
    <s v="Maybe"/>
    <s v="No"/>
    <s v="Maybe"/>
    <s v="Maybe"/>
    <s v="Yes"/>
    <s v="No"/>
    <m/>
    <m/>
    <m/>
    <m/>
    <m/>
    <m/>
    <m/>
    <m/>
    <n v="1"/>
    <s v="No, none did"/>
    <s v="Yes, I was aware of all of them"/>
    <s v="None did"/>
    <s v="None did"/>
    <s v="No"/>
    <s v="Some of them"/>
    <s v="Some of them"/>
    <s v="No, at none of my previous employers"/>
    <s v="No, at none of my previous employers"/>
    <s v="None did"/>
    <s v="None of them"/>
    <s v="Maybe"/>
    <s v="I had brain surgery in 1997. Bringing that up is pretty much a no job. On top of that hell they want to look at your DNA first these days. Sad days."/>
    <s v="Maybe"/>
    <s v="That is a slippery slope. In my opinion your chances of getting the job are much less if you bring up mental health issues."/>
    <s v="Yes, I think it would"/>
    <s v="Maybe"/>
    <s v="Somewhat open"/>
    <s v="Yes, I observed"/>
    <s v="Maybe"/>
    <x v="1"/>
    <x v="0"/>
    <x v="1"/>
    <s v="Anxiety Disorder (Generalized, Social, Phobia, etc)|Mood Disorder (Depression, Bipolar Disorder, etc)|Attention Deficit Hyperactivity Disorder|Personality Disorder (Borderline, Antisocial, Paranoid, etc)"/>
    <m/>
    <x v="0"/>
    <x v="26"/>
    <n v="1"/>
    <x v="1"/>
    <x v="2"/>
    <x v="19"/>
    <x v="0"/>
    <x v="1"/>
    <s v="Ohio"/>
    <s v="United States of America"/>
    <s v="Ohio"/>
    <s v="DevOps/SysAdmin|Support|Back-end Developer|Front-end Developer"/>
    <s v="Never"/>
  </r>
  <r>
    <x v="185"/>
    <n v="0"/>
    <d v="2019-01-05T00:00:00"/>
    <n v="1"/>
    <m/>
    <s v="No"/>
    <s v="No"/>
    <s v="No"/>
    <s v="No"/>
    <s v="No"/>
    <s v="Somewhat easy"/>
    <s v="No"/>
    <s v="No"/>
    <s v="Maybe"/>
    <s v="Yes"/>
    <s v="No"/>
    <s v="No"/>
    <m/>
    <m/>
    <m/>
    <m/>
    <m/>
    <m/>
    <m/>
    <m/>
    <n v="1"/>
    <s v="I don't know"/>
    <s v="N/A (not currently aware)"/>
    <s v="None did"/>
    <s v="None did"/>
    <s v="Sometimes"/>
    <s v="Some of them"/>
    <s v="None of them"/>
    <s v="Some of my previous employers"/>
    <s v="Some of my previous employers"/>
    <s v="None did"/>
    <s v="None of them"/>
    <s v="Yes"/>
    <s v="They're usually temporary and you know when it'll be gone"/>
    <s v="Maybe"/>
    <s v="I don't have one, so it's hard to relate"/>
    <s v="Maybe"/>
    <s v="No, I don't think they would"/>
    <s v="Somewhat open"/>
    <s v="No"/>
    <m/>
    <x v="0"/>
    <x v="2"/>
    <x v="0"/>
    <m/>
    <m/>
    <x v="1"/>
    <x v="2"/>
    <n v="0"/>
    <x v="0"/>
    <x v="0"/>
    <x v="1"/>
    <x v="3"/>
    <x v="13"/>
    <m/>
    <s v="Denmark"/>
    <m/>
    <s v="Back-end Developer|DevOps/SysAdmin"/>
    <s v="Sometimes"/>
  </r>
  <r>
    <x v="186"/>
    <n v="0"/>
    <s v="100-500"/>
    <n v="1"/>
    <m/>
    <s v="Yes"/>
    <s v="Yes"/>
    <s v="Yes"/>
    <s v="Yes"/>
    <s v="Yes"/>
    <s v="Somewhat easy"/>
    <s v="No"/>
    <s v="No"/>
    <s v="Yes"/>
    <s v="Yes"/>
    <s v="Yes"/>
    <s v="No"/>
    <m/>
    <m/>
    <m/>
    <m/>
    <m/>
    <m/>
    <m/>
    <m/>
    <n v="1"/>
    <s v="I don't know"/>
    <s v="N/A (not currently aware)"/>
    <s v="I don't know"/>
    <s v="Yes, they all did"/>
    <s v="I don't know"/>
    <s v="I don't know"/>
    <s v="None of them"/>
    <s v="Some of my previous employers"/>
    <s v="Some of my previous employers"/>
    <s v="Some did"/>
    <s v="None of them"/>
    <s v="Maybe"/>
    <s v="Concern it could overshadow legit issues"/>
    <s v="Maybe"/>
    <s v="Concern it could overshadow other issues"/>
    <s v="No, I don't think it would"/>
    <s v="No, they do not"/>
    <s v="Somewhat open"/>
    <s v="No"/>
    <m/>
    <x v="2"/>
    <x v="0"/>
    <x v="1"/>
    <s v="Mood Disorder (Depression, Bipolar Disorder, etc)"/>
    <m/>
    <x v="0"/>
    <x v="4"/>
    <n v="1"/>
    <x v="2"/>
    <x v="2"/>
    <x v="6"/>
    <x v="0"/>
    <x v="1"/>
    <s v="Oregon"/>
    <s v="United States of America"/>
    <s v="California"/>
    <s v="Dev Evangelist/Advocate|Back-end Developer|Front-end Developer"/>
    <s v="Sometimes"/>
  </r>
  <r>
    <x v="187"/>
    <n v="0"/>
    <s v="100-500"/>
    <n v="1"/>
    <m/>
    <s v="Yes"/>
    <s v="Yes"/>
    <s v="I don't know"/>
    <s v="Yes"/>
    <s v="Yes"/>
    <s v="Somewhat difficult"/>
    <s v="No"/>
    <s v="No"/>
    <s v="Yes"/>
    <s v="Yes"/>
    <s v="Yes"/>
    <s v="No"/>
    <m/>
    <m/>
    <m/>
    <m/>
    <m/>
    <m/>
    <m/>
    <m/>
    <n v="1"/>
    <s v="Some did"/>
    <s v="I was aware of some"/>
    <s v="Some did"/>
    <s v="Some did"/>
    <s v="Yes, always"/>
    <s v="Some of them"/>
    <s v="None of them"/>
    <s v="Some of my previous employers"/>
    <s v="Some of my previous employers"/>
    <s v="Some did"/>
    <s v="Some of them"/>
    <s v="Maybe"/>
    <s v="Depending on how strong my position as interviewee is, I might prefer to wait until the offer stage rather than bring it up at interview"/>
    <s v="No"/>
    <s v="I would likely prefer to wait until the offer stage to discuss mental health issue / accommodations, rather than in the interview"/>
    <s v="Maybe"/>
    <s v="Maybe"/>
    <s v="Not applicable to me (I do not have a mental illness)"/>
    <s v="Maybe/Not sure"/>
    <s v="No"/>
    <x v="1"/>
    <x v="1"/>
    <x v="0"/>
    <m/>
    <m/>
    <x v="1"/>
    <x v="2"/>
    <n v="1"/>
    <x v="0"/>
    <x v="0"/>
    <x v="9"/>
    <x v="2"/>
    <x v="1"/>
    <s v="California"/>
    <s v="United States of America"/>
    <s v="California"/>
    <s v="Other|HR"/>
    <s v="Never"/>
  </r>
  <r>
    <x v="188"/>
    <n v="0"/>
    <s v="More than 1000"/>
    <n v="1"/>
    <m/>
    <s v="Yes"/>
    <s v="No"/>
    <s v="No"/>
    <s v="I don't know"/>
    <s v="I don't know"/>
    <s v="Very easy"/>
    <s v="No"/>
    <s v="No"/>
    <s v="Yes"/>
    <s v="Yes"/>
    <s v="Yes"/>
    <s v="No"/>
    <m/>
    <m/>
    <m/>
    <m/>
    <m/>
    <m/>
    <m/>
    <m/>
    <n v="1"/>
    <s v="Some did"/>
    <s v="I was aware of some"/>
    <s v="None did"/>
    <s v="None did"/>
    <s v="I don't know"/>
    <s v="Yes, all of them"/>
    <s v="Some of them"/>
    <s v="No, at none of my previous employers"/>
    <s v="Some of my previous employers"/>
    <s v="None did"/>
    <s v="None of them"/>
    <s v="Maybe"/>
    <s v="I don't really know. It would depend on my impressions at the time."/>
    <s v="Maybe"/>
    <s v="same"/>
    <s v="No, I don't think it would"/>
    <s v="Maybe"/>
    <s v="Very open"/>
    <s v="No"/>
    <m/>
    <x v="0"/>
    <x v="0"/>
    <x v="1"/>
    <s v="Anxiety Disorder (Generalized, Social, Phobia, etc)|Mood Disorder (Depression, Bipolar Disorder, etc)|Attention Deficit Hyperactivity Disorder"/>
    <m/>
    <x v="0"/>
    <x v="11"/>
    <n v="1"/>
    <x v="1"/>
    <x v="2"/>
    <x v="19"/>
    <x v="0"/>
    <x v="1"/>
    <s v="Iowa"/>
    <s v="United States of America"/>
    <s v="Iowa"/>
    <s v="Support|Back-end Developer"/>
    <s v="Sometimes"/>
  </r>
  <r>
    <x v="189"/>
    <n v="0"/>
    <s v="500-1000"/>
    <n v="1"/>
    <m/>
    <s v="Yes"/>
    <s v="No"/>
    <s v="No"/>
    <s v="I don't know"/>
    <s v="I don't know"/>
    <s v="Very easy"/>
    <s v="Maybe"/>
    <s v="No"/>
    <s v="Maybe"/>
    <s v="Maybe"/>
    <s v="I don't know"/>
    <s v="No"/>
    <m/>
    <m/>
    <m/>
    <m/>
    <m/>
    <m/>
    <m/>
    <m/>
    <n v="1"/>
    <s v="I don't know"/>
    <s v="N/A (not currently aware)"/>
    <s v="None did"/>
    <s v="None did"/>
    <s v="I don't know"/>
    <s v="I don't know"/>
    <s v="None of them"/>
    <s v="Some of my previous employers"/>
    <s v="Some of my previous employers"/>
    <s v="Some did"/>
    <s v="None of them"/>
    <s v="Yes"/>
    <m/>
    <s v="No"/>
    <s v="Wouldn't want marks against me"/>
    <s v="Yes, I think it would"/>
    <s v="Yes, I think they would"/>
    <s v="Very open"/>
    <s v="Maybe/Not sure"/>
    <s v="Yes"/>
    <x v="0"/>
    <x v="0"/>
    <x v="2"/>
    <m/>
    <s v="Substance Use Disorder"/>
    <x v="0"/>
    <x v="27"/>
    <n v="1"/>
    <x v="3"/>
    <x v="1"/>
    <x v="0"/>
    <x v="0"/>
    <x v="1"/>
    <s v="California"/>
    <s v="United States of America"/>
    <s v="California"/>
    <s v="Supervisor/Team Lead|Back-end Developer"/>
    <s v="Sometimes"/>
  </r>
  <r>
    <x v="190"/>
    <n v="0"/>
    <s v="500-1000"/>
    <n v="1"/>
    <m/>
    <s v="Yes"/>
    <s v="I am not sure"/>
    <s v="I don't know"/>
    <s v="Yes"/>
    <s v="I don't know"/>
    <s v="Somewhat easy"/>
    <s v="Maybe"/>
    <s v="No"/>
    <s v="Maybe"/>
    <s v="Maybe"/>
    <s v="Yes"/>
    <s v="No"/>
    <m/>
    <m/>
    <m/>
    <m/>
    <m/>
    <m/>
    <m/>
    <m/>
    <n v="1"/>
    <s v="I don't know"/>
    <s v="N/A (not currently aware)"/>
    <s v="I don't know"/>
    <s v="Some did"/>
    <s v="I don't know"/>
    <s v="Some of them"/>
    <s v="Some of them"/>
    <s v="Some of my previous employers"/>
    <s v="Some of my previous employers"/>
    <s v="Some did"/>
    <s v="None of them"/>
    <s v="Maybe"/>
    <m/>
    <s v="Maybe"/>
    <m/>
    <s v="Maybe"/>
    <s v="Maybe"/>
    <s v="Somewhat open"/>
    <s v="No"/>
    <m/>
    <x v="1"/>
    <x v="0"/>
    <x v="1"/>
    <s v="Anxiety Disorder (Generalized, Social, Phobia, etc)"/>
    <m/>
    <x v="0"/>
    <x v="0"/>
    <n v="1"/>
    <x v="1"/>
    <x v="1"/>
    <x v="8"/>
    <x v="0"/>
    <x v="1"/>
    <s v="Washington"/>
    <s v="United States of America"/>
    <s v="Washington"/>
    <s v="Back-end Developer"/>
    <s v="Always"/>
  </r>
  <r>
    <x v="191"/>
    <n v="1"/>
    <m/>
    <m/>
    <m/>
    <m/>
    <m/>
    <m/>
    <m/>
    <m/>
    <m/>
    <m/>
    <m/>
    <m/>
    <m/>
    <m/>
    <m/>
    <n v="0"/>
    <s v="Yes, I know several"/>
    <s v="Not applicable to me"/>
    <s v="N/A"/>
    <s v="Not applicable to me"/>
    <s v="Not applicable to me"/>
    <s v="Yes"/>
    <s v="26-50%"/>
    <n v="1"/>
    <s v="No, none did"/>
    <s v="N/A (not currently aware)"/>
    <s v="None did"/>
    <s v="None did"/>
    <s v="I don't know"/>
    <s v="Some of them"/>
    <s v="None of them"/>
    <s v="Some of my previous employers"/>
    <s v="Some of my previous employers"/>
    <s v="Some did"/>
    <s v="None of them"/>
    <s v="Maybe"/>
    <s v="To avoid not being hired"/>
    <s v="Maybe"/>
    <s v="It depends on how open the potential employer is about mental health"/>
    <s v="Maybe"/>
    <s v="Yes, I think they would"/>
    <s v="Somewhat open"/>
    <s v="Maybe/Not sure"/>
    <s v="N/A"/>
    <x v="0"/>
    <x v="1"/>
    <x v="2"/>
    <m/>
    <s v="Stress Response Syndromes|Anxiety Disorder (Generalized, Social, Phobia, etc)"/>
    <x v="1"/>
    <x v="2"/>
    <n v="0"/>
    <x v="0"/>
    <x v="0"/>
    <x v="8"/>
    <x v="0"/>
    <x v="11"/>
    <m/>
    <s v="Belgium"/>
    <m/>
    <s v="Back-end Developer"/>
    <s v="Sometimes"/>
  </r>
  <r>
    <x v="192"/>
    <n v="0"/>
    <s v="26-100"/>
    <n v="1"/>
    <m/>
    <s v="No"/>
    <s v="No"/>
    <s v="No"/>
    <s v="No"/>
    <s v="I don't know"/>
    <s v="Neither easy nor difficult"/>
    <s v="No"/>
    <s v="No"/>
    <s v="No"/>
    <s v="No"/>
    <s v="I don't know"/>
    <s v="No"/>
    <m/>
    <m/>
    <m/>
    <m/>
    <m/>
    <m/>
    <m/>
    <m/>
    <n v="1"/>
    <s v="No, none did"/>
    <s v="Yes, I was aware of all of them"/>
    <s v="None did"/>
    <s v="None did"/>
    <s v="I don't know"/>
    <s v="I don't know"/>
    <s v="None of them"/>
    <s v="No, at none of my previous employers"/>
    <s v="No, at none of my previous employers"/>
    <s v="Some did"/>
    <s v="None of them"/>
    <s v="Maybe"/>
    <m/>
    <s v="No"/>
    <m/>
    <s v="Maybe"/>
    <s v="No, I don't think they would"/>
    <s v="Somewhat not open"/>
    <s v="No"/>
    <m/>
    <x v="1"/>
    <x v="2"/>
    <x v="0"/>
    <m/>
    <m/>
    <x v="1"/>
    <x v="2"/>
    <n v="0"/>
    <x v="0"/>
    <x v="0"/>
    <x v="17"/>
    <x v="0"/>
    <x v="3"/>
    <m/>
    <s v="Germany"/>
    <m/>
    <s v="Back-end Developer"/>
    <s v="Sometimes"/>
  </r>
  <r>
    <x v="193"/>
    <n v="1"/>
    <m/>
    <m/>
    <m/>
    <m/>
    <m/>
    <m/>
    <m/>
    <m/>
    <m/>
    <m/>
    <m/>
    <m/>
    <m/>
    <m/>
    <m/>
    <n v="1"/>
    <s v="I know some"/>
    <s v="Not applicable to me"/>
    <s v="N/A"/>
    <s v="Not applicable to me"/>
    <s v="Not applicable to me"/>
    <s v="Unsure"/>
    <m/>
    <n v="1"/>
    <s v="I don't know"/>
    <s v="N/A (not currently aware)"/>
    <s v="None did"/>
    <s v="None did"/>
    <s v="I don't know"/>
    <s v="Some of them"/>
    <s v="Some of them"/>
    <s v="Some of my previous employers"/>
    <s v="Some of my previous employers"/>
    <s v="I don't know"/>
    <s v="None of them"/>
    <s v="Maybe"/>
    <m/>
    <s v="Maybe"/>
    <m/>
    <s v="Maybe"/>
    <s v="Maybe"/>
    <s v="Somewhat open"/>
    <s v="No"/>
    <m/>
    <x v="0"/>
    <x v="1"/>
    <x v="2"/>
    <m/>
    <s v="Anxiety Disorder (Generalized, Social, Phobia, etc)"/>
    <x v="1"/>
    <x v="2"/>
    <n v="1"/>
    <x v="0"/>
    <x v="0"/>
    <x v="30"/>
    <x v="0"/>
    <x v="0"/>
    <m/>
    <s v="United Kingdom"/>
    <m/>
    <s v="Other"/>
    <s v="Sometimes"/>
  </r>
  <r>
    <x v="194"/>
    <n v="0"/>
    <s v="More than 1000"/>
    <n v="1"/>
    <m/>
    <s v="Yes"/>
    <s v="Yes"/>
    <s v="No"/>
    <s v="No"/>
    <s v="I don't know"/>
    <s v="Somewhat difficult"/>
    <s v="Maybe"/>
    <s v="Maybe"/>
    <s v="Yes"/>
    <s v="Yes"/>
    <s v="I don't know"/>
    <s v="No"/>
    <m/>
    <m/>
    <m/>
    <m/>
    <m/>
    <m/>
    <m/>
    <m/>
    <n v="1"/>
    <s v="Yes, they all did"/>
    <s v="Yes, I was aware of all of them"/>
    <s v="Some did"/>
    <s v="Some did"/>
    <s v="Sometimes"/>
    <s v="Some of them"/>
    <s v="Some of them"/>
    <s v="Some of my previous employers"/>
    <s v="Some of my previous employers"/>
    <s v="Some did"/>
    <s v="Some of them"/>
    <s v="Maybe"/>
    <s v="If it would make me seem less suitable for a job"/>
    <s v="Maybe"/>
    <s v="If it would make me seem less suitable for the job"/>
    <s v="Maybe"/>
    <s v="Maybe"/>
    <s v="Somewhat open"/>
    <s v="Yes, I observed"/>
    <s v="Maybe"/>
    <x v="0"/>
    <x v="0"/>
    <x v="1"/>
    <s v="Anxiety Disorder (Generalized, Social, Phobia, etc)|Mood Disorder (Depression, Bipolar Disorder, etc)|Attention Deficit Hyperactivity Disorder"/>
    <m/>
    <x v="0"/>
    <x v="10"/>
    <n v="1"/>
    <x v="2"/>
    <x v="2"/>
    <x v="33"/>
    <x v="2"/>
    <x v="1"/>
    <s v="Connecticut"/>
    <s v="United States of America"/>
    <s v="Connecticut"/>
    <s v="DevOps/SysAdmin|Support"/>
    <s v="Sometimes"/>
  </r>
  <r>
    <x v="195"/>
    <n v="0"/>
    <s v="26-100"/>
    <n v="1"/>
    <m/>
    <s v="No"/>
    <s v="I am not sure"/>
    <s v="No"/>
    <s v="No"/>
    <s v="I don't know"/>
    <s v="Somewhat easy"/>
    <s v="Maybe"/>
    <s v="No"/>
    <s v="Yes"/>
    <s v="Yes"/>
    <s v="No"/>
    <s v="No"/>
    <m/>
    <m/>
    <m/>
    <m/>
    <m/>
    <m/>
    <m/>
    <m/>
    <n v="1"/>
    <s v="No, none did"/>
    <s v="N/A (not currently aware)"/>
    <s v="None did"/>
    <s v="None did"/>
    <s v="I don't know"/>
    <s v="Some of them"/>
    <s v="None of them"/>
    <s v="Some of my previous employers"/>
    <s v="Some of my previous employers"/>
    <s v="None did"/>
    <s v="None of them"/>
    <s v="Yes"/>
    <s v="I'd want to be honest and up-front with a potential employer."/>
    <s v="No"/>
    <s v="I'd worry that the reaction would not be one of understanding and that it would count against me during the selection process."/>
    <s v="Yes, I think it would"/>
    <s v="Maybe"/>
    <s v="Very open"/>
    <s v="No"/>
    <m/>
    <x v="2"/>
    <x v="0"/>
    <x v="1"/>
    <s v="Anxiety Disorder (Generalized, Social, Phobia, etc)|Mood Disorder (Depression, Bipolar Disorder, etc)"/>
    <m/>
    <x v="0"/>
    <x v="1"/>
    <n v="1"/>
    <x v="2"/>
    <x v="2"/>
    <x v="10"/>
    <x v="0"/>
    <x v="0"/>
    <m/>
    <s v="United Kingdom"/>
    <m/>
    <s v="Back-end Developer"/>
    <s v="Never"/>
  </r>
  <r>
    <x v="196"/>
    <n v="0"/>
    <s v="100-500"/>
    <n v="1"/>
    <m/>
    <s v="I don't know"/>
    <s v="No"/>
    <s v="No"/>
    <s v="No"/>
    <s v="I don't know"/>
    <s v="Somewhat easy"/>
    <s v="Maybe"/>
    <s v="No"/>
    <s v="Maybe"/>
    <s v="Maybe"/>
    <s v="I don't know"/>
    <s v="No"/>
    <m/>
    <m/>
    <m/>
    <m/>
    <m/>
    <m/>
    <m/>
    <m/>
    <n v="1"/>
    <s v="No, none did"/>
    <s v="No, I only became aware later"/>
    <s v="None did"/>
    <s v="None did"/>
    <s v="No"/>
    <s v="Some of them"/>
    <s v="None of them"/>
    <s v="Some of my previous employers"/>
    <s v="Some of my previous employers"/>
    <s v="Some did"/>
    <s v="Some of them"/>
    <s v="Maybe"/>
    <m/>
    <s v="No"/>
    <m/>
    <s v="Maybe"/>
    <s v="No, they do not"/>
    <s v="Very open"/>
    <s v="Yes, I observed"/>
    <s v="No"/>
    <x v="1"/>
    <x v="0"/>
    <x v="1"/>
    <s v="Anxiety Disorder (Generalized, Social, Phobia, etc)|Mood Disorder (Depression, Bipolar Disorder, etc)"/>
    <m/>
    <x v="0"/>
    <x v="1"/>
    <n v="1"/>
    <x v="2"/>
    <x v="2"/>
    <x v="10"/>
    <x v="0"/>
    <x v="14"/>
    <m/>
    <s v="Sweden"/>
    <m/>
    <s v="Supervisor/Team Lead|Back-end Developer"/>
    <s v="Sometimes"/>
  </r>
  <r>
    <x v="197"/>
    <n v="1"/>
    <m/>
    <m/>
    <m/>
    <m/>
    <m/>
    <m/>
    <m/>
    <m/>
    <m/>
    <m/>
    <m/>
    <m/>
    <m/>
    <m/>
    <m/>
    <n v="1"/>
    <s v="Yes, I know several"/>
    <s v="Sometimes, if it comes up"/>
    <s v="Yes"/>
    <s v="Sometimes, if it comes up"/>
    <s v="I'm not sure"/>
    <s v="Yes"/>
    <s v="26-50%"/>
    <n v="1"/>
    <s v="No, none did"/>
    <s v="N/A (not currently aware)"/>
    <s v="None did"/>
    <s v="None did"/>
    <s v="I don't know"/>
    <s v="Yes, all of them"/>
    <s v="None of them"/>
    <s v="Some of my previous employers"/>
    <s v="Some of my previous employers"/>
    <s v="None did"/>
    <s v="None of them"/>
    <s v="Yes"/>
    <s v="I would feel OK discussing physical health, mainly because it can be diagnosed and corroborated by a doctor."/>
    <s v="Maybe"/>
    <s v="It hard. There is still a stigma around mental health problems and people faking it, certainly around my home town."/>
    <s v="Maybe"/>
    <s v="No, I don't think they would"/>
    <s v="Not open at all"/>
    <s v="No"/>
    <m/>
    <x v="1"/>
    <x v="0"/>
    <x v="1"/>
    <s v="Anxiety Disorder (Generalized, Social, Phobia, etc)"/>
    <m/>
    <x v="0"/>
    <x v="0"/>
    <n v="1"/>
    <x v="4"/>
    <x v="2"/>
    <x v="2"/>
    <x v="0"/>
    <x v="0"/>
    <m/>
    <s v="United Kingdom"/>
    <m/>
    <s v="Dev Evangelist/Advocate"/>
    <s v="Always"/>
  </r>
  <r>
    <x v="198"/>
    <n v="0"/>
    <s v="500-1000"/>
    <n v="1"/>
    <m/>
    <s v="Yes"/>
    <s v="Yes"/>
    <s v="Yes"/>
    <s v="Yes"/>
    <s v="Yes"/>
    <s v="Neither easy nor difficult"/>
    <s v="Maybe"/>
    <s v="No"/>
    <s v="Yes"/>
    <s v="Maybe"/>
    <s v="Yes"/>
    <s v="No"/>
    <m/>
    <m/>
    <m/>
    <m/>
    <m/>
    <m/>
    <m/>
    <m/>
    <n v="1"/>
    <s v="Yes, they all did"/>
    <s v="I was aware of some"/>
    <s v="None did"/>
    <s v="Some did"/>
    <s v="Yes, always"/>
    <s v="Some of them"/>
    <s v="None of them"/>
    <s v="Some of my previous employers"/>
    <s v="No, at none of my previous employers"/>
    <s v="None did"/>
    <s v="None of them"/>
    <s v="Yes"/>
    <m/>
    <s v="No"/>
    <m/>
    <s v="Maybe"/>
    <s v="Maybe"/>
    <s v="Neutral"/>
    <s v="Maybe/Not sure"/>
    <s v="No"/>
    <x v="1"/>
    <x v="0"/>
    <x v="0"/>
    <m/>
    <m/>
    <x v="0"/>
    <x v="1"/>
    <n v="1"/>
    <x v="1"/>
    <x v="2"/>
    <x v="12"/>
    <x v="0"/>
    <x v="1"/>
    <s v="California"/>
    <s v="United States of America"/>
    <s v="California"/>
    <s v="Executive Leadership|Supervisor/Team Lead"/>
    <s v="Sometimes"/>
  </r>
  <r>
    <x v="199"/>
    <n v="0"/>
    <s v="More than 1000"/>
    <n v="1"/>
    <m/>
    <s v="Yes"/>
    <s v="Yes"/>
    <s v="No"/>
    <s v="Yes"/>
    <s v="I don't know"/>
    <s v="Somewhat difficult"/>
    <s v="Yes"/>
    <s v="Maybe"/>
    <s v="No"/>
    <s v="No"/>
    <s v="No"/>
    <s v="No"/>
    <m/>
    <m/>
    <m/>
    <m/>
    <m/>
    <m/>
    <m/>
    <m/>
    <n v="1"/>
    <s v="No, none did"/>
    <s v="N/A (not currently aware)"/>
    <s v="None did"/>
    <s v="None did"/>
    <s v="No"/>
    <s v="Yes, all of them"/>
    <s v="Some of them"/>
    <s v="No, at none of my previous employers"/>
    <s v="No, at none of my previous employers"/>
    <s v="None did"/>
    <s v="Some of them"/>
    <s v="Maybe"/>
    <s v="It depends on the nature of the issue and how it may impact my ability to work."/>
    <s v="No"/>
    <s v="I would not because I am very concerned that it would negatively affect my chances for employment."/>
    <s v="Yes, I think it would"/>
    <s v="Yes, I think they would"/>
    <s v="Somewhat not open"/>
    <s v="No"/>
    <m/>
    <x v="1"/>
    <x v="0"/>
    <x v="1"/>
    <s v="Mood Disorder (Depression, Bipolar Disorder, etc)|Attention Deficit Hyperactivity Disorder"/>
    <m/>
    <x v="0"/>
    <x v="10"/>
    <n v="1"/>
    <x v="2"/>
    <x v="2"/>
    <x v="4"/>
    <x v="0"/>
    <x v="1"/>
    <s v="Ohio"/>
    <s v="United States of America"/>
    <s v="Ohio"/>
    <s v="Supervisor/Team Lead|Back-end Developer"/>
    <s v="Sometimes"/>
  </r>
  <r>
    <x v="200"/>
    <n v="0"/>
    <s v="100-500"/>
    <n v="1"/>
    <m/>
    <s v="Yes"/>
    <s v="Yes"/>
    <s v="No"/>
    <s v="Yes"/>
    <s v="Yes"/>
    <s v="Somewhat difficult"/>
    <s v="Maybe"/>
    <s v="No"/>
    <s v="Maybe"/>
    <s v="Yes"/>
    <s v="Yes"/>
    <s v="No"/>
    <m/>
    <m/>
    <m/>
    <m/>
    <m/>
    <m/>
    <m/>
    <m/>
    <n v="1"/>
    <s v="Some did"/>
    <s v="I was aware of some"/>
    <s v="None did"/>
    <s v="Some did"/>
    <s v="I don't know"/>
    <s v="Some of them"/>
    <s v="Yes, all of them"/>
    <s v="Some of my previous employers"/>
    <s v="Some of my previous employers"/>
    <s v="None did"/>
    <s v="Some of them"/>
    <s v="Maybe"/>
    <s v="I wouldn't bring it up unless absolutely necessary for my day-to-day job function, out of fear of discrimination or not being hired."/>
    <s v="No"/>
    <s v="I wouldn't bring it up unless absolutely necessary for my day-to-day job function, out of fear of discrimination or not being hired."/>
    <s v="Yes, I think it would"/>
    <s v="Yes, I think they would"/>
    <s v="Somewhat open"/>
    <s v="Maybe/Not sure"/>
    <s v="Yes"/>
    <x v="1"/>
    <x v="0"/>
    <x v="2"/>
    <m/>
    <s v="Anxiety Disorder (Generalized, Social, Phobia, etc)"/>
    <x v="1"/>
    <x v="2"/>
    <n v="1"/>
    <x v="2"/>
    <x v="2"/>
    <x v="16"/>
    <x v="2"/>
    <x v="1"/>
    <s v="Texas"/>
    <s v="United States of America"/>
    <s v="Texas"/>
    <s v="Support"/>
    <s v="Always"/>
  </r>
  <r>
    <x v="201"/>
    <n v="0"/>
    <s v="26-100"/>
    <n v="1"/>
    <m/>
    <s v="I don't know"/>
    <s v="N/A"/>
    <s v="No"/>
    <s v="I don't know"/>
    <s v="Yes"/>
    <s v="Very easy"/>
    <s v="No"/>
    <s v="No"/>
    <s v="Yes"/>
    <s v="Yes"/>
    <s v="I don't know"/>
    <s v="No"/>
    <m/>
    <m/>
    <m/>
    <m/>
    <m/>
    <m/>
    <m/>
    <m/>
    <n v="1"/>
    <s v="I don't know"/>
    <s v="N/A (not currently aware)"/>
    <s v="Some did"/>
    <s v="None did"/>
    <s v="I don't know"/>
    <s v="None of them"/>
    <s v="None of them"/>
    <s v="Some of my previous employers"/>
    <s v="Yes, at all of my previous employers"/>
    <s v="I don't know"/>
    <s v="None of them"/>
    <s v="Yes"/>
    <s v="It's best to be up front about stuff if possible - if the employer is aware, then it is easier to judge their attitude towards it (positive or negative) before accepting a position."/>
    <s v="Yes"/>
    <s v="Same as physical health reason really. Coupled with the fact that nowadays I feel it's even more important to highlight mental health issues rather than sweeping under the carpet."/>
    <s v="No, I don't think it would"/>
    <s v="No, I don't think they would"/>
    <s v="Very open"/>
    <s v="No"/>
    <m/>
    <x v="0"/>
    <x v="2"/>
    <x v="0"/>
    <m/>
    <m/>
    <x v="1"/>
    <x v="2"/>
    <n v="0"/>
    <x v="0"/>
    <x v="0"/>
    <x v="10"/>
    <x v="0"/>
    <x v="0"/>
    <m/>
    <s v="United Kingdom"/>
    <m/>
    <s v="Back-end Developer|DevOps/SysAdmin|Supervisor/Team Lead"/>
    <s v="Always"/>
  </r>
  <r>
    <x v="202"/>
    <n v="0"/>
    <s v="500-1000"/>
    <n v="1"/>
    <m/>
    <s v="I don't know"/>
    <s v="No"/>
    <s v="No"/>
    <s v="I don't know"/>
    <s v="Yes"/>
    <s v="Somewhat easy"/>
    <s v="No"/>
    <s v="No"/>
    <s v="Yes"/>
    <s v="Yes"/>
    <s v="Yes"/>
    <s v="No"/>
    <m/>
    <m/>
    <m/>
    <m/>
    <m/>
    <m/>
    <m/>
    <m/>
    <n v="1"/>
    <s v="I don't know"/>
    <s v="N/A (not currently aware)"/>
    <s v="None did"/>
    <s v="None did"/>
    <s v="I don't know"/>
    <s v="I don't know"/>
    <s v="None of them"/>
    <s v="Some of my previous employers"/>
    <s v="Some of my previous employers"/>
    <s v="I don't know"/>
    <s v="None of them"/>
    <s v="No"/>
    <m/>
    <s v="No"/>
    <m/>
    <s v="Yes, I think it would"/>
    <s v="Yes, I think they would"/>
    <s v="Somewhat open"/>
    <s v="No"/>
    <m/>
    <x v="0"/>
    <x v="1"/>
    <x v="2"/>
    <m/>
    <s v="Mood Disorder (Depression, Bipolar Disorder, etc)"/>
    <x v="1"/>
    <x v="2"/>
    <n v="0"/>
    <x v="0"/>
    <x v="0"/>
    <x v="25"/>
    <x v="3"/>
    <x v="15"/>
    <m/>
    <s v="Russia"/>
    <m/>
    <s v="Front-end Developer|Back-end Developer"/>
    <s v="Sometimes"/>
  </r>
  <r>
    <x v="203"/>
    <n v="0"/>
    <s v="500-1000"/>
    <n v="1"/>
    <m/>
    <s v="Yes"/>
    <s v="Yes"/>
    <s v="No"/>
    <s v="Yes"/>
    <s v="I don't know"/>
    <s v="Somewhat easy"/>
    <s v="No"/>
    <s v="No"/>
    <s v="Yes"/>
    <s v="Yes"/>
    <s v="No"/>
    <s v="Yes"/>
    <m/>
    <m/>
    <m/>
    <m/>
    <m/>
    <m/>
    <m/>
    <m/>
    <n v="1"/>
    <s v="Yes, they all did"/>
    <s v="Yes, I was aware of all of them"/>
    <s v="None did"/>
    <s v="Some did"/>
    <s v="I don't know"/>
    <s v="Some of them"/>
    <s v="Some of them"/>
    <s v="Some of my previous employers"/>
    <s v="Some of my previous employers"/>
    <s v="Some did"/>
    <s v="Some of them"/>
    <s v="No"/>
    <s v="Wouldn't want to risk not getting the job - i'd wait until I was hired"/>
    <s v="Yes"/>
    <s v="Because I am open about being a mental health advocate - it's one of the reasons I am good at my job."/>
    <s v="Maybe"/>
    <s v="No, they do not"/>
    <s v="Very open"/>
    <s v="Yes, I observed"/>
    <s v="No"/>
    <x v="1"/>
    <x v="0"/>
    <x v="1"/>
    <s v="Anxiety Disorder (Generalized, Social, Phobia, etc)|Mood Disorder (Depression, Bipolar Disorder, etc)|Eating Disorder (Anorexia, Bulimia, etc)|Obsessive-Compulsive Disorder"/>
    <m/>
    <x v="0"/>
    <x v="28"/>
    <n v="1"/>
    <x v="2"/>
    <x v="1"/>
    <x v="1"/>
    <x v="17"/>
    <x v="1"/>
    <s v="California"/>
    <s v="United States of America"/>
    <s v="California"/>
    <s v="Other"/>
    <s v="Sometimes"/>
  </r>
  <r>
    <x v="204"/>
    <n v="0"/>
    <s v="100-500"/>
    <n v="1"/>
    <m/>
    <s v="I don't know"/>
    <s v="I am not sure"/>
    <s v="No"/>
    <s v="No"/>
    <s v="I don't know"/>
    <s v="Somewhat difficult"/>
    <s v="Maybe"/>
    <s v="No"/>
    <s v="Maybe"/>
    <s v="Yes"/>
    <s v="Yes"/>
    <s v="No"/>
    <m/>
    <m/>
    <m/>
    <m/>
    <m/>
    <m/>
    <m/>
    <m/>
    <n v="1"/>
    <s v="No, none did"/>
    <s v="N/A (not currently aware)"/>
    <s v="None did"/>
    <s v="None did"/>
    <s v="I don't know"/>
    <s v="Some of them"/>
    <s v="None of them"/>
    <s v="Some of my previous employers"/>
    <s v="Some of my previous employers"/>
    <s v="Some did"/>
    <s v="None of them"/>
    <s v="Yes"/>
    <m/>
    <s v="No"/>
    <s v="Stigma."/>
    <s v="Maybe"/>
    <s v="Maybe"/>
    <s v="Somewhat open"/>
    <s v="Maybe/Not sure"/>
    <s v="N/A"/>
    <x v="0"/>
    <x v="0"/>
    <x v="2"/>
    <m/>
    <s v="Mood Disorder (Depression, Bipolar Disorder, etc)|Obsessive-Compulsive Disorder|Stress Response Syndromes|Addictive Disorder"/>
    <x v="1"/>
    <x v="2"/>
    <n v="1"/>
    <x v="2"/>
    <x v="1"/>
    <x v="1"/>
    <x v="0"/>
    <x v="1"/>
    <s v="Minnesota"/>
    <s v="United States of America"/>
    <s v="Minnesota"/>
    <s v="Supervisor/Team Lead|Back-end Developer|Front-end Developer"/>
    <s v="Always"/>
  </r>
  <r>
    <x v="205"/>
    <n v="0"/>
    <d v="2019-06-25T00:00:00"/>
    <n v="1"/>
    <m/>
    <s v="Not eligible for coverage / N/A"/>
    <s v="N/A"/>
    <s v="No"/>
    <s v="No"/>
    <s v="No"/>
    <s v="Somewhat easy"/>
    <s v="No"/>
    <s v="No"/>
    <s v="Maybe"/>
    <s v="Maybe"/>
    <s v="Yes"/>
    <s v="No"/>
    <m/>
    <m/>
    <m/>
    <m/>
    <m/>
    <m/>
    <m/>
    <m/>
    <n v="0"/>
    <m/>
    <m/>
    <m/>
    <m/>
    <m/>
    <m/>
    <m/>
    <m/>
    <m/>
    <m/>
    <m/>
    <s v="Maybe"/>
    <s v="if it wasn't relevant"/>
    <s v="Maybe"/>
    <s v="if it wasn't relevant"/>
    <s v="No, I don't think it would"/>
    <s v="No, I don't think they would"/>
    <s v="Somewhat not open"/>
    <s v="N/A"/>
    <m/>
    <x v="0"/>
    <x v="2"/>
    <x v="0"/>
    <m/>
    <m/>
    <x v="1"/>
    <x v="2"/>
    <n v="0"/>
    <x v="0"/>
    <x v="0"/>
    <x v="25"/>
    <x v="0"/>
    <x v="0"/>
    <m/>
    <s v="United Kingdom"/>
    <m/>
    <s v="Supervisor/Team Lead"/>
    <s v="Sometimes"/>
  </r>
  <r>
    <x v="206"/>
    <n v="0"/>
    <s v="500-1000"/>
    <n v="1"/>
    <m/>
    <s v="I don't know"/>
    <s v="No"/>
    <s v="Yes"/>
    <s v="I don't know"/>
    <s v="I don't know"/>
    <s v="Somewhat easy"/>
    <s v="Maybe"/>
    <s v="No"/>
    <s v="Yes"/>
    <s v="Maybe"/>
    <s v="I don't know"/>
    <s v="No"/>
    <m/>
    <m/>
    <m/>
    <m/>
    <m/>
    <m/>
    <m/>
    <m/>
    <n v="1"/>
    <s v="No, none did"/>
    <s v="N/A (not currently aware)"/>
    <s v="None did"/>
    <s v="None did"/>
    <s v="I don't know"/>
    <s v="I don't know"/>
    <s v="None of them"/>
    <s v="Some of my previous employers"/>
    <s v="Some of my previous employers"/>
    <s v="None did"/>
    <s v="None of them"/>
    <s v="Yes"/>
    <m/>
    <s v="No"/>
    <m/>
    <s v="Yes, I think it would"/>
    <s v="Yes, I think they would"/>
    <s v="Very open"/>
    <s v="No"/>
    <m/>
    <x v="1"/>
    <x v="1"/>
    <x v="0"/>
    <m/>
    <m/>
    <x v="1"/>
    <x v="2"/>
    <n v="1"/>
    <x v="2"/>
    <x v="2"/>
    <x v="5"/>
    <x v="0"/>
    <x v="14"/>
    <m/>
    <s v="Sweden"/>
    <m/>
    <s v="Designer|Front-end Developer|Back-end Developer"/>
    <s v="Always"/>
  </r>
  <r>
    <x v="207"/>
    <n v="0"/>
    <s v="26-100"/>
    <n v="1"/>
    <m/>
    <s v="I don't know"/>
    <s v="No"/>
    <s v="No"/>
    <s v="No"/>
    <s v="I don't know"/>
    <s v="Somewhat difficult"/>
    <s v="Maybe"/>
    <s v="No"/>
    <s v="No"/>
    <s v="No"/>
    <s v="I don't know"/>
    <s v="No"/>
    <m/>
    <m/>
    <m/>
    <m/>
    <m/>
    <m/>
    <m/>
    <m/>
    <n v="1"/>
    <s v="Some did"/>
    <s v="I was aware of some"/>
    <s v="Some did"/>
    <s v="None did"/>
    <s v="I don't know"/>
    <s v="Some of them"/>
    <s v="None of them"/>
    <s v="Some of my previous employers"/>
    <s v="Some of my previous employers"/>
    <s v="Some did"/>
    <s v="None of them"/>
    <s v="No"/>
    <s v="Wouldn't want that to be counted against me when compared to other candidates."/>
    <s v="No"/>
    <s v="Again, wouldn't want it to be held against me compared to other candidates."/>
    <s v="No, I don't think it would"/>
    <s v="No, I don't think they would"/>
    <s v="Very open"/>
    <s v="No"/>
    <m/>
    <x v="0"/>
    <x v="0"/>
    <x v="1"/>
    <s v="Anxiety Disorder (Generalized, Social, Phobia, etc)|Mood Disorder (Depression, Bipolar Disorder, etc)|Attention Deficit Hyperactivity Disorder|Obsessive-Compulsive Disorder|Substance Use Disorder"/>
    <m/>
    <x v="0"/>
    <x v="16"/>
    <n v="1"/>
    <x v="2"/>
    <x v="2"/>
    <x v="5"/>
    <x v="0"/>
    <x v="1"/>
    <s v="Colorado"/>
    <s v="United States of America"/>
    <s v="Colorado"/>
    <s v="DevOps/SysAdmin|Back-end Developer"/>
    <s v="Always"/>
  </r>
  <r>
    <x v="208"/>
    <n v="0"/>
    <d v="2019-06-25T00:00:00"/>
    <n v="1"/>
    <m/>
    <s v="No"/>
    <s v="No"/>
    <s v="No"/>
    <s v="No"/>
    <s v="I don't know"/>
    <s v="Somewhat difficult"/>
    <s v="Yes"/>
    <s v="No"/>
    <s v="No"/>
    <s v="No"/>
    <s v="I don't know"/>
    <s v="No"/>
    <m/>
    <m/>
    <m/>
    <m/>
    <m/>
    <m/>
    <m/>
    <m/>
    <n v="1"/>
    <s v="Some did"/>
    <s v="I was aware of some"/>
    <s v="Some did"/>
    <s v="Some did"/>
    <s v="Yes, always"/>
    <s v="I don't know"/>
    <s v="None of them"/>
    <s v="Some of my previous employers"/>
    <s v="Some of my previous employers"/>
    <s v="Some did"/>
    <s v="None of them"/>
    <s v="Yes"/>
    <m/>
    <s v="Maybe"/>
    <m/>
    <s v="Maybe"/>
    <s v="Yes, I think they would"/>
    <s v="Somewhat open"/>
    <s v="No"/>
    <m/>
    <x v="1"/>
    <x v="0"/>
    <x v="1"/>
    <s v="Mood Disorder (Depression, Bipolar Disorder, etc)"/>
    <m/>
    <x v="0"/>
    <x v="4"/>
    <n v="1"/>
    <x v="1"/>
    <x v="2"/>
    <x v="7"/>
    <x v="0"/>
    <x v="1"/>
    <s v="Indiana"/>
    <s v="United States of America"/>
    <s v="Indiana"/>
    <s v="Support"/>
    <s v="Always"/>
  </r>
  <r>
    <x v="209"/>
    <n v="0"/>
    <s v="100-500"/>
    <n v="1"/>
    <m/>
    <s v="Yes"/>
    <s v="I am not sure"/>
    <s v="No"/>
    <s v="Yes"/>
    <s v="I don't know"/>
    <s v="Somewhat easy"/>
    <s v="No"/>
    <s v="No"/>
    <s v="Maybe"/>
    <s v="Maybe"/>
    <s v="No"/>
    <s v="No"/>
    <m/>
    <m/>
    <m/>
    <m/>
    <m/>
    <m/>
    <m/>
    <m/>
    <n v="1"/>
    <s v="I don't know"/>
    <s v="N/A (not currently aware)"/>
    <s v="None did"/>
    <s v="None did"/>
    <s v="I don't know"/>
    <s v="Some of them"/>
    <s v="None of them"/>
    <s v="Some of my previous employers"/>
    <s v="No, at none of my previous employers"/>
    <s v="None did"/>
    <s v="None of them"/>
    <s v="Maybe"/>
    <s v="It might not particularly be seen as a &quot;good&quot; thing to bring it up."/>
    <s v="Maybe"/>
    <s v="Same reason as above"/>
    <s v="Maybe"/>
    <s v="No, I don't think they would"/>
    <s v="Neutral"/>
    <s v="No"/>
    <m/>
    <x v="0"/>
    <x v="2"/>
    <x v="0"/>
    <m/>
    <m/>
    <x v="1"/>
    <x v="2"/>
    <n v="0"/>
    <x v="0"/>
    <x v="0"/>
    <x v="6"/>
    <x v="0"/>
    <x v="0"/>
    <m/>
    <s v="United Kingdom"/>
    <m/>
    <s v="Dev Evangelist/Advocate"/>
    <s v="Always"/>
  </r>
  <r>
    <x v="210"/>
    <n v="0"/>
    <s v="500-1000"/>
    <n v="1"/>
    <m/>
    <s v="No"/>
    <s v="No"/>
    <s v="No"/>
    <s v="No"/>
    <s v="I don't know"/>
    <s v="Neither easy nor difficult"/>
    <s v="No"/>
    <s v="No"/>
    <s v="Maybe"/>
    <s v="Maybe"/>
    <s v="Yes"/>
    <s v="No"/>
    <m/>
    <m/>
    <m/>
    <m/>
    <m/>
    <m/>
    <m/>
    <m/>
    <n v="1"/>
    <s v="Some did"/>
    <s v="I was aware of some"/>
    <s v="None did"/>
    <s v="None did"/>
    <s v="Yes, always"/>
    <s v="None of them"/>
    <s v="None of them"/>
    <s v="Some of my previous employers"/>
    <s v="Some of my previous employers"/>
    <s v="Some did"/>
    <s v="None of them"/>
    <s v="No"/>
    <m/>
    <s v="No"/>
    <m/>
    <s v="Yes, I think it would"/>
    <s v="Maybe"/>
    <s v="Somewhat open"/>
    <s v="No"/>
    <m/>
    <x v="0"/>
    <x v="2"/>
    <x v="0"/>
    <m/>
    <m/>
    <x v="1"/>
    <x v="2"/>
    <n v="0"/>
    <x v="0"/>
    <x v="0"/>
    <x v="8"/>
    <x v="0"/>
    <x v="3"/>
    <m/>
    <s v="Germany"/>
    <m/>
    <s v="Other"/>
    <s v="Sometimes"/>
  </r>
  <r>
    <x v="211"/>
    <n v="0"/>
    <s v="100-500"/>
    <n v="1"/>
    <m/>
    <s v="Yes"/>
    <s v="Yes"/>
    <s v="I don't know"/>
    <s v="I don't know"/>
    <s v="Yes"/>
    <s v="Somewhat easy"/>
    <s v="No"/>
    <s v="No"/>
    <s v="Maybe"/>
    <s v="Yes"/>
    <s v="Yes"/>
    <s v="No"/>
    <m/>
    <m/>
    <m/>
    <m/>
    <m/>
    <m/>
    <m/>
    <m/>
    <n v="1"/>
    <s v="Yes, they all did"/>
    <s v="I was aware of some"/>
    <s v="Some did"/>
    <s v="Some did"/>
    <s v="I don't know"/>
    <s v="None of them"/>
    <s v="None of them"/>
    <s v="Some of my previous employers"/>
    <s v="Some of my previous employers"/>
    <s v="Some did"/>
    <s v="None of them"/>
    <s v="Maybe"/>
    <s v="It would depend on the issue, and whether or not I think it would impact the work I do"/>
    <s v="Maybe"/>
    <s v="Depends on whether or not I feel it would impact my ability to do the work on a regular basis."/>
    <s v="No, I don't think it would"/>
    <s v="No, I don't think they would"/>
    <s v="Neutral"/>
    <s v="No"/>
    <m/>
    <x v="1"/>
    <x v="0"/>
    <x v="0"/>
    <m/>
    <m/>
    <x v="0"/>
    <x v="4"/>
    <n v="1"/>
    <x v="1"/>
    <x v="1"/>
    <x v="4"/>
    <x v="0"/>
    <x v="1"/>
    <s v="South Dakota"/>
    <s v="United States of America"/>
    <s v="South Dakota"/>
    <s v="Supervisor/Team Lead"/>
    <s v="Always"/>
  </r>
  <r>
    <x v="212"/>
    <n v="0"/>
    <d v="2019-01-05T00:00:00"/>
    <n v="1"/>
    <m/>
    <s v="Yes"/>
    <s v="No"/>
    <s v="No"/>
    <s v="No"/>
    <s v="I don't know"/>
    <s v="Somewhat easy"/>
    <s v="Maybe"/>
    <s v="No"/>
    <s v="Yes"/>
    <s v="Yes"/>
    <s v="I don't know"/>
    <s v="No"/>
    <m/>
    <m/>
    <m/>
    <m/>
    <m/>
    <m/>
    <m/>
    <m/>
    <n v="1"/>
    <s v="Some did"/>
    <s v="I was aware of some"/>
    <s v="Some did"/>
    <s v="Some did"/>
    <s v="Sometimes"/>
    <s v="Yes, all of them"/>
    <s v="None of them"/>
    <s v="Some of my previous employers"/>
    <s v="Some of my previous employers"/>
    <s v="Some did"/>
    <s v="Yes, all of them"/>
    <s v="Maybe"/>
    <s v="Depends whether it would affect my ability to carry out the job."/>
    <s v="No"/>
    <s v="Stigma."/>
    <s v="Yes, it has"/>
    <s v="No, they do not"/>
    <s v="Somewhat open"/>
    <s v="Yes, I experienced"/>
    <s v="Maybe"/>
    <x v="1"/>
    <x v="0"/>
    <x v="1"/>
    <s v="Anxiety Disorder (Generalized, Social, Phobia, etc)|Mood Disorder (Depression, Bipolar Disorder, etc)|Personality Disorder (Borderline, Antisocial, Paranoid, etc)|Post-traumatic Stress Disorder|Substance Use Disorder|Addictive Disorder"/>
    <m/>
    <x v="0"/>
    <x v="29"/>
    <n v="1"/>
    <x v="1"/>
    <x v="1"/>
    <x v="5"/>
    <x v="2"/>
    <x v="0"/>
    <m/>
    <s v="United Kingdom"/>
    <m/>
    <s v="Supervisor/Team Lead|Back-end Developer|Front-end Developer|Designer"/>
    <s v="Sometimes"/>
  </r>
  <r>
    <x v="213"/>
    <n v="0"/>
    <s v="100-500"/>
    <n v="1"/>
    <m/>
    <s v="I don't know"/>
    <s v="I am not sure"/>
    <s v="No"/>
    <s v="I don't know"/>
    <s v="I don't know"/>
    <s v="I don't know"/>
    <s v="Maybe"/>
    <s v="Maybe"/>
    <s v="No"/>
    <s v="Maybe"/>
    <s v="No"/>
    <s v="No"/>
    <m/>
    <m/>
    <m/>
    <m/>
    <m/>
    <m/>
    <m/>
    <m/>
    <n v="1"/>
    <s v="No, none did"/>
    <s v="N/A (not currently aware)"/>
    <s v="None did"/>
    <s v="None did"/>
    <s v="Sometimes"/>
    <s v="I don't know"/>
    <s v="Some of them"/>
    <s v="Some of my previous employers"/>
    <s v="Some of my previous employers"/>
    <s v="None did"/>
    <s v="None of them"/>
    <s v="Maybe"/>
    <m/>
    <s v="No"/>
    <m/>
    <s v="Yes, I think it would"/>
    <s v="No, I don't think they would"/>
    <s v="Somewhat not open"/>
    <s v="No"/>
    <m/>
    <x v="0"/>
    <x v="1"/>
    <x v="2"/>
    <m/>
    <m/>
    <x v="1"/>
    <x v="2"/>
    <n v="1"/>
    <x v="4"/>
    <x v="2"/>
    <x v="18"/>
    <x v="3"/>
    <x v="15"/>
    <m/>
    <s v="Russia"/>
    <m/>
    <s v="Support"/>
    <s v="Sometimes"/>
  </r>
  <r>
    <x v="214"/>
    <n v="0"/>
    <s v="500-1000"/>
    <n v="1"/>
    <m/>
    <s v="I don't know"/>
    <s v="No"/>
    <s v="No"/>
    <s v="No"/>
    <s v="I don't know"/>
    <s v="Neither easy nor difficult"/>
    <s v="Maybe"/>
    <s v="Maybe"/>
    <s v="No"/>
    <s v="Maybe"/>
    <s v="Yes"/>
    <s v="No"/>
    <m/>
    <m/>
    <m/>
    <m/>
    <m/>
    <m/>
    <m/>
    <m/>
    <n v="1"/>
    <s v="No, none did"/>
    <s v="N/A (not currently aware)"/>
    <s v="None did"/>
    <s v="None did"/>
    <s v="I don't know"/>
    <s v="I don't know"/>
    <s v="None of them"/>
    <s v="No, at none of my previous employers"/>
    <s v="I don't know"/>
    <s v="I don't know"/>
    <s v="None of them"/>
    <s v="Yes"/>
    <s v="If it may affect my productivity, my employer should know about it"/>
    <s v="Maybe"/>
    <s v="Same reason, it may affect my productivity."/>
    <s v="Yes, it has"/>
    <s v="No, I don't think they would"/>
    <s v="Not applicable to me (I do not have a mental illness)"/>
    <s v="No"/>
    <m/>
    <x v="0"/>
    <x v="2"/>
    <x v="0"/>
    <m/>
    <m/>
    <x v="1"/>
    <x v="2"/>
    <n v="0"/>
    <x v="0"/>
    <x v="0"/>
    <x v="5"/>
    <x v="0"/>
    <x v="15"/>
    <m/>
    <s v="Russia"/>
    <m/>
    <s v="Back-end Developer"/>
    <s v="Sometimes"/>
  </r>
  <r>
    <x v="215"/>
    <n v="0"/>
    <d v="2019-06-25T00:00:00"/>
    <n v="1"/>
    <m/>
    <s v="I don't know"/>
    <s v="No"/>
    <s v="No"/>
    <s v="No"/>
    <s v="I don't know"/>
    <s v="Neither easy nor difficult"/>
    <s v="Maybe"/>
    <s v="Maybe"/>
    <s v="No"/>
    <s v="No"/>
    <s v="Yes"/>
    <s v="No"/>
    <m/>
    <m/>
    <m/>
    <m/>
    <m/>
    <m/>
    <m/>
    <m/>
    <n v="1"/>
    <s v="I don't know"/>
    <s v="N/A (not currently aware)"/>
    <s v="None did"/>
    <s v="None did"/>
    <s v="I don't know"/>
    <s v="I don't know"/>
    <s v="None of them"/>
    <s v="No, at none of my previous employers"/>
    <s v="I don't know"/>
    <s v="I don't know"/>
    <s v="None of them"/>
    <s v="Maybe"/>
    <m/>
    <s v="Maybe"/>
    <m/>
    <s v="Maybe"/>
    <s v="No, I don't think they would"/>
    <s v="Not applicable to me (I do not have a mental illness)"/>
    <s v="N/A"/>
    <m/>
    <x v="0"/>
    <x v="2"/>
    <x v="0"/>
    <m/>
    <m/>
    <x v="1"/>
    <x v="2"/>
    <n v="0"/>
    <x v="0"/>
    <x v="0"/>
    <x v="1"/>
    <x v="0"/>
    <x v="1"/>
    <s v="Nevada"/>
    <s v="United States of America"/>
    <s v="Nevada"/>
    <s v="Back-end Developer"/>
    <s v="Always"/>
  </r>
  <r>
    <x v="216"/>
    <n v="0"/>
    <s v="500-1000"/>
    <n v="1"/>
    <m/>
    <s v="I don't know"/>
    <s v="No"/>
    <s v="I don't know"/>
    <s v="I don't know"/>
    <s v="I don't know"/>
    <s v="I don't know"/>
    <s v="Maybe"/>
    <s v="Maybe"/>
    <s v="Maybe"/>
    <s v="Maybe"/>
    <s v="No"/>
    <s v="No"/>
    <m/>
    <m/>
    <m/>
    <m/>
    <m/>
    <m/>
    <m/>
    <m/>
    <n v="0"/>
    <m/>
    <m/>
    <m/>
    <m/>
    <m/>
    <m/>
    <m/>
    <m/>
    <m/>
    <m/>
    <m/>
    <s v="Maybe"/>
    <m/>
    <s v="No"/>
    <m/>
    <s v="Maybe"/>
    <s v="Maybe"/>
    <s v="Not applicable to me (I do not have a mental illness)"/>
    <s v="No"/>
    <m/>
    <x v="0"/>
    <x v="2"/>
    <x v="0"/>
    <m/>
    <m/>
    <x v="1"/>
    <x v="2"/>
    <n v="0"/>
    <x v="0"/>
    <x v="0"/>
    <x v="13"/>
    <x v="0"/>
    <x v="1"/>
    <s v="California"/>
    <s v="United States of America"/>
    <s v="California"/>
    <s v="Other"/>
    <s v="Sometimes"/>
  </r>
  <r>
    <x v="217"/>
    <n v="0"/>
    <s v="26-100"/>
    <n v="1"/>
    <m/>
    <s v="No"/>
    <s v="N/A"/>
    <s v="No"/>
    <s v="No"/>
    <s v="I don't know"/>
    <s v="Somewhat easy"/>
    <s v="No"/>
    <s v="No"/>
    <s v="Maybe"/>
    <s v="Maybe"/>
    <s v="Yes"/>
    <s v="No"/>
    <m/>
    <m/>
    <m/>
    <m/>
    <m/>
    <m/>
    <m/>
    <m/>
    <n v="0"/>
    <m/>
    <m/>
    <m/>
    <m/>
    <m/>
    <m/>
    <m/>
    <m/>
    <m/>
    <m/>
    <m/>
    <s v="Yes"/>
    <s v="Yes, Is important if can affect work."/>
    <s v="Maybe"/>
    <s v="Yes, If can affect work"/>
    <s v="Maybe"/>
    <s v="Maybe"/>
    <s v="Somewhat open"/>
    <s v="No"/>
    <m/>
    <x v="0"/>
    <x v="2"/>
    <x v="0"/>
    <m/>
    <m/>
    <x v="1"/>
    <x v="2"/>
    <n v="0"/>
    <x v="0"/>
    <x v="0"/>
    <x v="13"/>
    <x v="0"/>
    <x v="11"/>
    <m/>
    <s v="Belgium"/>
    <m/>
    <s v="Back-end Developer"/>
    <s v="Sometimes"/>
  </r>
  <r>
    <x v="218"/>
    <n v="0"/>
    <s v="500-1000"/>
    <n v="1"/>
    <m/>
    <s v="I don't know"/>
    <s v="I am not sure"/>
    <s v="No"/>
    <s v="I don't know"/>
    <s v="I don't know"/>
    <s v="Somewhat easy"/>
    <s v="No"/>
    <s v="No"/>
    <s v="Maybe"/>
    <s v="Maybe"/>
    <s v="I don't know"/>
    <s v="No"/>
    <m/>
    <m/>
    <m/>
    <m/>
    <m/>
    <m/>
    <m/>
    <m/>
    <n v="0"/>
    <m/>
    <m/>
    <m/>
    <m/>
    <m/>
    <m/>
    <m/>
    <m/>
    <m/>
    <m/>
    <m/>
    <s v="Maybe"/>
    <s v="Because it might be important for the employer in case it affects my productivity."/>
    <s v="Maybe"/>
    <m/>
    <s v="Maybe"/>
    <s v="No, I don't think they would"/>
    <s v="Somewhat open"/>
    <s v="No"/>
    <m/>
    <x v="0"/>
    <x v="2"/>
    <x v="0"/>
    <m/>
    <m/>
    <x v="1"/>
    <x v="2"/>
    <n v="0"/>
    <x v="0"/>
    <x v="0"/>
    <x v="25"/>
    <x v="0"/>
    <x v="15"/>
    <m/>
    <s v="Russia"/>
    <m/>
    <s v="Other|Back-end Developer|Front-end Developer"/>
    <s v="Never"/>
  </r>
  <r>
    <x v="219"/>
    <n v="0"/>
    <s v="More than 1000"/>
    <n v="1"/>
    <m/>
    <s v="No"/>
    <s v="No"/>
    <s v="No"/>
    <s v="No"/>
    <s v="No"/>
    <s v="Somewhat easy"/>
    <s v="Yes"/>
    <s v="No"/>
    <s v="No"/>
    <s v="No"/>
    <s v="No"/>
    <s v="No"/>
    <m/>
    <m/>
    <m/>
    <m/>
    <m/>
    <m/>
    <m/>
    <m/>
    <n v="0"/>
    <m/>
    <m/>
    <m/>
    <m/>
    <m/>
    <m/>
    <m/>
    <m/>
    <m/>
    <m/>
    <m/>
    <s v="Yes"/>
    <s v="cos i don't have any physical health problems"/>
    <s v="No"/>
    <s v="cos I have a lot of crap in my head and i am ashamed about it"/>
    <s v="Yes, it has"/>
    <s v="No, I don't think they would"/>
    <s v="Somewhat open"/>
    <s v="No"/>
    <m/>
    <x v="0"/>
    <x v="0"/>
    <x v="1"/>
    <s v="Mood Disorder (Depression, Bipolar Disorder, etc)"/>
    <m/>
    <x v="1"/>
    <x v="2"/>
    <n v="1"/>
    <x v="1"/>
    <x v="1"/>
    <x v="13"/>
    <x v="3"/>
    <x v="15"/>
    <m/>
    <s v="Russia"/>
    <m/>
    <s v="Back-end Developer"/>
    <s v="Sometimes"/>
  </r>
  <r>
    <x v="220"/>
    <n v="0"/>
    <s v="26-100"/>
    <n v="1"/>
    <m/>
    <s v="Yes"/>
    <s v="Yes"/>
    <s v="No"/>
    <s v="No"/>
    <s v="Yes"/>
    <s v="Very easy"/>
    <s v="No"/>
    <s v="No"/>
    <s v="Yes"/>
    <s v="Yes"/>
    <s v="Yes"/>
    <s v="No"/>
    <m/>
    <m/>
    <m/>
    <m/>
    <m/>
    <m/>
    <m/>
    <m/>
    <n v="1"/>
    <s v="Yes, they all did"/>
    <s v="Yes, I was aware of all of them"/>
    <s v="None did"/>
    <s v="None did"/>
    <s v="Yes, always"/>
    <s v="None of them"/>
    <s v="None of them"/>
    <s v="Yes, at all of my previous employers"/>
    <s v="Yes, at all of my previous employers"/>
    <s v="Yes, they all did"/>
    <s v="None of them"/>
    <s v="Yes"/>
    <m/>
    <s v="Yes"/>
    <s v="I like to be open about it up front "/>
    <s v="No, it has not"/>
    <s v="No, they do not"/>
    <s v="Very open"/>
    <s v="No"/>
    <m/>
    <x v="2"/>
    <x v="0"/>
    <x v="1"/>
    <s v="Attention Deficit Hyperactivity Disorder|Obsessive-Compulsive Disorder|Stress Response Syndromes"/>
    <m/>
    <x v="0"/>
    <x v="30"/>
    <n v="0"/>
    <x v="3"/>
    <x v="4"/>
    <x v="14"/>
    <x v="1"/>
    <x v="13"/>
    <m/>
    <s v="Denmark"/>
    <m/>
    <s v="Executive Leadership|Supervisor/Team Lead"/>
    <s v="Never"/>
  </r>
  <r>
    <x v="221"/>
    <n v="0"/>
    <s v="26-100"/>
    <n v="1"/>
    <m/>
    <s v="Yes"/>
    <s v="No"/>
    <s v="No"/>
    <s v="No"/>
    <s v="I don't know"/>
    <s v="I don't know"/>
    <s v="Maybe"/>
    <s v="No"/>
    <s v="Maybe"/>
    <s v="No"/>
    <s v="Yes"/>
    <s v="No"/>
    <m/>
    <m/>
    <m/>
    <m/>
    <m/>
    <m/>
    <m/>
    <m/>
    <n v="1"/>
    <s v="Yes, they all did"/>
    <s v="I was aware of some"/>
    <s v="Yes, they all did"/>
    <s v="Yes, they all did"/>
    <s v="Sometimes"/>
    <s v="Some of them"/>
    <s v="Some of them"/>
    <s v="Some of my previous employers"/>
    <s v="Some of my previous employers"/>
    <s v="Some did"/>
    <s v="Some of them"/>
    <s v="Maybe"/>
    <m/>
    <s v="Maybe"/>
    <m/>
    <s v="Maybe"/>
    <s v="Maybe"/>
    <s v="Somewhat open"/>
    <s v="Maybe/Not sure"/>
    <s v="Maybe"/>
    <x v="1"/>
    <x v="2"/>
    <x v="0"/>
    <m/>
    <m/>
    <x v="1"/>
    <x v="2"/>
    <n v="0"/>
    <x v="0"/>
    <x v="0"/>
    <x v="6"/>
    <x v="3"/>
    <x v="2"/>
    <m/>
    <s v="Canada"/>
    <m/>
    <s v="Back-end Developer"/>
    <s v="Sometimes"/>
  </r>
  <r>
    <x v="222"/>
    <n v="0"/>
    <s v="100-500"/>
    <n v="1"/>
    <m/>
    <s v="I don't know"/>
    <s v="No"/>
    <s v="No"/>
    <s v="I don't know"/>
    <s v="I don't know"/>
    <s v="Somewhat easy"/>
    <s v="No"/>
    <s v="No"/>
    <s v="Maybe"/>
    <s v="Yes"/>
    <s v="No"/>
    <s v="No"/>
    <m/>
    <m/>
    <m/>
    <m/>
    <m/>
    <m/>
    <m/>
    <m/>
    <n v="1"/>
    <s v="I don't know"/>
    <s v="N/A (not currently aware)"/>
    <s v="I don't know"/>
    <s v="None did"/>
    <s v="I don't know"/>
    <s v="Some of them"/>
    <s v="Some of them"/>
    <s v="Some of my previous employers"/>
    <s v="Some of my previous employers"/>
    <s v="I don't know"/>
    <s v="None of them"/>
    <s v="Maybe"/>
    <s v="Only if it would require immediate accommodation."/>
    <s v="Maybe"/>
    <s v="Only if it required immediate accommodation."/>
    <s v="No, I don't think it would"/>
    <s v="Maybe"/>
    <s v="Somewhat open"/>
    <s v="No"/>
    <m/>
    <x v="0"/>
    <x v="2"/>
    <x v="0"/>
    <m/>
    <m/>
    <x v="1"/>
    <x v="2"/>
    <n v="0"/>
    <x v="0"/>
    <x v="0"/>
    <x v="10"/>
    <x v="0"/>
    <x v="1"/>
    <s v="California"/>
    <s v="United States of America"/>
    <s v="California"/>
    <s v="Back-end Developer"/>
    <s v="Never"/>
  </r>
  <r>
    <x v="223"/>
    <n v="0"/>
    <d v="2019-06-25T00:00:00"/>
    <n v="1"/>
    <m/>
    <s v="Not eligible for coverage / N/A"/>
    <s v="N/A"/>
    <s v="Yes"/>
    <s v="No"/>
    <s v="Yes"/>
    <s v="Somewhat easy"/>
    <s v="Maybe"/>
    <s v="Maybe"/>
    <s v="Yes"/>
    <s v="Yes"/>
    <s v="I don't know"/>
    <s v="No"/>
    <m/>
    <m/>
    <m/>
    <m/>
    <m/>
    <m/>
    <m/>
    <m/>
    <n v="1"/>
    <s v="No, none did"/>
    <s v="I was aware of some"/>
    <s v="None did"/>
    <s v="None did"/>
    <s v="No"/>
    <s v="Yes, all of them"/>
    <s v="Some of them"/>
    <s v="No, at none of my previous employers"/>
    <s v="No, at none of my previous employers"/>
    <s v="None did"/>
    <s v="Some of them"/>
    <s v="No"/>
    <s v="Less chances of getting the job, I think"/>
    <s v="No"/>
    <s v="Less chances of getting the job, plus negative references for the future."/>
    <s v="Yes, it has"/>
    <s v="No, I don't think they would"/>
    <s v="Not open at all"/>
    <s v="No"/>
    <m/>
    <x v="1"/>
    <x v="0"/>
    <x v="0"/>
    <m/>
    <m/>
    <x v="0"/>
    <x v="31"/>
    <n v="1"/>
    <x v="1"/>
    <x v="2"/>
    <x v="15"/>
    <x v="2"/>
    <x v="16"/>
    <m/>
    <s v="Spain"/>
    <m/>
    <s v="Front-end Developer|Back-end Developer"/>
    <s v="Sometimes"/>
  </r>
  <r>
    <x v="224"/>
    <n v="0"/>
    <s v="100-500"/>
    <n v="1"/>
    <m/>
    <s v="Yes"/>
    <s v="Yes"/>
    <s v="No"/>
    <s v="No"/>
    <s v="Yes"/>
    <s v="Somewhat easy"/>
    <s v="No"/>
    <s v="No"/>
    <s v="Yes"/>
    <s v="Yes"/>
    <s v="Yes"/>
    <s v="No"/>
    <m/>
    <m/>
    <m/>
    <m/>
    <m/>
    <m/>
    <m/>
    <m/>
    <n v="1"/>
    <s v="No, none did"/>
    <s v="No, I only became aware later"/>
    <s v="None did"/>
    <s v="None did"/>
    <s v="Sometimes"/>
    <s v="Some of them"/>
    <s v="Some of them"/>
    <s v="Some of my previous employers"/>
    <s v="Some of my previous employers"/>
    <s v="Some did"/>
    <s v="Some of them"/>
    <s v="Maybe"/>
    <s v="In the interview I'm still trying to present the best image of myself and that may damage it (rightly or wrongly)"/>
    <s v="No"/>
    <s v="Mental health is still stigmatised enough and not protected enough it could result in my not getting a job I wanted."/>
    <s v="Maybe"/>
    <s v="Maybe"/>
    <s v="Somewhat open"/>
    <s v="Maybe/Not sure"/>
    <s v="No"/>
    <x v="2"/>
    <x v="2"/>
    <x v="0"/>
    <m/>
    <m/>
    <x v="1"/>
    <x v="2"/>
    <n v="0"/>
    <x v="0"/>
    <x v="0"/>
    <x v="14"/>
    <x v="0"/>
    <x v="0"/>
    <m/>
    <s v="United Kingdom"/>
    <m/>
    <s v="Back-end Developer|DevOps/SysAdmin"/>
    <s v="Always"/>
  </r>
  <r>
    <x v="225"/>
    <n v="0"/>
    <s v="500-1000"/>
    <n v="1"/>
    <m/>
    <s v="Yes"/>
    <s v="I am not sure"/>
    <s v="No"/>
    <s v="I don't know"/>
    <s v="I don't know"/>
    <s v="Somewhat easy"/>
    <s v="Maybe"/>
    <s v="No"/>
    <s v="Maybe"/>
    <s v="Maybe"/>
    <s v="Yes"/>
    <s v="No"/>
    <m/>
    <m/>
    <m/>
    <m/>
    <m/>
    <m/>
    <m/>
    <m/>
    <n v="1"/>
    <s v="Some did"/>
    <s v="I was aware of some"/>
    <s v="Some did"/>
    <s v="Some did"/>
    <s v="I don't know"/>
    <s v="Some of them"/>
    <s v="Some of them"/>
    <s v="Some of my previous employers"/>
    <s v="Some of my previous employers"/>
    <s v="Some did"/>
    <s v="None of them"/>
    <s v="No"/>
    <s v="Unless it's something obvious like I'm disabled"/>
    <s v="No"/>
    <s v="Seems too private to share"/>
    <s v="Yes, I think it would"/>
    <s v="Yes, I think they would"/>
    <s v="Somewhat not open"/>
    <s v="No"/>
    <m/>
    <x v="1"/>
    <x v="1"/>
    <x v="0"/>
    <m/>
    <m/>
    <x v="1"/>
    <x v="2"/>
    <n v="1"/>
    <x v="3"/>
    <x v="2"/>
    <x v="1"/>
    <x v="2"/>
    <x v="1"/>
    <s v="California"/>
    <s v="United States of America"/>
    <s v="Hawaii"/>
    <s v="Support|Other"/>
    <s v="Always"/>
  </r>
  <r>
    <x v="226"/>
    <n v="0"/>
    <s v="26-100"/>
    <n v="1"/>
    <m/>
    <s v="I don't know"/>
    <s v="No"/>
    <s v="No"/>
    <s v="No"/>
    <s v="I don't know"/>
    <s v="Somewhat easy"/>
    <s v="Maybe"/>
    <s v="Maybe"/>
    <s v="No"/>
    <s v="No"/>
    <s v="I don't know"/>
    <s v="Yes"/>
    <m/>
    <m/>
    <m/>
    <m/>
    <m/>
    <m/>
    <m/>
    <m/>
    <n v="1"/>
    <s v="I don't know"/>
    <s v="N/A (not currently aware)"/>
    <s v="None did"/>
    <s v="None did"/>
    <s v="I don't know"/>
    <s v="I don't know"/>
    <s v="Some of them"/>
    <s v="No, at none of my previous employers"/>
    <s v="No, at none of my previous employers"/>
    <s v="I don't know"/>
    <s v="Some of them"/>
    <s v="Maybe"/>
    <s v="I would think they don't care about it"/>
    <s v="No"/>
    <s v="I imagine they will dismiss my application"/>
    <s v="Yes, I think it would"/>
    <s v="Yes, I think they would"/>
    <s v="Neutral"/>
    <s v="Yes, I observed"/>
    <s v="Yes"/>
    <x v="1"/>
    <x v="0"/>
    <x v="0"/>
    <m/>
    <m/>
    <x v="0"/>
    <x v="32"/>
    <n v="0"/>
    <x v="0"/>
    <x v="0"/>
    <x v="16"/>
    <x v="3"/>
    <x v="8"/>
    <m/>
    <s v="France"/>
    <m/>
    <s v="Back-end Developer"/>
    <s v="Sometimes"/>
  </r>
  <r>
    <x v="227"/>
    <n v="0"/>
    <s v="26-100"/>
    <n v="1"/>
    <m/>
    <s v="No"/>
    <s v="I am not sure"/>
    <s v="No"/>
    <s v="No"/>
    <s v="No"/>
    <s v="Somewhat easy"/>
    <s v="Maybe"/>
    <s v="No"/>
    <s v="Maybe"/>
    <s v="No"/>
    <s v="Yes"/>
    <s v="No"/>
    <m/>
    <m/>
    <m/>
    <m/>
    <m/>
    <m/>
    <m/>
    <m/>
    <n v="1"/>
    <s v="No, none did"/>
    <s v="N/A (not currently aware)"/>
    <s v="None did"/>
    <s v="None did"/>
    <s v="No"/>
    <s v="Some of them"/>
    <s v="Some of them"/>
    <s v="Some of my previous employers"/>
    <s v="No, at none of my previous employers"/>
    <s v="None did"/>
    <s v="None of them"/>
    <s v="Maybe"/>
    <s v="It would depend on how relevant it would be. "/>
    <s v="Maybe"/>
    <s v="I don't know if I would do that. "/>
    <s v="Maybe"/>
    <s v="No, I don't think they would"/>
    <s v="Somewhat not open"/>
    <s v="No"/>
    <m/>
    <x v="0"/>
    <x v="2"/>
    <x v="0"/>
    <m/>
    <m/>
    <x v="1"/>
    <x v="2"/>
    <n v="0"/>
    <x v="0"/>
    <x v="0"/>
    <x v="5"/>
    <x v="3"/>
    <x v="17"/>
    <m/>
    <s v="India"/>
    <m/>
    <s v="Supervisor/Team Lead"/>
    <s v="Always"/>
  </r>
  <r>
    <x v="228"/>
    <n v="0"/>
    <s v="26-100"/>
    <n v="1"/>
    <m/>
    <s v="Yes"/>
    <s v="Yes"/>
    <s v="No"/>
    <s v="No"/>
    <s v="I don't know"/>
    <s v="Neither easy nor difficult"/>
    <s v="Maybe"/>
    <s v="No"/>
    <s v="Yes"/>
    <s v="Yes"/>
    <s v="No"/>
    <s v="No"/>
    <m/>
    <m/>
    <m/>
    <m/>
    <m/>
    <m/>
    <m/>
    <m/>
    <n v="1"/>
    <s v="No, none did"/>
    <s v="N/A (not currently aware)"/>
    <s v="None did"/>
    <s v="None did"/>
    <s v="I don't know"/>
    <s v="Some of them"/>
    <s v="None of them"/>
    <s v="No, at none of my previous employers"/>
    <s v="No, at none of my previous employers"/>
    <s v="None did"/>
    <s v="None of them"/>
    <s v="Yes"/>
    <s v="Because it's common"/>
    <s v="Maybe"/>
    <s v="Not sure. That would depend a lot on the company I would be interviewing with."/>
    <s v="Yes, I think it would"/>
    <s v="Yes, I think they would"/>
    <s v="Somewhat open"/>
    <s v="No"/>
    <m/>
    <x v="2"/>
    <x v="0"/>
    <x v="2"/>
    <m/>
    <s v="Anxiety Disorder (Generalized, Social, Phobia, etc)|Mood Disorder (Depression, Bipolar Disorder, etc)|Personality Disorder (Borderline, Antisocial, Paranoid, etc)"/>
    <x v="1"/>
    <x v="2"/>
    <n v="0"/>
    <x v="4"/>
    <x v="1"/>
    <x v="5"/>
    <x v="3"/>
    <x v="1"/>
    <s v="Florida"/>
    <s v="United States of America"/>
    <s v="Florida"/>
    <s v="Back-end Developer"/>
    <s v="Sometimes"/>
  </r>
  <r>
    <x v="229"/>
    <n v="0"/>
    <s v="100-500"/>
    <n v="1"/>
    <m/>
    <s v="Yes"/>
    <s v="Yes"/>
    <s v="No"/>
    <s v="Yes"/>
    <s v="I don't know"/>
    <s v="Somewhat difficult"/>
    <s v="Maybe"/>
    <s v="Maybe"/>
    <s v="No"/>
    <s v="No"/>
    <s v="I don't know"/>
    <s v="Yes"/>
    <m/>
    <m/>
    <m/>
    <m/>
    <m/>
    <m/>
    <m/>
    <m/>
    <n v="0"/>
    <m/>
    <m/>
    <m/>
    <m/>
    <m/>
    <m/>
    <m/>
    <m/>
    <m/>
    <m/>
    <m/>
    <s v="No"/>
    <s v="unless it directly affects my ability to do the job, it is irrelevant"/>
    <s v="No"/>
    <s v="same reason as above. it's my problem and my business alone."/>
    <s v="Yes, I think it would"/>
    <s v="Yes, I think they would"/>
    <s v="Somewhat open"/>
    <s v="Yes, I experienced"/>
    <s v="No"/>
    <x v="1"/>
    <x v="0"/>
    <x v="1"/>
    <s v="Anxiety Disorder (Generalized, Social, Phobia, etc)|Mood Disorder (Depression, Bipolar Disorder, etc)|Post-traumatic Stress Disorder"/>
    <m/>
    <x v="0"/>
    <x v="33"/>
    <n v="1"/>
    <x v="2"/>
    <x v="1"/>
    <x v="1"/>
    <x v="2"/>
    <x v="1"/>
    <s v="California"/>
    <s v="United States of America"/>
    <s v="California"/>
    <s v="Other"/>
    <s v="Never"/>
  </r>
  <r>
    <x v="230"/>
    <n v="0"/>
    <s v="26-100"/>
    <n v="1"/>
    <m/>
    <s v="I don't know"/>
    <s v="No"/>
    <s v="No"/>
    <s v="Yes"/>
    <s v="No"/>
    <s v="Somewhat difficult"/>
    <s v="Maybe"/>
    <s v="Maybe"/>
    <s v="No"/>
    <s v="No"/>
    <s v="No"/>
    <s v="No"/>
    <m/>
    <m/>
    <m/>
    <m/>
    <m/>
    <m/>
    <m/>
    <m/>
    <n v="0"/>
    <m/>
    <m/>
    <m/>
    <m/>
    <m/>
    <m/>
    <m/>
    <m/>
    <m/>
    <m/>
    <m/>
    <s v="No"/>
    <s v="That should not be a deciding factor when they choose to hire me or not. Why does my physical issue need to be pointed out if its not going to effect my job. "/>
    <s v="No"/>
    <s v="They absolutely do not need to know this before i start. I feel like this is a huge HR issue and the less they know the better honestly. I am very dyslexic  and  have a learning disability but it does not effect how i preform at my job"/>
    <s v="Yes, I think it would"/>
    <s v="Yes, I think they would"/>
    <s v="Not open at all"/>
    <s v="Maybe/Not sure"/>
    <s v="No"/>
    <x v="2"/>
    <x v="0"/>
    <x v="1"/>
    <s v="Anxiety Disorder (Generalized, Social, Phobia, etc)|Mood Disorder (Depression, Bipolar Disorder, etc)"/>
    <m/>
    <x v="0"/>
    <x v="1"/>
    <n v="1"/>
    <x v="3"/>
    <x v="2"/>
    <x v="13"/>
    <x v="2"/>
    <x v="1"/>
    <s v="California"/>
    <s v="United States of America"/>
    <s v="California"/>
    <s v="HR"/>
    <s v="Sometimes"/>
  </r>
  <r>
    <x v="231"/>
    <n v="0"/>
    <s v="More than 1000"/>
    <n v="0"/>
    <n v="1"/>
    <s v="Yes"/>
    <s v="Yes"/>
    <s v="Yes"/>
    <s v="Yes"/>
    <s v="Yes"/>
    <s v="Very easy"/>
    <s v="No"/>
    <s v="No"/>
    <s v="Maybe"/>
    <s v="Yes"/>
    <s v="Yes"/>
    <s v="No"/>
    <m/>
    <m/>
    <m/>
    <m/>
    <m/>
    <m/>
    <m/>
    <m/>
    <n v="1"/>
    <s v="No, none did"/>
    <s v="N/A (not currently aware)"/>
    <s v="None did"/>
    <s v="None did"/>
    <s v="I don't know"/>
    <s v="I don't know"/>
    <s v="Some of them"/>
    <s v="Some of my previous employers"/>
    <s v="Some of my previous employers"/>
    <s v="None did"/>
    <s v="Some of them"/>
    <s v="Yes"/>
    <s v="I prefer to keep nothing hidden"/>
    <s v="Yes"/>
    <s v="I prefer to keep nothing hidden"/>
    <s v="Maybe"/>
    <s v="Maybe"/>
    <s v="Somewhat open"/>
    <s v="Yes, I observed"/>
    <s v="Maybe"/>
    <x v="1"/>
    <x v="0"/>
    <x v="0"/>
    <m/>
    <m/>
    <x v="1"/>
    <x v="2"/>
    <n v="1"/>
    <x v="0"/>
    <x v="0"/>
    <x v="17"/>
    <x v="0"/>
    <x v="1"/>
    <s v="Nebraska"/>
    <s v="United States of America"/>
    <s v="Nebraska"/>
    <s v="Back-end Developer"/>
    <s v="Never"/>
  </r>
  <r>
    <x v="232"/>
    <n v="0"/>
    <s v="500-1000"/>
    <n v="1"/>
    <m/>
    <s v="Yes"/>
    <s v="I am not sure"/>
    <s v="No"/>
    <s v="No"/>
    <s v="Yes"/>
    <s v="Very easy"/>
    <s v="No"/>
    <s v="No"/>
    <s v="No"/>
    <s v="No"/>
    <s v="Yes"/>
    <s v="No"/>
    <m/>
    <m/>
    <m/>
    <m/>
    <m/>
    <m/>
    <m/>
    <m/>
    <n v="1"/>
    <s v="No, none did"/>
    <s v="N/A (not currently aware)"/>
    <s v="None did"/>
    <s v="None did"/>
    <s v="I don't know"/>
    <s v="None of them"/>
    <s v="None of them"/>
    <s v="Some of my previous employers"/>
    <s v="No, at none of my previous employers"/>
    <s v="Some did"/>
    <s v="None of them"/>
    <s v="Yes"/>
    <m/>
    <s v="Maybe"/>
    <m/>
    <s v="No, I don't think it would"/>
    <s v="No, I don't think they would"/>
    <s v="Somewhat not open"/>
    <s v="N/A"/>
    <m/>
    <x v="0"/>
    <x v="2"/>
    <x v="0"/>
    <m/>
    <m/>
    <x v="1"/>
    <x v="2"/>
    <n v="0"/>
    <x v="0"/>
    <x v="0"/>
    <x v="15"/>
    <x v="0"/>
    <x v="3"/>
    <m/>
    <s v="Germany"/>
    <m/>
    <s v="Executive Leadership"/>
    <s v="Sometimes"/>
  </r>
  <r>
    <x v="233"/>
    <n v="0"/>
    <s v="500-1000"/>
    <n v="1"/>
    <m/>
    <s v="Yes"/>
    <s v="Yes"/>
    <s v="I don't know"/>
    <s v="I don't know"/>
    <s v="Yes"/>
    <s v="Very easy"/>
    <s v="No"/>
    <s v="No"/>
    <s v="Yes"/>
    <s v="Yes"/>
    <s v="Yes"/>
    <s v="No"/>
    <m/>
    <m/>
    <m/>
    <m/>
    <m/>
    <m/>
    <m/>
    <m/>
    <n v="1"/>
    <s v="Some did"/>
    <s v="Yes, I was aware of all of them"/>
    <s v="Some did"/>
    <s v="Some did"/>
    <s v="Yes, always"/>
    <s v="I don't know"/>
    <s v="Some of them"/>
    <s v="Some of my previous employers"/>
    <s v="Some of my previous employers"/>
    <s v="Some did"/>
    <s v="None of them"/>
    <s v="Yes"/>
    <s v="If it was something that affected my work, yes."/>
    <s v="Maybe"/>
    <s v="Stigma."/>
    <s v="Maybe"/>
    <s v="No, I don't think they would"/>
    <s v="Very open"/>
    <s v="No"/>
    <m/>
    <x v="1"/>
    <x v="2"/>
    <x v="0"/>
    <m/>
    <m/>
    <x v="1"/>
    <x v="2"/>
    <n v="0"/>
    <x v="0"/>
    <x v="0"/>
    <x v="2"/>
    <x v="2"/>
    <x v="1"/>
    <s v="Maine"/>
    <s v="United States of America"/>
    <s v="Maine"/>
    <s v="Other"/>
    <s v="Always"/>
  </r>
  <r>
    <x v="234"/>
    <n v="0"/>
    <s v="More than 1000"/>
    <n v="1"/>
    <m/>
    <s v="Yes"/>
    <s v="Yes"/>
    <s v="Yes"/>
    <s v="Yes"/>
    <s v="No"/>
    <s v="Very difficult"/>
    <s v="Yes"/>
    <s v="No"/>
    <s v="Maybe"/>
    <s v="No"/>
    <s v="No"/>
    <s v="No"/>
    <m/>
    <m/>
    <m/>
    <m/>
    <m/>
    <m/>
    <m/>
    <m/>
    <n v="1"/>
    <s v="Some did"/>
    <s v="I was aware of some"/>
    <s v="None did"/>
    <s v="None did"/>
    <s v="I don't know"/>
    <s v="Some of them"/>
    <s v="None of them"/>
    <s v="No, at none of my previous employers"/>
    <s v="No, at none of my previous employers"/>
    <s v="None did"/>
    <s v="None of them"/>
    <s v="No"/>
    <s v="Cultural bias and potential elimination from consideration."/>
    <s v="No"/>
    <s v="Feel it would prevent hire. Only if asked point blank."/>
    <s v="Yes, I think it would"/>
    <s v="Yes, I think they would"/>
    <s v="Somewhat open"/>
    <s v="Maybe/Not sure"/>
    <s v="No"/>
    <x v="1"/>
    <x v="0"/>
    <x v="1"/>
    <s v="Anxiety Disorder (Generalized, Social, Phobia, etc)|Mood Disorder (Depression, Bipolar Disorder, etc)"/>
    <m/>
    <x v="0"/>
    <x v="1"/>
    <n v="1"/>
    <x v="3"/>
    <x v="1"/>
    <x v="33"/>
    <x v="0"/>
    <x v="1"/>
    <s v="Missouri"/>
    <s v="United States of America"/>
    <s v="Missouri"/>
    <s v="Other"/>
    <s v="Sometimes"/>
  </r>
  <r>
    <x v="235"/>
    <n v="0"/>
    <s v="26-100"/>
    <n v="1"/>
    <m/>
    <s v="Yes"/>
    <s v="Yes"/>
    <s v="No"/>
    <s v="Yes"/>
    <s v="Yes"/>
    <s v="Very easy"/>
    <s v="No"/>
    <s v="No"/>
    <s v="Yes"/>
    <s v="Yes"/>
    <s v="Yes"/>
    <s v="No"/>
    <m/>
    <m/>
    <m/>
    <m/>
    <m/>
    <m/>
    <m/>
    <m/>
    <n v="1"/>
    <s v="Some did"/>
    <s v="Yes, I was aware of all of them"/>
    <s v="Some did"/>
    <s v="Some did"/>
    <s v="Yes, always"/>
    <s v="None of them"/>
    <s v="None of them"/>
    <s v="Yes, at all of my previous employers"/>
    <s v="Yes, at all of my previous employers"/>
    <s v="Yes, they all did"/>
    <s v="None of them"/>
    <s v="Yes"/>
    <s v="Honesty, always the best policy, even if it means I don't get the job."/>
    <s v="Yes"/>
    <s v="Same as any issue, I'm looking for employers that enjoy me exactly as I am. Not some glossed up version of myself"/>
    <s v="Maybe"/>
    <s v="No, I don't think they would"/>
    <s v="Very open"/>
    <s v="No"/>
    <m/>
    <x v="1"/>
    <x v="2"/>
    <x v="0"/>
    <m/>
    <m/>
    <x v="1"/>
    <x v="2"/>
    <n v="0"/>
    <x v="0"/>
    <x v="0"/>
    <x v="5"/>
    <x v="0"/>
    <x v="1"/>
    <s v="Arizona"/>
    <s v="United States of America"/>
    <s v="Arizona"/>
    <s v="Dev Evangelist/Advocate"/>
    <s v="Sometimes"/>
  </r>
  <r>
    <x v="236"/>
    <n v="1"/>
    <m/>
    <m/>
    <m/>
    <m/>
    <m/>
    <m/>
    <m/>
    <m/>
    <m/>
    <m/>
    <m/>
    <m/>
    <m/>
    <m/>
    <m/>
    <n v="1"/>
    <s v="I know some"/>
    <s v="Not applicable to me"/>
    <s v="N/A"/>
    <s v="Not applicable to me"/>
    <s v="Not applicable to me"/>
    <s v="Not applicable to me"/>
    <m/>
    <n v="1"/>
    <s v="I don't know"/>
    <s v="N/A (not currently aware)"/>
    <s v="I don't know"/>
    <s v="None did"/>
    <s v="I don't know"/>
    <s v="I don't know"/>
    <s v="Some of them"/>
    <s v="Some of my previous employers"/>
    <s v="Some of my previous employers"/>
    <s v="I don't know"/>
    <s v="Some of them"/>
    <s v="Yes"/>
    <s v="because every one should work in an healthy and safe place ..."/>
    <s v="Maybe"/>
    <s v="depending of the place and the mental health issue ..."/>
    <s v="Maybe"/>
    <s v="Maybe"/>
    <s v="Not applicable to me (I do not have a mental illness)"/>
    <s v="Maybe/Not sure"/>
    <s v="N/A"/>
    <x v="2"/>
    <x v="2"/>
    <x v="2"/>
    <m/>
    <s v="Mood Disorder (Depression, Bipolar Disorder, etc)|Personality Disorder (Borderline, Antisocial, Paranoid, etc)|Substance Use Disorder"/>
    <x v="1"/>
    <x v="2"/>
    <n v="0"/>
    <x v="0"/>
    <x v="0"/>
    <x v="9"/>
    <x v="0"/>
    <x v="8"/>
    <m/>
    <s v="France"/>
    <m/>
    <s v="Front-end Developer|Back-end Developer"/>
    <s v="Sometimes"/>
  </r>
  <r>
    <x v="237"/>
    <n v="0"/>
    <s v="100-500"/>
    <n v="1"/>
    <m/>
    <s v="No"/>
    <s v="No"/>
    <s v="No"/>
    <s v="I don't know"/>
    <s v="I don't know"/>
    <s v="Very easy"/>
    <s v="Maybe"/>
    <s v="No"/>
    <s v="No"/>
    <s v="No"/>
    <s v="I don't know"/>
    <s v="No"/>
    <m/>
    <m/>
    <m/>
    <m/>
    <m/>
    <m/>
    <m/>
    <m/>
    <n v="1"/>
    <s v="No, none did"/>
    <s v="N/A (not currently aware)"/>
    <s v="None did"/>
    <s v="None did"/>
    <s v="No"/>
    <s v="Some of them"/>
    <s v="None of them"/>
    <s v="No, at none of my previous employers"/>
    <s v="No, at none of my previous employers"/>
    <s v="Yes, they all did"/>
    <s v="Some of them"/>
    <s v="Maybe"/>
    <m/>
    <s v="Yes"/>
    <m/>
    <s v="Yes, I think it would"/>
    <s v="Yes, I think they would"/>
    <s v="Somewhat not open"/>
    <s v="Yes, I observed"/>
    <s v="N/A"/>
    <x v="0"/>
    <x v="2"/>
    <x v="0"/>
    <m/>
    <m/>
    <x v="1"/>
    <x v="2"/>
    <n v="0"/>
    <x v="0"/>
    <x v="0"/>
    <x v="14"/>
    <x v="0"/>
    <x v="15"/>
    <m/>
    <s v="Russia"/>
    <m/>
    <s v="Front-end Developer|Back-end Developer"/>
    <s v="Never"/>
  </r>
  <r>
    <x v="238"/>
    <n v="1"/>
    <m/>
    <m/>
    <m/>
    <m/>
    <m/>
    <m/>
    <m/>
    <m/>
    <m/>
    <m/>
    <m/>
    <m/>
    <m/>
    <m/>
    <m/>
    <n v="0"/>
    <s v="I know some"/>
    <s v="No, because it doesn't matter"/>
    <s v="I'm not sure"/>
    <s v="Sometimes, if it comes up"/>
    <s v="I'm not sure"/>
    <s v="Yes"/>
    <s v="1-25%"/>
    <n v="1"/>
    <s v="I don't know"/>
    <s v="N/A (not currently aware)"/>
    <s v="None did"/>
    <s v="None did"/>
    <s v="I don't know"/>
    <s v="I don't know"/>
    <s v="Some of them"/>
    <s v="Some of my previous employers"/>
    <s v="No, at none of my previous employers"/>
    <s v="None did"/>
    <s v="None of them"/>
    <s v="Maybe"/>
    <s v="Completely depends upon what the issue would be."/>
    <s v="No"/>
    <s v="Has the potential to look like you are whining."/>
    <s v="Maybe"/>
    <s v="Yes, I think they would"/>
    <s v="Somewhat not open"/>
    <s v="No"/>
    <m/>
    <x v="1"/>
    <x v="0"/>
    <x v="2"/>
    <m/>
    <s v="Anxiety Disorder (Generalized, Social, Phobia, etc)|Addictive Disorder"/>
    <x v="0"/>
    <x v="1"/>
    <n v="1"/>
    <x v="2"/>
    <x v="1"/>
    <x v="1"/>
    <x v="0"/>
    <x v="1"/>
    <s v="California"/>
    <s v="United States of America"/>
    <s v="California"/>
    <s v="Front-end Developer|Back-end Developer|Sales|DevOps/SysAdmin"/>
    <s v="Sometimes"/>
  </r>
  <r>
    <x v="239"/>
    <n v="0"/>
    <s v="100-500"/>
    <n v="1"/>
    <m/>
    <s v="No"/>
    <s v="No"/>
    <s v="No"/>
    <s v="No"/>
    <s v="I don't know"/>
    <s v="Very easy"/>
    <s v="Maybe"/>
    <s v="No"/>
    <s v="Maybe"/>
    <s v="Maybe"/>
    <s v="I don't know"/>
    <s v="No"/>
    <m/>
    <m/>
    <m/>
    <m/>
    <m/>
    <m/>
    <m/>
    <m/>
    <n v="0"/>
    <m/>
    <m/>
    <m/>
    <m/>
    <m/>
    <m/>
    <m/>
    <m/>
    <m/>
    <m/>
    <m/>
    <s v="Maybe"/>
    <s v="It might affect my performance and workplace"/>
    <s v="Yes"/>
    <s v="It might affect my performance and relations with the colleagues"/>
    <s v="Maybe"/>
    <s v="Maybe"/>
    <s v="Somewhat open"/>
    <s v="No"/>
    <m/>
    <x v="0"/>
    <x v="2"/>
    <x v="0"/>
    <m/>
    <m/>
    <x v="1"/>
    <x v="2"/>
    <n v="0"/>
    <x v="0"/>
    <x v="0"/>
    <x v="14"/>
    <x v="3"/>
    <x v="3"/>
    <m/>
    <s v="Germany"/>
    <m/>
    <s v="Back-end Developer"/>
    <s v="Sometimes"/>
  </r>
  <r>
    <x v="240"/>
    <n v="0"/>
    <s v="100-500"/>
    <n v="1"/>
    <m/>
    <s v="Not eligible for coverage / N/A"/>
    <s v="I am not sure"/>
    <s v="Yes"/>
    <s v="No"/>
    <s v="I don't know"/>
    <s v="Neither easy nor difficult"/>
    <s v="Yes"/>
    <s v="Maybe"/>
    <s v="No"/>
    <s v="No"/>
    <s v="Yes"/>
    <s v="No"/>
    <m/>
    <m/>
    <m/>
    <m/>
    <m/>
    <m/>
    <m/>
    <m/>
    <n v="1"/>
    <s v="No, none did"/>
    <s v="No, I only became aware later"/>
    <s v="I don't know"/>
    <s v="None did"/>
    <s v="I don't know"/>
    <s v="Some of them"/>
    <s v="Some of them"/>
    <s v="No, at none of my previous employers"/>
    <s v="No, at none of my previous employers"/>
    <s v="I don't know"/>
    <s v="None of them"/>
    <s v="Maybe"/>
    <m/>
    <s v="No"/>
    <m/>
    <s v="Yes, I think it would"/>
    <s v="Yes, I think they would"/>
    <s v="Somewhat open"/>
    <s v="No"/>
    <m/>
    <x v="2"/>
    <x v="1"/>
    <x v="2"/>
    <m/>
    <s v="Mood Disorder (Depression, Bipolar Disorder, etc)"/>
    <x v="1"/>
    <x v="2"/>
    <n v="1"/>
    <x v="1"/>
    <x v="2"/>
    <x v="9"/>
    <x v="0"/>
    <x v="3"/>
    <m/>
    <s v="Germany"/>
    <m/>
    <s v="Front-end Developer"/>
    <s v="Never"/>
  </r>
  <r>
    <x v="241"/>
    <n v="0"/>
    <d v="2019-06-25T00:00:00"/>
    <n v="1"/>
    <m/>
    <s v="I don't know"/>
    <s v="No"/>
    <s v="No"/>
    <s v="I don't know"/>
    <s v="I don't know"/>
    <s v="Somewhat easy"/>
    <s v="Maybe"/>
    <s v="No"/>
    <s v="Yes"/>
    <s v="Maybe"/>
    <s v="No"/>
    <s v="No"/>
    <m/>
    <m/>
    <m/>
    <m/>
    <m/>
    <m/>
    <m/>
    <m/>
    <n v="1"/>
    <s v="I don't know"/>
    <s v="N/A (not currently aware)"/>
    <s v="None did"/>
    <s v="None did"/>
    <s v="No"/>
    <s v="Some of them"/>
    <s v="Some of them"/>
    <s v="Some of my previous employers"/>
    <s v="Some of my previous employers"/>
    <s v="None did"/>
    <s v="None of them"/>
    <s v="Maybe"/>
    <m/>
    <s v="Maybe"/>
    <s v="If the employer made it clear they expected crunch time I would want to discuss stress related issues. "/>
    <s v="Maybe"/>
    <s v="No, I don't think they would"/>
    <s v="Somewhat open"/>
    <s v="No"/>
    <m/>
    <x v="0"/>
    <x v="0"/>
    <x v="0"/>
    <m/>
    <m/>
    <x v="1"/>
    <x v="2"/>
    <n v="1"/>
    <x v="1"/>
    <x v="2"/>
    <x v="8"/>
    <x v="0"/>
    <x v="1"/>
    <s v="Oklahoma"/>
    <s v="United States of America"/>
    <s v="Oklahoma"/>
    <s v="Front-end Developer|Back-end Developer|Support"/>
    <s v="Sometimes"/>
  </r>
  <r>
    <x v="242"/>
    <n v="1"/>
    <m/>
    <m/>
    <m/>
    <m/>
    <m/>
    <m/>
    <m/>
    <m/>
    <m/>
    <m/>
    <m/>
    <m/>
    <m/>
    <m/>
    <m/>
    <n v="1"/>
    <s v="No, I don't know any"/>
    <s v="No, because it doesn't matter"/>
    <s v="N/A"/>
    <s v="No, because it would impact me negatively"/>
    <s v="Not applicable to me"/>
    <s v="Yes"/>
    <s v="1-25%"/>
    <n v="1"/>
    <s v="Yes, they all did"/>
    <s v="N/A (not currently aware)"/>
    <s v="None did"/>
    <s v="None did"/>
    <s v="I don't know"/>
    <s v="Yes, all of them"/>
    <s v="Some of them"/>
    <s v="Some of my previous employers"/>
    <s v="Some of my previous employers"/>
    <s v="None did"/>
    <s v="Some of them"/>
    <s v="Yes"/>
    <s v="It affects my work "/>
    <s v="No"/>
    <s v="I'm already a minority in tech, definitely wouldn't get the job if also sick "/>
    <s v="Yes, I think it would"/>
    <s v="Yes, I think they would"/>
    <s v="Neutral"/>
    <s v="Maybe/Not sure"/>
    <s v="Yes"/>
    <x v="1"/>
    <x v="0"/>
    <x v="0"/>
    <m/>
    <m/>
    <x v="0"/>
    <x v="4"/>
    <n v="1"/>
    <x v="1"/>
    <x v="1"/>
    <x v="10"/>
    <x v="5"/>
    <x v="0"/>
    <m/>
    <s v="United Kingdom"/>
    <m/>
    <s v="One-person shop|Back-end Developer|Supervisor/Team Lead"/>
    <s v="Always"/>
  </r>
  <r>
    <x v="243"/>
    <n v="0"/>
    <s v="500-1000"/>
    <n v="1"/>
    <m/>
    <s v="I don't know"/>
    <s v="I am not sure"/>
    <s v="No"/>
    <s v="I don't know"/>
    <s v="I don't know"/>
    <s v="Very easy"/>
    <s v="No"/>
    <s v="No"/>
    <s v="No"/>
    <s v="Maybe"/>
    <s v="I don't know"/>
    <s v="No"/>
    <m/>
    <m/>
    <m/>
    <m/>
    <m/>
    <m/>
    <m/>
    <m/>
    <n v="1"/>
    <s v="I don't know"/>
    <s v="N/A (not currently aware)"/>
    <s v="None did"/>
    <s v="None did"/>
    <s v="I don't know"/>
    <s v="I don't know"/>
    <s v="Some of them"/>
    <s v="No, at none of my previous employers"/>
    <s v="No, at none of my previous employers"/>
    <s v="Some did"/>
    <s v="None of them"/>
    <s v="No"/>
    <m/>
    <s v="No"/>
    <m/>
    <s v="Maybe"/>
    <s v="Maybe"/>
    <s v="Somewhat open"/>
    <s v="No"/>
    <m/>
    <x v="2"/>
    <x v="2"/>
    <x v="0"/>
    <m/>
    <m/>
    <x v="1"/>
    <x v="2"/>
    <n v="0"/>
    <x v="0"/>
    <x v="0"/>
    <x v="17"/>
    <x v="1"/>
    <x v="3"/>
    <m/>
    <s v="Germany"/>
    <m/>
    <s v="Back-end Developer"/>
    <s v="Always"/>
  </r>
  <r>
    <x v="244"/>
    <n v="1"/>
    <m/>
    <m/>
    <m/>
    <m/>
    <m/>
    <m/>
    <m/>
    <m/>
    <m/>
    <m/>
    <m/>
    <m/>
    <m/>
    <m/>
    <m/>
    <n v="1"/>
    <s v="No, I don't know any"/>
    <s v="Not applicable to me"/>
    <s v="N/A"/>
    <s v="Not applicable to me"/>
    <s v="Not applicable to me"/>
    <s v="Unsure"/>
    <m/>
    <n v="1"/>
    <s v="I don't know"/>
    <s v="N/A (not currently aware)"/>
    <s v="None did"/>
    <s v="None did"/>
    <s v="I don't know"/>
    <s v="None of them"/>
    <s v="None of them"/>
    <s v="Some of my previous employers"/>
    <s v="I don't know"/>
    <s v="I don't know"/>
    <s v="None of them"/>
    <s v="Maybe"/>
    <m/>
    <s v="Maybe"/>
    <m/>
    <s v="Maybe"/>
    <s v="Maybe"/>
    <s v="Somewhat not open"/>
    <s v="No"/>
    <m/>
    <x v="0"/>
    <x v="1"/>
    <x v="0"/>
    <m/>
    <m/>
    <x v="1"/>
    <x v="2"/>
    <n v="0"/>
    <x v="0"/>
    <x v="0"/>
    <x v="16"/>
    <x v="3"/>
    <x v="3"/>
    <m/>
    <s v="Germany"/>
    <m/>
    <s v="Supervisor/Team Lead|Back-end Developer"/>
    <s v="Sometimes"/>
  </r>
  <r>
    <x v="245"/>
    <n v="0"/>
    <d v="2019-06-25T00:00:00"/>
    <n v="1"/>
    <m/>
    <s v="I don't know"/>
    <s v="I am not sure"/>
    <s v="No"/>
    <s v="I don't know"/>
    <s v="I don't know"/>
    <s v="Neither easy nor difficult"/>
    <s v="Maybe"/>
    <s v="Maybe"/>
    <s v="Maybe"/>
    <s v="Maybe"/>
    <s v="I don't know"/>
    <s v="No"/>
    <m/>
    <m/>
    <m/>
    <m/>
    <m/>
    <m/>
    <m/>
    <m/>
    <n v="1"/>
    <s v="Some did"/>
    <s v="I was aware of some"/>
    <s v="Some did"/>
    <s v="Some did"/>
    <s v="Yes, always"/>
    <s v="Some of them"/>
    <s v="Some of them"/>
    <s v="Some of my previous employers"/>
    <s v="Some of my previous employers"/>
    <s v="Some did"/>
    <s v="Some of them"/>
    <s v="Maybe"/>
    <s v="I'd be concerned that it would negatively affect my employment opportunity."/>
    <s v="Maybe"/>
    <s v="I'd be concerned that it would negatively affect my employment opportunity."/>
    <s v="Maybe"/>
    <s v="Maybe"/>
    <s v="Neutral"/>
    <s v="No"/>
    <m/>
    <x v="2"/>
    <x v="1"/>
    <x v="2"/>
    <m/>
    <s v="Anxiety Disorder (Generalized, Social, Phobia, etc)"/>
    <x v="0"/>
    <x v="0"/>
    <n v="1"/>
    <x v="2"/>
    <x v="1"/>
    <x v="6"/>
    <x v="2"/>
    <x v="1"/>
    <s v="New York"/>
    <s v="United States of America"/>
    <s v="New York"/>
    <s v="Other"/>
    <s v="Sometimes"/>
  </r>
  <r>
    <x v="246"/>
    <n v="0"/>
    <s v="More than 1000"/>
    <n v="1"/>
    <m/>
    <s v="Not eligible for coverage / N/A"/>
    <s v="N/A"/>
    <s v="Yes"/>
    <s v="Yes"/>
    <s v="Yes"/>
    <s v="Very easy"/>
    <s v="Yes"/>
    <s v="No"/>
    <s v="Maybe"/>
    <s v="Maybe"/>
    <s v="Yes"/>
    <s v="No"/>
    <m/>
    <m/>
    <m/>
    <m/>
    <m/>
    <m/>
    <m/>
    <m/>
    <n v="1"/>
    <s v="I don't know"/>
    <s v="N/A (not currently aware)"/>
    <s v="None did"/>
    <s v="Some did"/>
    <s v="I don't know"/>
    <s v="Some of them"/>
    <s v="None of them"/>
    <s v="Some of my previous employers"/>
    <s v="No, at none of my previous employers"/>
    <s v="None did"/>
    <s v="None of them"/>
    <s v="Maybe"/>
    <s v="If it looked like you'd take a lot of time off or die soon"/>
    <s v="No"/>
    <s v="Because they wouldn't employ you"/>
    <s v="Yes, it has"/>
    <s v="No, I don't think they would"/>
    <s v="Somewhat open"/>
    <s v="Yes, I experienced"/>
    <s v="N/A"/>
    <x v="0"/>
    <x v="0"/>
    <x v="1"/>
    <s v="Mood Disorder (Depression, Bipolar Disorder, etc)|Personality Disorder (Borderline, Antisocial, Paranoid, etc)|Post-traumatic Stress Disorder"/>
    <m/>
    <x v="0"/>
    <x v="34"/>
    <n v="1"/>
    <x v="2"/>
    <x v="2"/>
    <x v="22"/>
    <x v="0"/>
    <x v="0"/>
    <m/>
    <s v="United Kingdom"/>
    <m/>
    <s v="Supervisor/Team Lead|DevOps/SysAdmin"/>
    <s v="Sometimes"/>
  </r>
  <r>
    <x v="247"/>
    <n v="0"/>
    <d v="2019-06-25T00:00:00"/>
    <n v="1"/>
    <m/>
    <s v="No"/>
    <s v="N/A"/>
    <s v="No"/>
    <s v="No"/>
    <s v="I don't know"/>
    <s v="Somewhat easy"/>
    <s v="No"/>
    <s v="No"/>
    <s v="Maybe"/>
    <s v="Yes"/>
    <s v="Yes"/>
    <s v="No"/>
    <m/>
    <m/>
    <m/>
    <m/>
    <m/>
    <m/>
    <m/>
    <m/>
    <n v="1"/>
    <s v="Some did"/>
    <s v="I was aware of some"/>
    <s v="Some did"/>
    <s v="None did"/>
    <s v="I don't know"/>
    <s v="Yes, all of them"/>
    <s v="Some of them"/>
    <s v="Some of my previous employers"/>
    <s v="No, at none of my previous employers"/>
    <s v="None did"/>
    <s v="Some of them"/>
    <s v="No"/>
    <s v="I wouldn't want to knowingly generate bias against me in an interview."/>
    <s v="No"/>
    <s v="I wouldn't want to knowingly generate bias against me in an interview."/>
    <s v="No, it has not"/>
    <s v="Maybe"/>
    <s v="Somewhat open"/>
    <s v="Yes, I observed"/>
    <s v="No"/>
    <x v="1"/>
    <x v="0"/>
    <x v="1"/>
    <s v="Mood Disorder (Depression, Bipolar Disorder, etc)|Attention Deficit Hyperactivity Disorder|Personality Disorder (Borderline, Antisocial, Paranoid, etc)"/>
    <m/>
    <x v="0"/>
    <x v="35"/>
    <n v="1"/>
    <x v="2"/>
    <x v="2"/>
    <x v="14"/>
    <x v="10"/>
    <x v="1"/>
    <s v="Oregon"/>
    <s v="United States of America"/>
    <s v="Wisconsin"/>
    <s v="Front-end Developer|Designer"/>
    <s v="Always"/>
  </r>
  <r>
    <x v="248"/>
    <n v="0"/>
    <s v="More than 1000"/>
    <n v="0"/>
    <n v="1"/>
    <s v="No"/>
    <s v="I am not sure"/>
    <s v="No"/>
    <s v="I don't know"/>
    <s v="I don't know"/>
    <s v="Somewhat difficult"/>
    <s v="Maybe"/>
    <s v="Maybe"/>
    <s v="No"/>
    <s v="No"/>
    <s v="No"/>
    <s v="No"/>
    <m/>
    <m/>
    <m/>
    <m/>
    <m/>
    <m/>
    <m/>
    <m/>
    <n v="1"/>
    <s v="I don't know"/>
    <s v="N/A (not currently aware)"/>
    <s v="None did"/>
    <s v="None did"/>
    <s v="No"/>
    <s v="Yes, all of them"/>
    <s v="Some of them"/>
    <s v="No, at none of my previous employers"/>
    <s v="I don't know"/>
    <s v="I don't know"/>
    <s v="None of them"/>
    <s v="No"/>
    <s v="I want to get hired"/>
    <s v="No"/>
    <s v="I want to get hired"/>
    <s v="Yes, I think it would"/>
    <s v="Yes, I think they would"/>
    <s v="Not applicable to me (I do not have a mental illness)"/>
    <s v="N/A"/>
    <m/>
    <x v="0"/>
    <x v="1"/>
    <x v="0"/>
    <m/>
    <m/>
    <x v="1"/>
    <x v="2"/>
    <n v="0"/>
    <x v="0"/>
    <x v="0"/>
    <x v="18"/>
    <x v="3"/>
    <x v="1"/>
    <s v="Arizona"/>
    <s v="United States of America"/>
    <s v="Arizona"/>
    <s v="Back-end Developer|Front-end Developer"/>
    <s v="Never"/>
  </r>
  <r>
    <x v="249"/>
    <n v="0"/>
    <s v="500-1000"/>
    <n v="1"/>
    <m/>
    <s v="Yes"/>
    <s v="Yes"/>
    <s v="No"/>
    <s v="Yes"/>
    <s v="I don't know"/>
    <s v="I don't know"/>
    <s v="Maybe"/>
    <s v="No"/>
    <s v="Maybe"/>
    <s v="Maybe"/>
    <s v="I don't know"/>
    <s v="No"/>
    <m/>
    <m/>
    <m/>
    <m/>
    <m/>
    <m/>
    <m/>
    <m/>
    <n v="1"/>
    <s v="Some did"/>
    <s v="I was aware of some"/>
    <s v="None did"/>
    <s v="Some did"/>
    <s v="I don't know"/>
    <s v="Some of them"/>
    <s v="None of them"/>
    <s v="Some of my previous employers"/>
    <s v="Some of my previous employers"/>
    <s v="Some did"/>
    <s v="Some of them"/>
    <s v="Yes"/>
    <s v="no stigma, high probability of sympathy/understanding"/>
    <s v="Maybe"/>
    <s v="uncertainty about their reaction"/>
    <s v="Maybe"/>
    <s v="Maybe"/>
    <s v="Somewhat open"/>
    <s v="Maybe/Not sure"/>
    <s v="N/A"/>
    <x v="1"/>
    <x v="0"/>
    <x v="1"/>
    <s v="Anxiety Disorder (Generalized, Social, Phobia, etc)|Mood Disorder (Depression, Bipolar Disorder, etc)|Attention Deficit Hyperactivity Disorder"/>
    <m/>
    <x v="0"/>
    <x v="11"/>
    <n v="1"/>
    <x v="4"/>
    <x v="2"/>
    <x v="5"/>
    <x v="3"/>
    <x v="1"/>
    <s v="California"/>
    <s v="United States of America"/>
    <s v="California"/>
    <s v="Other|Support"/>
    <s v="Never"/>
  </r>
  <r>
    <x v="250"/>
    <n v="0"/>
    <s v="More than 1000"/>
    <n v="1"/>
    <m/>
    <s v="Yes"/>
    <s v="Yes"/>
    <s v="Yes"/>
    <s v="Yes"/>
    <s v="Yes"/>
    <s v="Very difficult"/>
    <s v="Maybe"/>
    <s v="Maybe"/>
    <s v="No"/>
    <s v="Maybe"/>
    <s v="No"/>
    <s v="No"/>
    <m/>
    <m/>
    <m/>
    <m/>
    <m/>
    <m/>
    <m/>
    <m/>
    <n v="1"/>
    <s v="Some did"/>
    <s v="I was aware of some"/>
    <s v="Some did"/>
    <s v="None did"/>
    <s v="I don't know"/>
    <s v="Yes, all of them"/>
    <s v="Some of them"/>
    <s v="No, at none of my previous employers"/>
    <s v="Some of my previous employers"/>
    <s v="None did"/>
    <s v="None of them"/>
    <s v="Maybe"/>
    <s v="I don't require accommodations and I'm afraid of discrimination. "/>
    <s v="No"/>
    <s v="Fear of discrimination."/>
    <s v="Yes, I think it would"/>
    <s v="Yes, I think they would"/>
    <s v="Somewhat open"/>
    <s v="No"/>
    <m/>
    <x v="1"/>
    <x v="0"/>
    <x v="1"/>
    <s v="Anxiety Disorder (Generalized, Social, Phobia, etc)|Mood Disorder (Depression, Bipolar Disorder, etc)"/>
    <m/>
    <x v="0"/>
    <x v="4"/>
    <n v="1"/>
    <x v="1"/>
    <x v="2"/>
    <x v="16"/>
    <x v="2"/>
    <x v="1"/>
    <s v="Washington"/>
    <s v="United Arab Emirates"/>
    <m/>
    <s v="Dev Evangelist/Advocate"/>
    <s v="Sometimes"/>
  </r>
  <r>
    <x v="251"/>
    <n v="0"/>
    <s v="500-1000"/>
    <n v="1"/>
    <m/>
    <s v="Yes"/>
    <s v="I am not sure"/>
    <s v="No"/>
    <s v="Yes"/>
    <s v="I don't know"/>
    <s v="I don't know"/>
    <s v="Maybe"/>
    <s v="No"/>
    <s v="No"/>
    <s v="No"/>
    <s v="I don't know"/>
    <s v="Yes"/>
    <m/>
    <m/>
    <m/>
    <m/>
    <m/>
    <m/>
    <m/>
    <m/>
    <n v="1"/>
    <s v="No, none did"/>
    <s v="N/A (not currently aware)"/>
    <s v="None did"/>
    <s v="None did"/>
    <s v="No"/>
    <s v="Yes, all of them"/>
    <s v="Some of them"/>
    <s v="No, at none of my previous employers"/>
    <s v="No, at none of my previous employers"/>
    <s v="None did"/>
    <s v="Yes, all of them"/>
    <s v="Yes"/>
    <m/>
    <s v="No"/>
    <s v="Even with more education on mental health, there is still a stigma and negative outcome in the work place if one is known to be 'on medication'."/>
    <s v="Yes, it has"/>
    <s v="Yes, they do"/>
    <s v="Not open at all"/>
    <s v="Yes, I experienced"/>
    <s v="Yes"/>
    <x v="2"/>
    <x v="0"/>
    <x v="1"/>
    <m/>
    <m/>
    <x v="0"/>
    <x v="4"/>
    <n v="1"/>
    <x v="3"/>
    <x v="1"/>
    <x v="22"/>
    <x v="2"/>
    <x v="2"/>
    <m/>
    <s v="Canada"/>
    <m/>
    <s v="HR"/>
    <s v="Always"/>
  </r>
  <r>
    <x v="252"/>
    <n v="0"/>
    <s v="26-100"/>
    <n v="1"/>
    <m/>
    <s v="Yes"/>
    <s v="Yes"/>
    <s v="Yes"/>
    <s v="Yes"/>
    <s v="I don't know"/>
    <s v="Somewhat easy"/>
    <s v="No"/>
    <s v="No"/>
    <s v="Maybe"/>
    <s v="Yes"/>
    <s v="Yes"/>
    <s v="No"/>
    <m/>
    <m/>
    <m/>
    <m/>
    <m/>
    <m/>
    <m/>
    <m/>
    <n v="1"/>
    <s v="No, none did"/>
    <s v="Yes, I was aware of all of them"/>
    <s v="None did"/>
    <s v="None did"/>
    <s v="I don't know"/>
    <s v="Some of them"/>
    <s v="Some of them"/>
    <s v="No, at none of my previous employers"/>
    <s v="No, at none of my previous employers"/>
    <s v="None did"/>
    <s v="None of them"/>
    <s v="No"/>
    <s v="I prefer to keep my health information private as long as it is not actively affecting my job performance at the time of the interview."/>
    <s v="No"/>
    <s v="I need to establish trust with my employer before I would be willing to discuss my mental health, especially if it was not actively affecting my work performance at the time of the interview."/>
    <s v="Maybe"/>
    <s v="No, I don't think they would"/>
    <s v="Somewhat open"/>
    <s v="Yes, I observed"/>
    <s v="No"/>
    <x v="1"/>
    <x v="0"/>
    <x v="1"/>
    <s v="Anxiety Disorder (Generalized, Social, Phobia, etc)|Mood Disorder (Depression, Bipolar Disorder, etc)"/>
    <m/>
    <x v="0"/>
    <x v="36"/>
    <n v="1"/>
    <x v="1"/>
    <x v="2"/>
    <x v="5"/>
    <x v="2"/>
    <x v="1"/>
    <s v="Michigan"/>
    <s v="United States of America"/>
    <s v="Michigan"/>
    <s v="Supervisor/Team Lead"/>
    <s v="Sometimes"/>
  </r>
  <r>
    <x v="253"/>
    <n v="0"/>
    <s v="26-100"/>
    <n v="1"/>
    <m/>
    <s v="Yes"/>
    <s v="Yes"/>
    <s v="Yes"/>
    <s v="No"/>
    <s v="Yes"/>
    <s v="Neither easy nor difficult"/>
    <s v="Maybe"/>
    <s v="Maybe"/>
    <s v="Maybe"/>
    <s v="Maybe"/>
    <s v="No"/>
    <s v="Yes"/>
    <m/>
    <m/>
    <m/>
    <m/>
    <m/>
    <m/>
    <m/>
    <m/>
    <n v="1"/>
    <s v="Yes, they all did"/>
    <s v="I was aware of some"/>
    <s v="None did"/>
    <s v="None did"/>
    <s v="Sometimes"/>
    <s v="Yes, all of them"/>
    <s v="Some of them"/>
    <s v="No, at none of my previous employers"/>
    <s v="No, at none of my previous employers"/>
    <s v="Some did"/>
    <s v="Some of them"/>
    <s v="Maybe"/>
    <s v="seems wrong"/>
    <s v="No"/>
    <s v="No one wants to hire a crazy person"/>
    <s v="Yes, it has"/>
    <s v="Yes, they do"/>
    <s v="Somewhat not open"/>
    <s v="Yes, I experienced"/>
    <s v="N/A"/>
    <x v="1"/>
    <x v="0"/>
    <x v="1"/>
    <s v="Anxiety Disorder (Generalized, Social, Phobia, etc)|Mood Disorder (Depression, Bipolar Disorder, etc)|Substance Use Disorder"/>
    <m/>
    <x v="0"/>
    <x v="37"/>
    <n v="1"/>
    <x v="1"/>
    <x v="2"/>
    <x v="5"/>
    <x v="0"/>
    <x v="1"/>
    <s v="Michigan"/>
    <s v="United States of America"/>
    <s v="Michigan"/>
    <s v="Supervisor/Team Lead|Front-end Developer"/>
    <s v="Sometimes"/>
  </r>
  <r>
    <x v="254"/>
    <n v="1"/>
    <m/>
    <m/>
    <m/>
    <m/>
    <m/>
    <m/>
    <m/>
    <m/>
    <m/>
    <m/>
    <m/>
    <m/>
    <m/>
    <m/>
    <m/>
    <n v="1"/>
    <s v="Yes, I know several"/>
    <s v="Sometimes, if it comes up"/>
    <s v="I'm not sure"/>
    <s v="Sometimes, if it comes up"/>
    <s v="No"/>
    <s v="Yes"/>
    <s v="26-50%"/>
    <n v="1"/>
    <s v="Some did"/>
    <s v="I was aware of some"/>
    <s v="None did"/>
    <s v="None did"/>
    <s v="I don't know"/>
    <s v="Some of them"/>
    <s v="Some of them"/>
    <s v="Some of my previous employers"/>
    <s v="Some of my previous employers"/>
    <s v="None did"/>
    <s v="None of them"/>
    <s v="No"/>
    <s v="It might make them less likely to hire me, e.g. because of cost of health insurance."/>
    <s v="No"/>
    <s v="It might make them doubt my reliability or performance, and so be less likely to hire me."/>
    <s v="Maybe"/>
    <s v="No, I don't think they would"/>
    <s v="Somewhat open"/>
    <s v="Yes, I observed"/>
    <s v="Yes"/>
    <x v="1"/>
    <x v="0"/>
    <x v="1"/>
    <s v="Anxiety Disorder (Generalized, Social, Phobia, etc)|Mood Disorder (Depression, Bipolar Disorder, etc)"/>
    <m/>
    <x v="0"/>
    <x v="1"/>
    <n v="1"/>
    <x v="2"/>
    <x v="2"/>
    <x v="1"/>
    <x v="0"/>
    <x v="1"/>
    <s v="Illinois"/>
    <s v="United States of America"/>
    <s v="Illinois"/>
    <s v="DevOps/SysAdmin|One-person shop|Front-end Developer|Back-end Developer"/>
    <s v="Always"/>
  </r>
  <r>
    <x v="255"/>
    <n v="0"/>
    <d v="2019-01-05T00:00:00"/>
    <n v="0"/>
    <n v="1"/>
    <s v="No"/>
    <s v="Yes"/>
    <s v="Yes"/>
    <s v="No"/>
    <s v="No"/>
    <s v="Somewhat easy"/>
    <s v="No"/>
    <s v="No"/>
    <s v="Yes"/>
    <s v="Yes"/>
    <s v="No"/>
    <s v="No"/>
    <m/>
    <m/>
    <m/>
    <m/>
    <m/>
    <m/>
    <m/>
    <m/>
    <n v="1"/>
    <s v="No, none did"/>
    <s v="N/A (not currently aware)"/>
    <s v="None did"/>
    <s v="None did"/>
    <s v="I don't know"/>
    <s v="Some of them"/>
    <s v="None of them"/>
    <s v="No, at none of my previous employers"/>
    <s v="No, at none of my previous employers"/>
    <s v="None did"/>
    <s v="None of them"/>
    <s v="Maybe"/>
    <s v="Only got ask"/>
    <s v="Maybe"/>
    <s v="Only if got ask"/>
    <s v="Yes, I think it would"/>
    <s v="No, I don't think they would"/>
    <s v="Very open"/>
    <s v="No"/>
    <m/>
    <x v="1"/>
    <x v="2"/>
    <x v="0"/>
    <m/>
    <m/>
    <x v="1"/>
    <x v="2"/>
    <n v="0"/>
    <x v="3"/>
    <x v="1"/>
    <x v="18"/>
    <x v="0"/>
    <x v="18"/>
    <m/>
    <s v="Mexico"/>
    <m/>
    <s v="DevOps/SysAdmin|Executive Leadership"/>
    <s v="Sometimes"/>
  </r>
  <r>
    <x v="256"/>
    <n v="0"/>
    <s v="26-100"/>
    <n v="1"/>
    <m/>
    <s v="Yes"/>
    <s v="Yes"/>
    <s v="Yes"/>
    <s v="Yes"/>
    <s v="Yes"/>
    <s v="Somewhat easy"/>
    <s v="No"/>
    <s v="No"/>
    <s v="Maybe"/>
    <s v="Maybe"/>
    <s v="Yes"/>
    <s v="Yes"/>
    <m/>
    <m/>
    <m/>
    <m/>
    <m/>
    <m/>
    <m/>
    <m/>
    <n v="1"/>
    <s v="Some did"/>
    <s v="I was aware of some"/>
    <s v="Some did"/>
    <s v="Some did"/>
    <s v="I don't know"/>
    <s v="Some of them"/>
    <s v="Some of them"/>
    <s v="Some of my previous employers"/>
    <s v="Some of my previous employers"/>
    <s v="Some did"/>
    <s v="Some of them"/>
    <s v="Maybe"/>
    <s v="I worry it would affect my chances of employment."/>
    <s v="Maybe"/>
    <s v="I worry it would affect my chances of employment"/>
    <s v="Maybe"/>
    <s v="Maybe"/>
    <s v="Somewhat open"/>
    <s v="Yes, I experienced"/>
    <s v="Yes"/>
    <x v="1"/>
    <x v="0"/>
    <x v="2"/>
    <m/>
    <s v="Anxiety Disorder (Generalized, Social, Phobia, etc)|Attention Deficit Hyperactivity Disorder"/>
    <x v="0"/>
    <x v="10"/>
    <n v="1"/>
    <x v="1"/>
    <x v="2"/>
    <x v="8"/>
    <x v="0"/>
    <x v="1"/>
    <s v="Michigan"/>
    <s v="United States of America"/>
    <s v="Michigan"/>
    <s v="Front-end Developer"/>
    <s v="Never"/>
  </r>
  <r>
    <x v="257"/>
    <n v="0"/>
    <s v="26-100"/>
    <n v="1"/>
    <m/>
    <s v="Yes"/>
    <s v="I am not sure"/>
    <s v="I don't know"/>
    <s v="I don't know"/>
    <s v="I don't know"/>
    <s v="Somewhat easy"/>
    <s v="No"/>
    <s v="No"/>
    <s v="Maybe"/>
    <s v="Yes"/>
    <s v="Yes"/>
    <s v="No"/>
    <m/>
    <m/>
    <m/>
    <m/>
    <m/>
    <m/>
    <m/>
    <m/>
    <n v="1"/>
    <s v="Some did"/>
    <s v="No, I only became aware later"/>
    <s v="Some did"/>
    <s v="None did"/>
    <s v="Yes, always"/>
    <s v="Some of them"/>
    <s v="Some of them"/>
    <s v="No, at none of my previous employers"/>
    <s v="Some of my previous employers"/>
    <s v="None did"/>
    <s v="None of them"/>
    <s v="No"/>
    <s v="Naturally, I'd be afraid that they wouldn't hire me."/>
    <s v="No"/>
    <s v="Naturally, I'd be afraid that they wouldn't hire me."/>
    <s v="Maybe"/>
    <s v="Maybe"/>
    <s v="Somewhat open"/>
    <s v="No"/>
    <m/>
    <x v="0"/>
    <x v="0"/>
    <x v="1"/>
    <s v="Anxiety Disorder (Generalized, Social, Phobia, etc)|Substance Use Disorder"/>
    <m/>
    <x v="0"/>
    <x v="0"/>
    <n v="1"/>
    <x v="2"/>
    <x v="2"/>
    <x v="18"/>
    <x v="0"/>
    <x v="1"/>
    <s v="Michigan"/>
    <s v="United States of America"/>
    <s v="Michigan"/>
    <s v="Front-end Developer"/>
    <s v="Sometimes"/>
  </r>
  <r>
    <x v="258"/>
    <n v="0"/>
    <s v="500-1000"/>
    <n v="1"/>
    <m/>
    <s v="Yes"/>
    <s v="Yes"/>
    <s v="No"/>
    <s v="I don't know"/>
    <s v="I don't know"/>
    <s v="Neither easy nor difficult"/>
    <s v="Maybe"/>
    <s v="No"/>
    <s v="Maybe"/>
    <s v="No"/>
    <s v="I don't know"/>
    <s v="No"/>
    <m/>
    <m/>
    <m/>
    <m/>
    <m/>
    <m/>
    <m/>
    <m/>
    <n v="1"/>
    <s v="I don't know"/>
    <s v="N/A (not currently aware)"/>
    <s v="None did"/>
    <s v="None did"/>
    <s v="I don't know"/>
    <s v="I don't know"/>
    <s v="Some of them"/>
    <s v="Some of my previous employers"/>
    <s v="I don't know"/>
    <s v="I don't know"/>
    <s v="Some of them"/>
    <s v="Yes"/>
    <m/>
    <s v="No"/>
    <m/>
    <s v="Maybe"/>
    <s v="Maybe"/>
    <s v="Somewhat not open"/>
    <s v="Maybe/Not sure"/>
    <s v="No"/>
    <x v="1"/>
    <x v="1"/>
    <x v="2"/>
    <m/>
    <s v="Anxiety Disorder (Generalized, Social, Phobia, etc)|Post-traumatic Stress Disorder"/>
    <x v="0"/>
    <x v="0"/>
    <n v="1"/>
    <x v="2"/>
    <x v="2"/>
    <x v="6"/>
    <x v="2"/>
    <x v="1"/>
    <s v="California"/>
    <s v="United States of America"/>
    <s v="California"/>
    <s v="Executive Leadership"/>
    <s v="Sometimes"/>
  </r>
  <r>
    <x v="259"/>
    <n v="0"/>
    <s v="26-100"/>
    <n v="1"/>
    <m/>
    <s v="Yes"/>
    <s v="I am not sure"/>
    <s v="No"/>
    <s v="Yes"/>
    <s v="Yes"/>
    <s v="Very easy"/>
    <s v="No"/>
    <s v="No"/>
    <s v="Yes"/>
    <s v="Yes"/>
    <s v="Yes"/>
    <s v="No"/>
    <m/>
    <m/>
    <m/>
    <m/>
    <m/>
    <m/>
    <m/>
    <m/>
    <n v="1"/>
    <s v="Yes, they all did"/>
    <s v="Yes, I was aware of all of them"/>
    <s v="Some did"/>
    <s v="Some did"/>
    <s v="Sometimes"/>
    <s v="Some of them"/>
    <s v="None of them"/>
    <s v="Some of my previous employers"/>
    <s v="Some of my previous employers"/>
    <s v="Some did"/>
    <s v="None of them"/>
    <s v="No"/>
    <s v="I wouldn't feel comfortable discussing my personal health and would not want to appear weak."/>
    <s v="No"/>
    <s v="I would not want to appear weak or unstable."/>
    <s v="No, I don't think it would"/>
    <s v="No, I don't think they would"/>
    <s v="Very open"/>
    <s v="No"/>
    <m/>
    <x v="1"/>
    <x v="0"/>
    <x v="2"/>
    <m/>
    <s v="Anxiety Disorder (Generalized, Social, Phobia, etc)|Tinnitus"/>
    <x v="1"/>
    <x v="2"/>
    <n v="1"/>
    <x v="3"/>
    <x v="2"/>
    <x v="1"/>
    <x v="0"/>
    <x v="1"/>
    <s v="Michigan"/>
    <s v="United States of America"/>
    <s v="Michigan"/>
    <s v="Front-end Developer"/>
    <s v="Sometimes"/>
  </r>
  <r>
    <x v="260"/>
    <n v="0"/>
    <s v="26-100"/>
    <n v="1"/>
    <m/>
    <s v="Yes"/>
    <s v="Yes"/>
    <s v="I don't know"/>
    <s v="Yes"/>
    <s v="Yes"/>
    <s v="Very easy"/>
    <s v="No"/>
    <s v="No"/>
    <s v="Yes"/>
    <s v="Yes"/>
    <s v="Yes"/>
    <s v="No"/>
    <m/>
    <m/>
    <m/>
    <m/>
    <m/>
    <m/>
    <m/>
    <m/>
    <n v="1"/>
    <s v="Some did"/>
    <s v="No, I only became aware later"/>
    <s v="Some did"/>
    <s v="Some did"/>
    <s v="Sometimes"/>
    <s v="Some of them"/>
    <s v="None of them"/>
    <s v="Some of my previous employers"/>
    <s v="Some of my previous employers"/>
    <s v="Some did"/>
    <s v="Some of them"/>
    <s v="No"/>
    <s v="My interview process involves checking my baggage at the door. If it's someplace I wouldn't feel comfortable bringing that type of thing up after being hired, I don't want to be interviewing there anyway. Trust."/>
    <s v="No"/>
    <s v="Again, check my baggage at the door. My ADHD and general anxiety are well-managed enough that most of the time, they'll never have to worry about it anyway. At the same time, I'm proactive about bringing it up at my current gig, because I don't want it to be a &quot;new thing&quot; if I'm suddenly in a bad way."/>
    <s v="No, I don't think it would"/>
    <s v="No, I don't think they would"/>
    <s v="Somewhat open"/>
    <s v="Maybe/Not sure"/>
    <s v="No"/>
    <x v="1"/>
    <x v="0"/>
    <x v="1"/>
    <s v="Anxiety Disorder (Generalized, Social, Phobia, etc)|Attention Deficit Hyperactivity Disorder"/>
    <m/>
    <x v="0"/>
    <x v="9"/>
    <n v="1"/>
    <x v="1"/>
    <x v="2"/>
    <x v="13"/>
    <x v="0"/>
    <x v="1"/>
    <s v="Michigan"/>
    <s v="United States of America"/>
    <s v="Michigan"/>
    <s v="DevOps/SysAdmin|Back-end Developer|Front-end Developer"/>
    <s v="Sometimes"/>
  </r>
  <r>
    <x v="261"/>
    <n v="0"/>
    <s v="26-100"/>
    <n v="1"/>
    <m/>
    <s v="Yes"/>
    <s v="No"/>
    <s v="Yes"/>
    <s v="Yes"/>
    <s v="Yes"/>
    <s v="Neither easy nor difficult"/>
    <s v="No"/>
    <s v="No"/>
    <s v="Maybe"/>
    <s v="Yes"/>
    <s v="No"/>
    <s v="No"/>
    <m/>
    <m/>
    <m/>
    <m/>
    <m/>
    <m/>
    <m/>
    <m/>
    <n v="1"/>
    <s v="I don't know"/>
    <s v="N/A (not currently aware)"/>
    <s v="Some did"/>
    <s v="Some did"/>
    <s v="I don't know"/>
    <s v="Yes, all of them"/>
    <s v="Some of them"/>
    <s v="No, at none of my previous employers"/>
    <s v="No, at none of my previous employers"/>
    <s v="None did"/>
    <s v="Some of them"/>
    <s v="No"/>
    <m/>
    <s v="No"/>
    <m/>
    <s v="Yes, I think it would"/>
    <s v="Yes, I think they would"/>
    <s v="Somewhat open"/>
    <s v="Yes, I observed"/>
    <s v="Yes"/>
    <x v="0"/>
    <x v="2"/>
    <x v="0"/>
    <m/>
    <m/>
    <x v="1"/>
    <x v="2"/>
    <n v="0"/>
    <x v="0"/>
    <x v="0"/>
    <x v="9"/>
    <x v="9"/>
    <x v="1"/>
    <s v="Michigan"/>
    <s v="United States of America"/>
    <s v="Michigan"/>
    <s v="Supervisor/Team Lead"/>
    <s v="Sometimes"/>
  </r>
  <r>
    <x v="262"/>
    <n v="0"/>
    <s v="More than 1000"/>
    <n v="0"/>
    <n v="1"/>
    <s v="Yes"/>
    <s v="Yes"/>
    <s v="Yes"/>
    <s v="Yes"/>
    <s v="Yes"/>
    <s v="Neither easy nor difficult"/>
    <s v="Maybe"/>
    <s v="Maybe"/>
    <s v="Maybe"/>
    <s v="Maybe"/>
    <s v="Yes"/>
    <s v="Yes"/>
    <m/>
    <m/>
    <m/>
    <m/>
    <m/>
    <m/>
    <m/>
    <m/>
    <n v="1"/>
    <s v="Yes, they all did"/>
    <s v="I was aware of some"/>
    <s v="Some did"/>
    <s v="Some did"/>
    <s v="I don't know"/>
    <s v="I don't know"/>
    <s v="Some of them"/>
    <s v="Some of my previous employers"/>
    <s v="I don't know"/>
    <s v="None did"/>
    <s v="Some of them"/>
    <s v="Maybe"/>
    <s v="despite the fact that the Canadian human rights act forbids discrimination based on mental or physical health, many public sector companies will try to cross the line by asking questions that touch on health as a way to minimize insurance premium costs"/>
    <s v="No"/>
    <s v="Same as above"/>
    <s v="Yes, I think it would"/>
    <s v="Maybe"/>
    <s v="Very open"/>
    <s v="Yes, I observed"/>
    <s v="Maybe"/>
    <x v="0"/>
    <x v="2"/>
    <x v="0"/>
    <m/>
    <m/>
    <x v="1"/>
    <x v="2"/>
    <n v="1"/>
    <x v="2"/>
    <x v="0"/>
    <x v="6"/>
    <x v="3"/>
    <x v="2"/>
    <m/>
    <s v="Canada"/>
    <m/>
    <s v="Support"/>
    <s v="Sometimes"/>
  </r>
  <r>
    <x v="263"/>
    <n v="0"/>
    <s v="More than 1000"/>
    <n v="1"/>
    <m/>
    <s v="Yes"/>
    <s v="Yes"/>
    <s v="No"/>
    <s v="Yes"/>
    <s v="I don't know"/>
    <s v="Neither easy nor difficult"/>
    <s v="Maybe"/>
    <s v="No"/>
    <s v="Maybe"/>
    <s v="Yes"/>
    <s v="I don't know"/>
    <s v="No"/>
    <m/>
    <m/>
    <m/>
    <m/>
    <m/>
    <m/>
    <m/>
    <m/>
    <n v="1"/>
    <s v="Yes, they all did"/>
    <s v="I was aware of some"/>
    <s v="None did"/>
    <s v="None did"/>
    <s v="I don't know"/>
    <s v="Some of them"/>
    <s v="Some of them"/>
    <s v="Some of my previous employers"/>
    <s v="Some of my previous employers"/>
    <s v="Some did"/>
    <s v="Some of them"/>
    <s v="No"/>
    <s v="I've always been coached that it's not appropriate to discuss anything like that, as it may adversely impact the interview."/>
    <s v="No"/>
    <s v="See above"/>
    <s v="Maybe"/>
    <s v="Maybe"/>
    <s v="Somewhat open"/>
    <s v="Yes, I experienced"/>
    <s v="Maybe"/>
    <x v="1"/>
    <x v="0"/>
    <x v="1"/>
    <s v="Anxiety Disorder (Generalized, Social, Phobia, etc)|Mood Disorder (Depression, Bipolar Disorder, etc)|Stress Response Syndromes"/>
    <m/>
    <x v="0"/>
    <x v="1"/>
    <n v="1"/>
    <x v="3"/>
    <x v="2"/>
    <x v="19"/>
    <x v="2"/>
    <x v="1"/>
    <s v="Washington"/>
    <s v="United States of America"/>
    <s v="Washington"/>
    <s v="Executive Leadership|Dev Evangelist/Advocate"/>
    <s v="Sometimes"/>
  </r>
  <r>
    <x v="264"/>
    <n v="0"/>
    <s v="100-500"/>
    <n v="1"/>
    <m/>
    <s v="Yes"/>
    <s v="Yes"/>
    <s v="Yes"/>
    <s v="Yes"/>
    <s v="I don't know"/>
    <s v="Somewhat difficult"/>
    <s v="Yes"/>
    <s v="Maybe"/>
    <s v="Maybe"/>
    <s v="No"/>
    <s v="No"/>
    <s v="No"/>
    <m/>
    <m/>
    <m/>
    <m/>
    <m/>
    <m/>
    <m/>
    <m/>
    <n v="1"/>
    <s v="No, none did"/>
    <s v="N/A (not currently aware)"/>
    <s v="None did"/>
    <s v="None did"/>
    <s v="No"/>
    <s v="Some of them"/>
    <s v="Some of them"/>
    <s v="Some of my previous employers"/>
    <s v="Some of my previous employers"/>
    <s v="None did"/>
    <s v="None of them"/>
    <s v="No"/>
    <m/>
    <s v="No"/>
    <m/>
    <s v="Yes, I think it would"/>
    <s v="Yes, I think they would"/>
    <s v="Very open"/>
    <s v="Maybe/Not sure"/>
    <s v="No"/>
    <x v="0"/>
    <x v="1"/>
    <x v="2"/>
    <m/>
    <s v="Anxiety Disorder (Generalized, Social, Phobia, etc)|Mood Disorder (Depression, Bipolar Disorder, etc)|Post-traumatic Stress Disorder"/>
    <x v="1"/>
    <x v="2"/>
    <n v="0"/>
    <x v="0"/>
    <x v="1"/>
    <x v="12"/>
    <x v="0"/>
    <x v="1"/>
    <s v="Texas"/>
    <s v="United States of America"/>
    <s v="Texas"/>
    <s v="DevOps/SysAdmin"/>
    <s v="Always"/>
  </r>
  <r>
    <x v="265"/>
    <n v="0"/>
    <s v="26-100"/>
    <n v="1"/>
    <m/>
    <s v="I don't know"/>
    <s v="No"/>
    <s v="No"/>
    <s v="No"/>
    <s v="I don't know"/>
    <s v="Somewhat easy"/>
    <s v="Maybe"/>
    <s v="No"/>
    <s v="Maybe"/>
    <s v="Maybe"/>
    <s v="I don't know"/>
    <s v="No"/>
    <m/>
    <m/>
    <m/>
    <m/>
    <m/>
    <m/>
    <m/>
    <m/>
    <n v="1"/>
    <s v="I don't know"/>
    <s v="N/A (not currently aware)"/>
    <s v="None did"/>
    <s v="None did"/>
    <s v="I don't know"/>
    <s v="I don't know"/>
    <s v="None of them"/>
    <s v="Some of my previous employers"/>
    <s v="Some of my previous employers"/>
    <s v="I don't know"/>
    <s v="Some of them"/>
    <s v="Maybe"/>
    <s v="Not risk mot getting the job in case they thought I would be off work more often"/>
    <s v="No"/>
    <s v="Stigma"/>
    <s v="Yes, I think it would"/>
    <s v="Maybe"/>
    <s v="Somewhat open"/>
    <s v="Maybe/Not sure"/>
    <s v="Yes"/>
    <x v="0"/>
    <x v="1"/>
    <x v="0"/>
    <m/>
    <m/>
    <x v="1"/>
    <x v="2"/>
    <n v="0"/>
    <x v="0"/>
    <x v="0"/>
    <x v="2"/>
    <x v="0"/>
    <x v="0"/>
    <m/>
    <s v="United Kingdom"/>
    <m/>
    <s v="Back-end Developer|Dev Evangelist/Advocate"/>
    <s v="Never"/>
  </r>
  <r>
    <x v="266"/>
    <n v="0"/>
    <s v="26-100"/>
    <n v="1"/>
    <m/>
    <s v="Yes"/>
    <s v="I am not sure"/>
    <s v="Yes"/>
    <s v="I don't know"/>
    <s v="I don't know"/>
    <s v="Somewhat difficult"/>
    <s v="Maybe"/>
    <s v="No"/>
    <s v="Maybe"/>
    <s v="Maybe"/>
    <s v="No"/>
    <s v="No"/>
    <m/>
    <m/>
    <m/>
    <m/>
    <m/>
    <m/>
    <m/>
    <m/>
    <n v="1"/>
    <s v="Some did"/>
    <s v="I was aware of some"/>
    <s v="None did"/>
    <s v="Some did"/>
    <s v="I don't know"/>
    <s v="Some of them"/>
    <s v="Some of them"/>
    <s v="Some of my previous employers"/>
    <s v="Some of my previous employers"/>
    <s v="None did"/>
    <s v="Some of them"/>
    <s v="Maybe"/>
    <s v="If I felt it would decrease the odds of getting the position, I'd probably omit the information."/>
    <s v="No"/>
    <s v="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
    <s v="Maybe"/>
    <s v="No, I don't think they would"/>
    <s v="Somewhat open"/>
    <s v="Yes, I experienced"/>
    <s v="No"/>
    <x v="1"/>
    <x v="0"/>
    <x v="1"/>
    <s v="Anxiety Disorder (Generalized, Social, Phobia, etc)|Mood Disorder (Depression, Bipolar Disorder, etc)|Post-traumatic Stress Disorder|Substance Use Disorder|Addictive Disorder"/>
    <m/>
    <x v="0"/>
    <x v="33"/>
    <n v="1"/>
    <x v="2"/>
    <x v="2"/>
    <x v="14"/>
    <x v="2"/>
    <x v="1"/>
    <s v="Michigan"/>
    <s v="United States of America"/>
    <s v="Michigan"/>
    <s v="Front-end Developer"/>
    <s v="Sometimes"/>
  </r>
  <r>
    <x v="267"/>
    <n v="0"/>
    <s v="26-100"/>
    <n v="1"/>
    <m/>
    <s v="Yes"/>
    <s v="Yes"/>
    <s v="I don't know"/>
    <s v="Yes"/>
    <s v="Yes"/>
    <s v="Very easy"/>
    <s v="No"/>
    <s v="No"/>
    <s v="Yes"/>
    <s v="Yes"/>
    <s v="Yes"/>
    <s v="No"/>
    <m/>
    <m/>
    <m/>
    <m/>
    <m/>
    <m/>
    <m/>
    <m/>
    <n v="1"/>
    <s v="Some did"/>
    <s v="No, I only became aware later"/>
    <s v="None did"/>
    <s v="Some did"/>
    <s v="Yes, always"/>
    <s v="Some of them"/>
    <s v="Some of them"/>
    <s v="No, at none of my previous employers"/>
    <s v="Some of my previous employers"/>
    <s v="Some did"/>
    <s v="Some of them"/>
    <s v="Maybe"/>
    <s v="Never know how they coudl take it? "/>
    <s v="Maybe"/>
    <s v="Never know what they will do with that information"/>
    <s v="Maybe"/>
    <s v="No, I don't think they would"/>
    <s v="Somewhat open"/>
    <s v="Maybe/Not sure"/>
    <s v="No"/>
    <x v="1"/>
    <x v="2"/>
    <x v="0"/>
    <m/>
    <m/>
    <x v="1"/>
    <x v="2"/>
    <n v="1"/>
    <x v="2"/>
    <x v="2"/>
    <x v="8"/>
    <x v="2"/>
    <x v="1"/>
    <s v="Michigan"/>
    <s v="United States of America"/>
    <s v="Michigan"/>
    <s v="Other"/>
    <s v="Sometimes"/>
  </r>
  <r>
    <x v="268"/>
    <n v="0"/>
    <s v="100-500"/>
    <n v="1"/>
    <m/>
    <s v="No"/>
    <s v="No"/>
    <s v="No"/>
    <s v="No"/>
    <s v="I don't know"/>
    <s v="Very difficult"/>
    <s v="Yes"/>
    <s v="Maybe"/>
    <s v="No"/>
    <s v="No"/>
    <s v="No"/>
    <s v="Yes"/>
    <m/>
    <m/>
    <m/>
    <m/>
    <m/>
    <m/>
    <m/>
    <m/>
    <n v="1"/>
    <s v="Some did"/>
    <s v="I was aware of some"/>
    <s v="None did"/>
    <s v="Some did"/>
    <s v="I don't know"/>
    <s v="Yes, all of them"/>
    <s v="Some of them"/>
    <s v="No, at none of my previous employers"/>
    <s v="No, at none of my previous employers"/>
    <s v="None did"/>
    <s v="Yes, all of them"/>
    <s v="Yes"/>
    <s v="I think they would see it as temporary, maybe even view you as hardy/resilient"/>
    <s v="No"/>
    <s v="Because the employer would use it to measure how competent/high maintenance I was"/>
    <s v="Yes, it has"/>
    <s v="No, I don't think they would"/>
    <s v="Somewhat not open"/>
    <s v="Yes, I experienced"/>
    <s v="Yes"/>
    <x v="1"/>
    <x v="0"/>
    <x v="1"/>
    <s v="Anxiety Disorder (Generalized, Social, Phobia, etc)|Attention Deficit Hyperactivity Disorder|Post-traumatic Stress Disorder"/>
    <m/>
    <x v="0"/>
    <x v="38"/>
    <n v="1"/>
    <x v="4"/>
    <x v="2"/>
    <x v="17"/>
    <x v="2"/>
    <x v="0"/>
    <m/>
    <s v="United Kingdom"/>
    <m/>
    <s v="Other"/>
    <s v="Sometimes"/>
  </r>
  <r>
    <x v="269"/>
    <n v="0"/>
    <s v="26-100"/>
    <n v="1"/>
    <m/>
    <s v="Yes"/>
    <s v="Yes"/>
    <s v="No"/>
    <s v="Yes"/>
    <s v="Yes"/>
    <s v="Somewhat easy"/>
    <s v="Maybe"/>
    <s v="No"/>
    <s v="Maybe"/>
    <s v="Maybe"/>
    <s v="I don't know"/>
    <s v="No"/>
    <m/>
    <m/>
    <m/>
    <m/>
    <m/>
    <m/>
    <m/>
    <m/>
    <n v="1"/>
    <s v="Some did"/>
    <s v="I was aware of some"/>
    <s v="None did"/>
    <s v="None did"/>
    <s v="I don't know"/>
    <s v="Some of them"/>
    <s v="Some of them"/>
    <s v="Some of my previous employers"/>
    <s v="No, at none of my previous employers"/>
    <s v="None did"/>
    <s v="Some of them"/>
    <s v="Maybe"/>
    <m/>
    <s v="No"/>
    <m/>
    <s v="Maybe"/>
    <s v="Maybe"/>
    <s v="Somewhat not open"/>
    <s v="Yes, I observed"/>
    <s v="Yes"/>
    <x v="0"/>
    <x v="0"/>
    <x v="1"/>
    <s v="Anxiety Disorder (Generalized, Social, Phobia, etc)"/>
    <m/>
    <x v="0"/>
    <x v="0"/>
    <n v="1"/>
    <x v="2"/>
    <x v="2"/>
    <x v="8"/>
    <x v="2"/>
    <x v="1"/>
    <s v="Michigan"/>
    <s v="United States of America"/>
    <s v="Michigan"/>
    <s v="Front-end Developer"/>
    <s v="Sometimes"/>
  </r>
  <r>
    <x v="270"/>
    <n v="0"/>
    <d v="2019-06-25T00:00:00"/>
    <n v="1"/>
    <m/>
    <s v="I don't know"/>
    <s v="Yes"/>
    <s v="No"/>
    <s v="No"/>
    <s v="I don't know"/>
    <s v="Somewhat easy"/>
    <s v="No"/>
    <s v="No"/>
    <s v="No"/>
    <s v="Maybe"/>
    <s v="Yes"/>
    <s v="Yes"/>
    <m/>
    <m/>
    <m/>
    <m/>
    <m/>
    <m/>
    <m/>
    <m/>
    <n v="1"/>
    <s v="Some did"/>
    <s v="Yes, I was aware of all of them"/>
    <s v="None did"/>
    <s v="None did"/>
    <s v="Yes, always"/>
    <s v="Some of them"/>
    <s v="None of them"/>
    <s v="No, at none of my previous employers"/>
    <s v="Some of my previous employers"/>
    <s v="Some did"/>
    <s v="None of them"/>
    <s v="No"/>
    <m/>
    <s v="Maybe"/>
    <m/>
    <s v="Maybe"/>
    <s v="No, I don't think they would"/>
    <s v="Somewhat not open"/>
    <s v="No"/>
    <m/>
    <x v="1"/>
    <x v="0"/>
    <x v="1"/>
    <s v="Mood Disorder (Depression, Bipolar Disorder, etc)"/>
    <m/>
    <x v="0"/>
    <x v="4"/>
    <n v="1"/>
    <x v="3"/>
    <x v="2"/>
    <x v="15"/>
    <x v="0"/>
    <x v="3"/>
    <m/>
    <s v="Germany"/>
    <m/>
    <s v="Front-end Developer|Back-end Developer"/>
    <s v="Always"/>
  </r>
  <r>
    <x v="271"/>
    <n v="0"/>
    <s v="26-100"/>
    <n v="1"/>
    <m/>
    <s v="Yes"/>
    <s v="Yes"/>
    <s v="Yes"/>
    <s v="Yes"/>
    <s v="Yes"/>
    <s v="Very easy"/>
    <s v="No"/>
    <s v="No"/>
    <s v="Yes"/>
    <s v="Yes"/>
    <s v="Yes"/>
    <s v="No"/>
    <m/>
    <m/>
    <m/>
    <m/>
    <m/>
    <m/>
    <m/>
    <m/>
    <n v="1"/>
    <s v="Some did"/>
    <s v="I was aware of some"/>
    <s v="Some did"/>
    <s v="Some did"/>
    <s v="I don't know"/>
    <s v="Some of them"/>
    <s v="Some of them"/>
    <s v="Some of my previous employers"/>
    <s v="Some of my previous employers"/>
    <s v="Some did"/>
    <s v="None of them"/>
    <s v="Yes"/>
    <m/>
    <s v="Yes"/>
    <m/>
    <s v="Maybe"/>
    <s v="No, I don't think they would"/>
    <s v="Very open"/>
    <s v="No"/>
    <m/>
    <x v="1"/>
    <x v="0"/>
    <x v="0"/>
    <m/>
    <m/>
    <x v="1"/>
    <x v="2"/>
    <n v="1"/>
    <x v="1"/>
    <x v="2"/>
    <x v="19"/>
    <x v="0"/>
    <x v="1"/>
    <s v="Michigan"/>
    <s v="United States of America"/>
    <s v="Michigan"/>
    <s v="Support|HR|Supervisor/Team Lead|Executive Leadership"/>
    <s v="Sometimes"/>
  </r>
  <r>
    <x v="272"/>
    <n v="0"/>
    <s v="More than 1000"/>
    <n v="1"/>
    <m/>
    <s v="Yes"/>
    <s v="Yes"/>
    <s v="Yes"/>
    <s v="Yes"/>
    <s v="Yes"/>
    <s v="Somewhat easy"/>
    <s v="No"/>
    <s v="No"/>
    <s v="Yes"/>
    <s v="Yes"/>
    <s v="Yes"/>
    <s v="No"/>
    <m/>
    <m/>
    <m/>
    <m/>
    <m/>
    <m/>
    <m/>
    <m/>
    <n v="1"/>
    <s v="Some did"/>
    <s v="I was aware of some"/>
    <s v="Some did"/>
    <s v="Some did"/>
    <s v="Sometimes"/>
    <s v="Some of them"/>
    <s v="Some of them"/>
    <s v="Some of my previous employers"/>
    <s v="Some of my previous employers"/>
    <s v="None did"/>
    <s v="Some of them"/>
    <s v="Maybe"/>
    <s v="Really depends on the vibe that I got from the interview."/>
    <s v="Maybe"/>
    <s v="I'd have to feel it out in the interview and see if I felt comfortable discussing it. It's a tough call. I wish I could just feel comfortable doing it all the time. "/>
    <s v="Maybe"/>
    <s v="No, I don't think they would"/>
    <s v="Somewhat open"/>
    <s v="Yes, I experienced"/>
    <s v="Maybe"/>
    <x v="0"/>
    <x v="0"/>
    <x v="1"/>
    <s v="Mood Disorder (Depression, Bipolar Disorder, etc)|Attention Deficit Hyperactivity Disorder"/>
    <m/>
    <x v="0"/>
    <x v="10"/>
    <n v="1"/>
    <x v="2"/>
    <x v="2"/>
    <x v="4"/>
    <x v="0"/>
    <x v="1"/>
    <s v="Washington"/>
    <s v="United States of America"/>
    <s v="Washington"/>
    <s v="Dev Evangelist/Advocate"/>
    <s v="Sometimes"/>
  </r>
  <r>
    <x v="273"/>
    <n v="0"/>
    <s v="26-100"/>
    <n v="1"/>
    <m/>
    <s v="Yes"/>
    <s v="I am not sure"/>
    <s v="I don't know"/>
    <s v="Yes"/>
    <s v="I don't know"/>
    <s v="Very easy"/>
    <s v="No"/>
    <s v="No"/>
    <s v="Maybe"/>
    <s v="Maybe"/>
    <s v="Yes"/>
    <s v="No"/>
    <m/>
    <m/>
    <m/>
    <m/>
    <m/>
    <m/>
    <m/>
    <m/>
    <n v="1"/>
    <s v="I don't know"/>
    <s v="N/A (not currently aware)"/>
    <s v="None did"/>
    <s v="None did"/>
    <s v="I don't know"/>
    <s v="Some of them"/>
    <s v="None of them"/>
    <s v="Some of my previous employers"/>
    <s v="Some of my previous employers"/>
    <s v="I don't know"/>
    <s v="None of them"/>
    <s v="No"/>
    <s v="Even though not legal, it could be a factor in hiring. Also, none of their business."/>
    <s v="No"/>
    <s v="See previous."/>
    <s v="Maybe"/>
    <s v="No, I don't think they would"/>
    <s v="Neutral"/>
    <s v="No"/>
    <m/>
    <x v="2"/>
    <x v="2"/>
    <x v="0"/>
    <m/>
    <m/>
    <x v="1"/>
    <x v="2"/>
    <n v="0"/>
    <x v="0"/>
    <x v="0"/>
    <x v="18"/>
    <x v="0"/>
    <x v="1"/>
    <s v="Michigan"/>
    <s v="United States of America"/>
    <s v="Michigan"/>
    <s v="Front-end Developer"/>
    <s v="Never"/>
  </r>
  <r>
    <x v="274"/>
    <n v="1"/>
    <m/>
    <m/>
    <m/>
    <m/>
    <m/>
    <m/>
    <m/>
    <m/>
    <m/>
    <m/>
    <m/>
    <m/>
    <m/>
    <m/>
    <m/>
    <n v="0"/>
    <s v="I know some"/>
    <s v="No, because it would impact me negatively"/>
    <s v="N/A"/>
    <s v="No, because it would impact me negatively"/>
    <s v="Not applicable to me"/>
    <s v="Unsure"/>
    <m/>
    <n v="1"/>
    <s v="No, none did"/>
    <s v="N/A (not currently aware)"/>
    <s v="None did"/>
    <s v="None did"/>
    <s v="I don't know"/>
    <s v="Some of them"/>
    <s v="Some of them"/>
    <s v="Some of my previous employers"/>
    <s v="No, at none of my previous employers"/>
    <s v="Some did"/>
    <s v="None of them"/>
    <s v="Maybe"/>
    <s v="depends  if  it  would affect my  work"/>
    <s v="No"/>
    <s v="suspect it would  stop  me  getting  job"/>
    <s v="Yes, I think it would"/>
    <s v="Yes, I think they would"/>
    <s v="Very open"/>
    <s v="Maybe/Not sure"/>
    <s v="Yes"/>
    <x v="1"/>
    <x v="1"/>
    <x v="2"/>
    <m/>
    <s v="Psychotic Disorder (Schizophrenia, Schizoaffective, etc)|Personality Disorder (Borderline, Antisocial, Paranoid, etc)|Stress Response Syndromes"/>
    <x v="1"/>
    <x v="2"/>
    <n v="0"/>
    <x v="2"/>
    <x v="1"/>
    <x v="7"/>
    <x v="0"/>
    <x v="0"/>
    <m/>
    <s v="United Kingdom"/>
    <m/>
    <s v="Front-end Developer|Back-end Developer|Support"/>
    <s v="Never"/>
  </r>
  <r>
    <x v="275"/>
    <n v="0"/>
    <s v="500-1000"/>
    <n v="1"/>
    <m/>
    <s v="Yes"/>
    <s v="Yes"/>
    <s v="No"/>
    <s v="No"/>
    <s v="I don't know"/>
    <s v="Very difficult"/>
    <s v="Maybe"/>
    <s v="Maybe"/>
    <s v="Maybe"/>
    <s v="Maybe"/>
    <s v="No"/>
    <s v="No"/>
    <m/>
    <m/>
    <m/>
    <m/>
    <m/>
    <m/>
    <m/>
    <m/>
    <n v="0"/>
    <m/>
    <m/>
    <m/>
    <m/>
    <m/>
    <m/>
    <m/>
    <m/>
    <m/>
    <m/>
    <m/>
    <s v="Yes"/>
    <s v="Physical health issues are more socially/culturally acceptable and would not reflect as poorly on the interviewee as a mental health issue."/>
    <s v="No"/>
    <m/>
    <s v="Maybe"/>
    <s v="Maybe"/>
    <s v="Somewhat open"/>
    <s v="Maybe/Not sure"/>
    <s v="N/A"/>
    <x v="2"/>
    <x v="1"/>
    <x v="1"/>
    <s v="Mood Disorder (Depression, Bipolar Disorder, etc)"/>
    <m/>
    <x v="0"/>
    <x v="4"/>
    <n v="1"/>
    <x v="2"/>
    <x v="2"/>
    <x v="25"/>
    <x v="0"/>
    <x v="1"/>
    <s v="Michigan"/>
    <s v="United States of America"/>
    <s v="Michigan"/>
    <s v="Back-end Developer"/>
    <s v="Never"/>
  </r>
  <r>
    <x v="276"/>
    <n v="0"/>
    <s v="100-500"/>
    <n v="0"/>
    <n v="1"/>
    <s v="I don't know"/>
    <s v="I am not sure"/>
    <s v="No"/>
    <s v="Yes"/>
    <s v="I don't know"/>
    <s v="Very difficult"/>
    <s v="Yes"/>
    <s v="Yes"/>
    <s v="No"/>
    <s v="Maybe"/>
    <s v="No"/>
    <s v="Yes"/>
    <m/>
    <m/>
    <m/>
    <m/>
    <m/>
    <m/>
    <m/>
    <m/>
    <n v="1"/>
    <s v="Yes, they all did"/>
    <s v="Yes, I was aware of all of them"/>
    <s v="Yes, they all did"/>
    <s v="Yes, they all did"/>
    <s v="Yes, always"/>
    <s v="I don't know"/>
    <s v="None of them"/>
    <s v="No, at none of my previous employers"/>
    <s v="Yes, at all of my previous employers"/>
    <s v="None did"/>
    <s v="None of them"/>
    <s v="Yes"/>
    <s v="Physical issues are relatively well understood by anyone I've ever mentioned them to."/>
    <s v="Maybe"/>
    <s v="I feel as if there is a stigma against mental health issues in general. I am loathe to even discuss it with my wife."/>
    <s v="Yes, I think it would"/>
    <s v="Yes, I think they would"/>
    <s v="Not open at all"/>
    <s v="Maybe/Not sure"/>
    <s v="Maybe"/>
    <x v="2"/>
    <x v="1"/>
    <x v="2"/>
    <m/>
    <s v="Anxiety Disorder (Generalized, Social, Phobia, etc)"/>
    <x v="1"/>
    <x v="2"/>
    <n v="1"/>
    <x v="0"/>
    <x v="1"/>
    <x v="7"/>
    <x v="0"/>
    <x v="1"/>
    <s v="Kansas"/>
    <s v="United States of America"/>
    <s v="Kansas"/>
    <s v="Supervisor/Team Lead|DevOps/SysAdmin|Support|Back-end Developer|Front-end Developer|Designer"/>
    <s v="Never"/>
  </r>
  <r>
    <x v="277"/>
    <n v="0"/>
    <s v="More than 1000"/>
    <n v="1"/>
    <m/>
    <s v="Yes"/>
    <s v="I am not sure"/>
    <s v="I don't know"/>
    <s v="I don't know"/>
    <s v="I don't know"/>
    <s v="Neither easy nor difficult"/>
    <s v="No"/>
    <s v="No"/>
    <s v="Yes"/>
    <s v="No"/>
    <s v="I don't know"/>
    <s v="No"/>
    <m/>
    <m/>
    <m/>
    <m/>
    <m/>
    <m/>
    <m/>
    <m/>
    <n v="1"/>
    <s v="Some did"/>
    <s v="Yes, I was aware of all of them"/>
    <s v="Some did"/>
    <s v="Some did"/>
    <s v="I don't know"/>
    <s v="Some of them"/>
    <s v="None of them"/>
    <s v="Some of my previous employers"/>
    <s v="Some of my previous employers"/>
    <s v="Some did"/>
    <s v="None of them"/>
    <s v="Maybe"/>
    <m/>
    <s v="Maybe"/>
    <m/>
    <s v="No, I don't think it would"/>
    <s v="No, I don't think they would"/>
    <s v="Somewhat open"/>
    <s v="No"/>
    <m/>
    <x v="0"/>
    <x v="2"/>
    <x v="1"/>
    <s v="Mood Disorder (Depression, Bipolar Disorder, etc)"/>
    <m/>
    <x v="0"/>
    <x v="4"/>
    <n v="1"/>
    <x v="3"/>
    <x v="1"/>
    <x v="14"/>
    <x v="0"/>
    <x v="1"/>
    <s v="Washington"/>
    <s v="United States of America"/>
    <s v="Washington"/>
    <s v="Dev Evangelist/Advocate"/>
    <s v="Always"/>
  </r>
  <r>
    <x v="278"/>
    <n v="1"/>
    <m/>
    <m/>
    <m/>
    <m/>
    <m/>
    <m/>
    <m/>
    <m/>
    <m/>
    <m/>
    <m/>
    <m/>
    <m/>
    <m/>
    <m/>
    <n v="0"/>
    <s v="I know some"/>
    <s v="Sometimes, if it comes up"/>
    <s v="Yes"/>
    <s v="Sometimes, if it comes up"/>
    <s v="Yes"/>
    <s v="Yes"/>
    <s v="26-50%"/>
    <n v="1"/>
    <s v="No, none did"/>
    <s v="No, I only became aware later"/>
    <s v="None did"/>
    <s v="None did"/>
    <s v="I don't know"/>
    <s v="Some of them"/>
    <s v="None of them"/>
    <s v="No, at none of my previous employers"/>
    <s v="Some of my previous employers"/>
    <s v="Some did"/>
    <s v="Some of them"/>
    <s v="Yes"/>
    <s v="Depends on whether it would put me in the position of needing to ask for accommodations."/>
    <s v="No"/>
    <s v="I wouldn't know if I needed accommodations. Also shame. Probably more shame."/>
    <s v="Yes, it has"/>
    <s v="Yes, they do"/>
    <s v="Very open"/>
    <s v="Yes, I experienced"/>
    <s v="Yes"/>
    <x v="1"/>
    <x v="0"/>
    <x v="2"/>
    <m/>
    <s v="Mood Disorder (Depression, Bipolar Disorder, etc)|Obsessive-Compulsive Disorder"/>
    <x v="1"/>
    <x v="2"/>
    <n v="1"/>
    <x v="2"/>
    <x v="2"/>
    <x v="33"/>
    <x v="3"/>
    <x v="1"/>
    <s v="Washington"/>
    <s v="United States of America"/>
    <s v="Washington"/>
    <s v="One-person shop|Back-end Developer"/>
    <s v="Sometimes"/>
  </r>
  <r>
    <x v="279"/>
    <n v="0"/>
    <s v="26-100"/>
    <n v="1"/>
    <m/>
    <s v="Yes"/>
    <s v="No"/>
    <s v="Yes"/>
    <s v="I don't know"/>
    <s v="Yes"/>
    <s v="Very difficult"/>
    <s v="Maybe"/>
    <s v="Maybe"/>
    <s v="Maybe"/>
    <s v="No"/>
    <s v="I don't know"/>
    <s v="No"/>
    <m/>
    <m/>
    <m/>
    <m/>
    <m/>
    <m/>
    <m/>
    <m/>
    <n v="1"/>
    <s v="I don't know"/>
    <s v="N/A (not currently aware)"/>
    <s v="None did"/>
    <s v="None did"/>
    <s v="I don't know"/>
    <s v="I don't know"/>
    <s v="None of them"/>
    <s v="Some of my previous employers"/>
    <s v="Some of my previous employers"/>
    <s v="I don't know"/>
    <s v="None of them"/>
    <s v="Maybe"/>
    <s v="I'd only bring it up in an interview if the issue required accommodation."/>
    <s v="Maybe"/>
    <s v="I'd only bring it up if I felt comfortable &amp; also would need accommodations. But probably a lot less likely to bring it up than a physical health issue."/>
    <s v="Maybe"/>
    <s v="Maybe"/>
    <s v="Somewhat open"/>
    <s v="Maybe/Not sure"/>
    <s v="No"/>
    <x v="1"/>
    <x v="2"/>
    <x v="0"/>
    <m/>
    <m/>
    <x v="1"/>
    <x v="2"/>
    <n v="0"/>
    <x v="0"/>
    <x v="0"/>
    <x v="17"/>
    <x v="18"/>
    <x v="1"/>
    <s v="California"/>
    <s v="United States of America"/>
    <s v="California"/>
    <s v="Back-end Developer|Front-end Developer"/>
    <s v="Sometimes"/>
  </r>
  <r>
    <x v="280"/>
    <n v="0"/>
    <s v="More than 1000"/>
    <n v="1"/>
    <m/>
    <s v="Yes"/>
    <s v="I am not sure"/>
    <s v="I don't know"/>
    <s v="Yes"/>
    <s v="I don't know"/>
    <s v="Somewhat easy"/>
    <s v="No"/>
    <s v="No"/>
    <s v="No"/>
    <s v="Maybe"/>
    <s v="I don't know"/>
    <s v="No"/>
    <m/>
    <m/>
    <m/>
    <m/>
    <m/>
    <m/>
    <m/>
    <m/>
    <n v="1"/>
    <s v="Some did"/>
    <s v="I was aware of some"/>
    <s v="None did"/>
    <s v="None did"/>
    <s v="No"/>
    <s v="Some of them"/>
    <s v="None of them"/>
    <s v="Some of my previous employers"/>
    <s v="Some of my previous employers"/>
    <s v="Some did"/>
    <s v="None of them"/>
    <s v="Maybe"/>
    <m/>
    <s v="No"/>
    <s v="My problem to work with, not theirs"/>
    <s v="Yes, I think it would"/>
    <s v="Maybe"/>
    <s v="Not open at all"/>
    <s v="Yes, I observed"/>
    <s v="N/A"/>
    <x v="1"/>
    <x v="1"/>
    <x v="0"/>
    <m/>
    <m/>
    <x v="1"/>
    <x v="2"/>
    <n v="1"/>
    <x v="0"/>
    <x v="1"/>
    <x v="17"/>
    <x v="19"/>
    <x v="1"/>
    <s v="Florida"/>
    <s v="United States of America"/>
    <s v="Florida"/>
    <s v="Supervisor/Team Lead|Back-end Developer|DevOps/SysAdmin"/>
    <s v="Always"/>
  </r>
  <r>
    <x v="281"/>
    <n v="0"/>
    <s v="100-500"/>
    <n v="1"/>
    <m/>
    <s v="Yes"/>
    <s v="Yes"/>
    <s v="No"/>
    <s v="No"/>
    <s v="I don't know"/>
    <s v="I don't know"/>
    <s v="No"/>
    <s v="No"/>
    <s v="Maybe"/>
    <s v="Maybe"/>
    <s v="I don't know"/>
    <s v="No"/>
    <m/>
    <m/>
    <m/>
    <m/>
    <m/>
    <m/>
    <m/>
    <m/>
    <n v="1"/>
    <s v="No, none did"/>
    <s v="N/A (not currently aware)"/>
    <s v="None did"/>
    <s v="None did"/>
    <s v="I don't know"/>
    <s v="I don't know"/>
    <s v="Some of them"/>
    <s v="Some of my previous employers"/>
    <s v="No, at none of my previous employers"/>
    <s v="I don't know"/>
    <s v="None of them"/>
    <s v="No"/>
    <s v="Personal health issues don't belong in the interview process, as it inherently makes the interview particularly hostile to the interviewee and their organization (because HR law, especially as relating to anti-discrimination, is a thing)."/>
    <s v="No"/>
    <s v="Personal health issues don't belong in the interview process, as it inherently makes the interview particularly hostile to the interviewee and their organization (because HR law, especially as relating to anti-discrimination, is a thing)."/>
    <s v="No, I don't think it would"/>
    <s v="No, I don't think they would"/>
    <s v="Not applicable to me (I do not have a mental illness)"/>
    <s v="No"/>
    <m/>
    <x v="0"/>
    <x v="0"/>
    <x v="0"/>
    <m/>
    <m/>
    <x v="0"/>
    <x v="10"/>
    <n v="1"/>
    <x v="0"/>
    <x v="0"/>
    <x v="8"/>
    <x v="0"/>
    <x v="1"/>
    <s v="California"/>
    <s v="United States of America"/>
    <s v="California"/>
    <s v="Supervisor/Team Lead|DevOps/SysAdmin|Back-end Developer"/>
    <s v="Sometimes"/>
  </r>
  <r>
    <x v="282"/>
    <n v="0"/>
    <d v="2019-06-25T00:00:00"/>
    <n v="1"/>
    <m/>
    <s v="Yes"/>
    <s v="Yes"/>
    <s v="No"/>
    <s v="No"/>
    <s v="I don't know"/>
    <s v="Very difficult"/>
    <s v="Yes"/>
    <s v="Maybe"/>
    <s v="No"/>
    <s v="No"/>
    <s v="No"/>
    <s v="No"/>
    <m/>
    <m/>
    <m/>
    <m/>
    <m/>
    <m/>
    <m/>
    <m/>
    <n v="1"/>
    <s v="No, none did"/>
    <s v="Yes, I was aware of all of them"/>
    <s v="None did"/>
    <s v="None did"/>
    <s v="I don't know"/>
    <s v="Yes, all of them"/>
    <s v="None of them"/>
    <s v="Some of my previous employers"/>
    <s v="No, at none of my previous employers"/>
    <s v="Some did"/>
    <s v="Some of them"/>
    <s v="No"/>
    <s v="I wouldn't want to bring up anything that may trigger unconscious bias and therefore hinder my chances of receiving a job"/>
    <s v="No"/>
    <s v="Mental health issues are still a taboo subject."/>
    <s v="Yes, it has"/>
    <s v="Yes, I think they would"/>
    <s v="Somewhat open"/>
    <s v="No"/>
    <m/>
    <x v="1"/>
    <x v="0"/>
    <x v="2"/>
    <m/>
    <s v="Mood Disorder (Depression, Bipolar Disorder, etc)|Attention Deficit Hyperactivity Disorder"/>
    <x v="0"/>
    <x v="4"/>
    <n v="1"/>
    <x v="1"/>
    <x v="1"/>
    <x v="34"/>
    <x v="2"/>
    <x v="1"/>
    <s v="California"/>
    <s v="United States of America"/>
    <s v="California"/>
    <s v="Back-end Developer|Front-end Developer"/>
    <s v="Never"/>
  </r>
  <r>
    <x v="283"/>
    <n v="1"/>
    <m/>
    <m/>
    <m/>
    <m/>
    <m/>
    <m/>
    <m/>
    <m/>
    <m/>
    <m/>
    <m/>
    <m/>
    <m/>
    <m/>
    <m/>
    <n v="1"/>
    <s v="No, I don't know any"/>
    <s v="Not applicable to me"/>
    <s v="N/A"/>
    <s v="Not applicable to me"/>
    <s v="Not applicable to me"/>
    <s v="No"/>
    <m/>
    <n v="1"/>
    <s v="Yes, they all did"/>
    <s v="N/A (not currently aware)"/>
    <s v="None did"/>
    <s v="None did"/>
    <s v="I don't know"/>
    <s v="I don't know"/>
    <s v="None of them"/>
    <s v="Some of my previous employers"/>
    <s v="Some of my previous employers"/>
    <s v="I don't know"/>
    <s v="None of them"/>
    <s v="Maybe"/>
    <m/>
    <s v="Maybe"/>
    <m/>
    <s v="Maybe"/>
    <s v="Maybe"/>
    <s v="Somewhat open"/>
    <s v="N/A"/>
    <m/>
    <x v="1"/>
    <x v="2"/>
    <x v="0"/>
    <m/>
    <m/>
    <x v="1"/>
    <x v="2"/>
    <n v="0"/>
    <x v="0"/>
    <x v="0"/>
    <x v="21"/>
    <x v="1"/>
    <x v="3"/>
    <m/>
    <s v="Germany"/>
    <m/>
    <s v="Back-end Developer|Front-end Developer|One-person shop"/>
    <s v="Always"/>
  </r>
  <r>
    <x v="284"/>
    <n v="0"/>
    <s v="100-500"/>
    <n v="0"/>
    <n v="1"/>
    <s v="No"/>
    <s v="N/A"/>
    <s v="No"/>
    <s v="Yes"/>
    <s v="I don't know"/>
    <s v="Neither easy nor difficult"/>
    <s v="Yes"/>
    <s v="No"/>
    <s v="Maybe"/>
    <s v="Maybe"/>
    <s v="I don't know"/>
    <s v="No"/>
    <m/>
    <m/>
    <m/>
    <m/>
    <m/>
    <m/>
    <m/>
    <m/>
    <n v="1"/>
    <s v="Some did"/>
    <s v="I was aware of some"/>
    <s v="Some did"/>
    <s v="Some did"/>
    <s v="I don't know"/>
    <s v="Some of them"/>
    <s v="None of them"/>
    <s v="Some of my previous employers"/>
    <s v="Some of my previous employers"/>
    <s v="None did"/>
    <s v="Some of them"/>
    <s v="No"/>
    <s v="Not relevant"/>
    <s v="No"/>
    <s v="Fear of discrimination "/>
    <s v="Maybe"/>
    <s v="Maybe"/>
    <s v="Somewhat not open"/>
    <s v="Yes, I experienced"/>
    <s v="N/A"/>
    <x v="2"/>
    <x v="0"/>
    <x v="1"/>
    <s v="Anxiety Disorder (Generalized, Social, Phobia, etc)|Mood Disorder (Depression, Bipolar Disorder, etc)"/>
    <m/>
    <x v="0"/>
    <x v="1"/>
    <n v="1"/>
    <x v="2"/>
    <x v="0"/>
    <x v="2"/>
    <x v="0"/>
    <x v="7"/>
    <m/>
    <s v="Australia"/>
    <m/>
    <s v="Back-end Developer"/>
    <s v="Sometimes"/>
  </r>
  <r>
    <x v="285"/>
    <n v="0"/>
    <s v="100-500"/>
    <n v="1"/>
    <m/>
    <s v="I don't know"/>
    <s v="No"/>
    <s v="No"/>
    <s v="I don't know"/>
    <s v="I don't know"/>
    <s v="Somewhat difficult"/>
    <s v="Yes"/>
    <s v="Maybe"/>
    <s v="No"/>
    <s v="No"/>
    <s v="I don't know"/>
    <s v="No"/>
    <m/>
    <m/>
    <m/>
    <m/>
    <m/>
    <m/>
    <m/>
    <m/>
    <n v="1"/>
    <s v="Some did"/>
    <s v="I was aware of some"/>
    <s v="Some did"/>
    <s v="Some did"/>
    <s v="I don't know"/>
    <s v="Some of them"/>
    <s v="Some of them"/>
    <s v="No, at none of my previous employers"/>
    <s v="No, at none of my previous employers"/>
    <s v="Some did"/>
    <s v="Some of them"/>
    <s v="No"/>
    <s v="It's my problem, not theirs."/>
    <s v="No"/>
    <s v="It's my problem, not theirs."/>
    <s v="Maybe"/>
    <s v="Yes, I think they would"/>
    <s v="Somewhat not open"/>
    <s v="Maybe/Not sure"/>
    <s v="No"/>
    <x v="1"/>
    <x v="0"/>
    <x v="1"/>
    <s v="Mood Disorder (Depression, Bipolar Disorder, etc)|Post-traumatic Stress Disorder"/>
    <m/>
    <x v="1"/>
    <x v="2"/>
    <n v="0"/>
    <x v="2"/>
    <x v="1"/>
    <x v="1"/>
    <x v="0"/>
    <x v="1"/>
    <s v="California"/>
    <s v="United States of America"/>
    <s v="California"/>
    <s v="Other"/>
    <s v="Never"/>
  </r>
  <r>
    <x v="286"/>
    <n v="0"/>
    <s v="100-500"/>
    <n v="1"/>
    <m/>
    <s v="Yes"/>
    <s v="No"/>
    <s v="No"/>
    <s v="No"/>
    <s v="I don't know"/>
    <s v="Very easy"/>
    <s v="Maybe"/>
    <s v="No"/>
    <s v="Maybe"/>
    <s v="Maybe"/>
    <s v="No"/>
    <s v="Yes"/>
    <m/>
    <m/>
    <m/>
    <m/>
    <m/>
    <m/>
    <m/>
    <m/>
    <n v="1"/>
    <s v="Yes, they all did"/>
    <s v="Yes, I was aware of all of them"/>
    <s v="None did"/>
    <s v="Some did"/>
    <s v="Yes, always"/>
    <s v="Some of them"/>
    <s v="None of them"/>
    <s v="Some of my previous employers"/>
    <s v="Some of my previous employers"/>
    <s v="Some did"/>
    <s v="Some of them"/>
    <s v="Yes"/>
    <s v="there's no stigma to saying you have an rsi, a heart condition, etc."/>
    <s v="No"/>
    <s v="because it gets equated with mental competency and makes you look bad"/>
    <s v="Yes, it has"/>
    <s v="Maybe"/>
    <s v="Somewhat open"/>
    <s v="Yes, I experienced"/>
    <s v="Yes"/>
    <x v="1"/>
    <x v="0"/>
    <x v="1"/>
    <s v="Anxiety Disorder (Generalized, Social, Phobia, etc)|Mood Disorder (Depression, Bipolar Disorder, etc)|Post-traumatic Stress Disorder"/>
    <m/>
    <x v="0"/>
    <x v="33"/>
    <n v="1"/>
    <x v="2"/>
    <x v="2"/>
    <x v="7"/>
    <x v="9"/>
    <x v="1"/>
    <s v="Oregon"/>
    <s v="United States of America"/>
    <s v="Oregon"/>
    <s v="Supervisor/Team Lead"/>
    <s v="Always"/>
  </r>
  <r>
    <x v="287"/>
    <n v="0"/>
    <s v="500-1000"/>
    <n v="1"/>
    <m/>
    <s v="I don't know"/>
    <s v="I am not sure"/>
    <s v="No"/>
    <s v="Yes"/>
    <s v="I don't know"/>
    <s v="Neither easy nor difficult"/>
    <s v="No"/>
    <s v="No"/>
    <s v="No"/>
    <s v="Yes"/>
    <s v="Yes"/>
    <s v="No"/>
    <m/>
    <m/>
    <m/>
    <m/>
    <m/>
    <m/>
    <m/>
    <m/>
    <n v="1"/>
    <s v="I don't know"/>
    <s v="N/A (not currently aware)"/>
    <s v="I don't know"/>
    <s v="Yes, they all did"/>
    <s v="I don't know"/>
    <s v="None of them"/>
    <s v="None of them"/>
    <s v="No, at none of my previous employers"/>
    <s v="Yes, at all of my previous employers"/>
    <s v="I don't know"/>
    <s v="None of them"/>
    <s v="Yes"/>
    <s v="If it was something actually relevant to the job I was interviewing for, of course I would bring it up."/>
    <s v="Yes"/>
    <s v="If I thought that it was relevant to the job I was interviewing for, I would bring it up."/>
    <s v="Maybe"/>
    <s v="Maybe"/>
    <s v="Somewhat open"/>
    <s v="No"/>
    <m/>
    <x v="2"/>
    <x v="2"/>
    <x v="0"/>
    <m/>
    <m/>
    <x v="1"/>
    <x v="2"/>
    <n v="0"/>
    <x v="0"/>
    <x v="0"/>
    <x v="14"/>
    <x v="20"/>
    <x v="1"/>
    <s v="California"/>
    <s v="United States of America"/>
    <s v="California"/>
    <s v="Back-end Developer"/>
    <s v="Sometimes"/>
  </r>
  <r>
    <x v="288"/>
    <n v="0"/>
    <d v="2019-06-25T00:00:00"/>
    <n v="1"/>
    <m/>
    <s v="No"/>
    <s v="No"/>
    <s v="No"/>
    <s v="No"/>
    <s v="No"/>
    <s v="Somewhat difficult"/>
    <s v="Yes"/>
    <s v="Maybe"/>
    <s v="No"/>
    <s v="No"/>
    <s v="No"/>
    <s v="No"/>
    <m/>
    <m/>
    <m/>
    <m/>
    <m/>
    <m/>
    <m/>
    <m/>
    <n v="1"/>
    <s v="No, none did"/>
    <s v="N/A (not currently aware)"/>
    <s v="None did"/>
    <s v="None did"/>
    <s v="No"/>
    <s v="Some of them"/>
    <s v="Some of them"/>
    <s v="No, at none of my previous employers"/>
    <s v="No, at none of my previous employers"/>
    <s v="None did"/>
    <s v="Some of them"/>
    <s v="No"/>
    <s v="Fear of discrimination"/>
    <s v="No"/>
    <s v="Fear of discrimination"/>
    <s v="Yes, I think it would"/>
    <s v="Yes, I think they would"/>
    <s v="Somewhat open"/>
    <s v="Yes, I observed"/>
    <s v="Yes"/>
    <x v="1"/>
    <x v="0"/>
    <x v="1"/>
    <s v="Mood Disorder (Depression, Bipolar Disorder, etc)|Attention Deficit Hyperactivity Disorder"/>
    <m/>
    <x v="0"/>
    <x v="10"/>
    <n v="1"/>
    <x v="1"/>
    <x v="2"/>
    <x v="35"/>
    <x v="3"/>
    <x v="1"/>
    <s v="Idaho"/>
    <s v="United States of America"/>
    <s v="Virginia"/>
    <s v="Back-end Developer"/>
    <s v="Sometimes"/>
  </r>
  <r>
    <x v="289"/>
    <n v="0"/>
    <s v="500-1000"/>
    <n v="1"/>
    <m/>
    <s v="I don't know"/>
    <s v="No"/>
    <s v="No"/>
    <s v="No"/>
    <s v="I don't know"/>
    <s v="Somewhat easy"/>
    <s v="No"/>
    <s v="No"/>
    <s v="No"/>
    <s v="Maybe"/>
    <s v="I don't know"/>
    <s v="No"/>
    <m/>
    <m/>
    <m/>
    <m/>
    <m/>
    <m/>
    <m/>
    <m/>
    <n v="1"/>
    <s v="I don't know"/>
    <s v="N/A (not currently aware)"/>
    <s v="None did"/>
    <s v="None did"/>
    <s v="I don't know"/>
    <s v="None of them"/>
    <s v="None of them"/>
    <s v="No, at none of my previous employers"/>
    <s v="I don't know"/>
    <s v="I don't know"/>
    <s v="None of them"/>
    <s v="Maybe"/>
    <m/>
    <s v="Maybe"/>
    <m/>
    <s v="Maybe"/>
    <s v="Maybe"/>
    <s v="Neutral"/>
    <s v="No"/>
    <m/>
    <x v="1"/>
    <x v="2"/>
    <x v="0"/>
    <m/>
    <m/>
    <x v="1"/>
    <x v="2"/>
    <n v="0"/>
    <x v="0"/>
    <x v="0"/>
    <x v="16"/>
    <x v="3"/>
    <x v="3"/>
    <m/>
    <s v="Germany"/>
    <m/>
    <s v="Back-end Developer"/>
    <s v="Sometimes"/>
  </r>
  <r>
    <x v="290"/>
    <n v="0"/>
    <d v="2019-06-25T00:00:00"/>
    <n v="1"/>
    <m/>
    <s v="No"/>
    <s v="No"/>
    <s v="No"/>
    <s v="No"/>
    <s v="No"/>
    <s v="I don't know"/>
    <s v="Maybe"/>
    <s v="Maybe"/>
    <s v="No"/>
    <s v="No"/>
    <s v="No"/>
    <s v="Yes"/>
    <m/>
    <m/>
    <m/>
    <m/>
    <m/>
    <m/>
    <m/>
    <m/>
    <n v="1"/>
    <s v="I don't know"/>
    <s v="N/A (not currently aware)"/>
    <s v="Yes, they all did"/>
    <s v="None did"/>
    <s v="I don't know"/>
    <s v="None of them"/>
    <s v="None of them"/>
    <s v="Yes, at all of my previous employers"/>
    <s v="Yes, at all of my previous employers"/>
    <s v="Yes, they all did"/>
    <s v="None of them"/>
    <s v="Maybe"/>
    <s v="depends if I feel comfortable enough"/>
    <s v="Maybe"/>
    <s v="depends if I feel comfortable enough"/>
    <s v="Yes, I think it would"/>
    <s v="Maybe"/>
    <s v="Not applicable to me (I do not have a mental illness)"/>
    <s v="Yes, I observed"/>
    <s v="Yes"/>
    <x v="0"/>
    <x v="2"/>
    <x v="0"/>
    <m/>
    <m/>
    <x v="1"/>
    <x v="2"/>
    <n v="0"/>
    <x v="0"/>
    <x v="0"/>
    <x v="1"/>
    <x v="0"/>
    <x v="4"/>
    <m/>
    <s v="Netherlands"/>
    <m/>
    <s v="Back-end Developer"/>
    <s v="Never"/>
  </r>
  <r>
    <x v="291"/>
    <n v="0"/>
    <s v="26-100"/>
    <n v="1"/>
    <m/>
    <s v="I don't know"/>
    <s v="I am not sure"/>
    <s v="No"/>
    <s v="I don't know"/>
    <s v="I don't know"/>
    <s v="I don't know"/>
    <s v="No"/>
    <s v="No"/>
    <s v="Maybe"/>
    <s v="Maybe"/>
    <s v="I don't know"/>
    <s v="No"/>
    <m/>
    <m/>
    <m/>
    <m/>
    <m/>
    <m/>
    <m/>
    <m/>
    <n v="1"/>
    <s v="No, none did"/>
    <s v="N/A (not currently aware)"/>
    <s v="None did"/>
    <s v="None did"/>
    <s v="I don't know"/>
    <s v="Some of them"/>
    <s v="None of them"/>
    <s v="No, at none of my previous employers"/>
    <s v="No, at none of my previous employers"/>
    <s v="None did"/>
    <s v="None of them"/>
    <s v="Yes"/>
    <s v="It wouldn't affect day-to-day activities"/>
    <s v="No"/>
    <m/>
    <s v="Maybe"/>
    <s v="No, I don't think they would"/>
    <s v="Not applicable to me (I do not have a mental illness)"/>
    <s v="Maybe/Not sure"/>
    <s v="Maybe"/>
    <x v="2"/>
    <x v="0"/>
    <x v="2"/>
    <m/>
    <s v="Mood Disorder (Depression, Bipolar Disorder, etc)|Personality Disorder (Borderline, Antisocial, Paranoid, etc)"/>
    <x v="0"/>
    <x v="4"/>
    <n v="1"/>
    <x v="1"/>
    <x v="1"/>
    <x v="15"/>
    <x v="21"/>
    <x v="0"/>
    <m/>
    <s v="United Kingdom"/>
    <m/>
    <s v="DevOps/SysAdmin|Back-end Developer"/>
    <s v="Sometimes"/>
  </r>
  <r>
    <x v="292"/>
    <n v="0"/>
    <s v="26-100"/>
    <n v="1"/>
    <m/>
    <s v="I don't know"/>
    <s v="No"/>
    <s v="Yes"/>
    <s v="I don't know"/>
    <s v="I don't know"/>
    <s v="Somewhat easy"/>
    <s v="No"/>
    <s v="No"/>
    <s v="Yes"/>
    <s v="Yes"/>
    <s v="Yes"/>
    <s v="No"/>
    <m/>
    <m/>
    <m/>
    <m/>
    <m/>
    <m/>
    <m/>
    <m/>
    <n v="0"/>
    <m/>
    <m/>
    <m/>
    <m/>
    <m/>
    <m/>
    <m/>
    <m/>
    <m/>
    <m/>
    <m/>
    <s v="Maybe"/>
    <s v="Only if it would affect performance."/>
    <s v="No"/>
    <m/>
    <s v="Maybe"/>
    <s v="Maybe"/>
    <s v="Somewhat open"/>
    <s v="No"/>
    <m/>
    <x v="1"/>
    <x v="1"/>
    <x v="2"/>
    <m/>
    <s v="Addictive Disorder|Substance Use Disorder|Obsessive-Compulsive Disorder|Personality Disorder (Borderline, Antisocial, Paranoid, etc)|Mood Disorder (Depression, Bipolar Disorder, etc)"/>
    <x v="1"/>
    <x v="2"/>
    <n v="0"/>
    <x v="1"/>
    <x v="1"/>
    <x v="15"/>
    <x v="0"/>
    <x v="0"/>
    <m/>
    <s v="United Kingdom"/>
    <m/>
    <s v="Back-end Developer"/>
    <s v="Never"/>
  </r>
  <r>
    <x v="293"/>
    <n v="1"/>
    <m/>
    <m/>
    <m/>
    <m/>
    <m/>
    <m/>
    <m/>
    <m/>
    <m/>
    <m/>
    <m/>
    <m/>
    <m/>
    <m/>
    <m/>
    <n v="1"/>
    <s v="Yes, I know several"/>
    <s v="No, because it would impact me negatively"/>
    <s v="N/A"/>
    <s v="No, because it would impact me negatively"/>
    <s v="Not applicable to me"/>
    <s v="Yes"/>
    <s v="51-75%"/>
    <n v="1"/>
    <s v="No, none did"/>
    <s v="N/A (not currently aware)"/>
    <s v="None did"/>
    <s v="None did"/>
    <s v="I don't know"/>
    <s v="Yes, all of them"/>
    <s v="Some of them"/>
    <s v="No, at none of my previous employers"/>
    <s v="No, at none of my previous employers"/>
    <s v="None did"/>
    <s v="Some of them"/>
    <s v="No"/>
    <s v="Not of their business"/>
    <s v="No"/>
    <s v="It's not of their business"/>
    <s v="Yes, I think it would"/>
    <s v="Yes, I think they would"/>
    <s v="Somewhat not open"/>
    <s v="Yes, I observed"/>
    <s v="Maybe"/>
    <x v="2"/>
    <x v="1"/>
    <x v="1"/>
    <m/>
    <m/>
    <x v="1"/>
    <x v="2"/>
    <n v="1"/>
    <x v="0"/>
    <x v="0"/>
    <x v="9"/>
    <x v="0"/>
    <x v="0"/>
    <m/>
    <s v="United Kingdom"/>
    <m/>
    <s v="One-person shop"/>
    <s v="Sometimes"/>
  </r>
  <r>
    <x v="294"/>
    <n v="0"/>
    <s v="100-500"/>
    <n v="1"/>
    <m/>
    <s v="I don't know"/>
    <s v="No"/>
    <s v="No"/>
    <s v="No"/>
    <s v="I don't know"/>
    <s v="I don't know"/>
    <s v="Yes"/>
    <s v="Yes"/>
    <s v="No"/>
    <s v="No"/>
    <s v="I don't know"/>
    <s v="No"/>
    <m/>
    <m/>
    <m/>
    <m/>
    <m/>
    <m/>
    <m/>
    <m/>
    <n v="1"/>
    <s v="Some did"/>
    <s v="I was aware of some"/>
    <s v="Some did"/>
    <s v="Some did"/>
    <s v="I don't know"/>
    <s v="Yes, all of them"/>
    <s v="Yes, all of them"/>
    <s v="No, at none of my previous employers"/>
    <s v="No, at none of my previous employers"/>
    <s v="I don't know"/>
    <s v="None of them"/>
    <s v="No"/>
    <s v="That is none of their business and it would affect their decision regardless of policy"/>
    <s v="No"/>
    <s v="It would affect their decision regardless of policy "/>
    <s v="Yes, I think it would"/>
    <s v="Yes, I think they would"/>
    <s v="Somewhat open"/>
    <s v="No"/>
    <m/>
    <x v="1"/>
    <x v="0"/>
    <x v="2"/>
    <m/>
    <s v="Anxiety Disorder (Generalized, Social, Phobia, etc)"/>
    <x v="0"/>
    <x v="0"/>
    <n v="1"/>
    <x v="3"/>
    <x v="4"/>
    <x v="2"/>
    <x v="2"/>
    <x v="1"/>
    <s v="New York"/>
    <s v="United States of America"/>
    <s v="New Jersey"/>
    <s v="Back-end Developer"/>
    <s v="Sometimes"/>
  </r>
  <r>
    <x v="295"/>
    <n v="0"/>
    <s v="100-500"/>
    <n v="1"/>
    <m/>
    <s v="No"/>
    <s v="No"/>
    <s v="No"/>
    <s v="No"/>
    <s v="I don't know"/>
    <s v="Very easy"/>
    <s v="No"/>
    <s v="No"/>
    <s v="Maybe"/>
    <s v="Maybe"/>
    <s v="I don't know"/>
    <s v="No"/>
    <m/>
    <m/>
    <m/>
    <m/>
    <m/>
    <m/>
    <m/>
    <m/>
    <n v="1"/>
    <s v="No, none did"/>
    <s v="N/A (not currently aware)"/>
    <s v="None did"/>
    <s v="None did"/>
    <s v="I don't know"/>
    <s v="Some of them"/>
    <s v="Some of them"/>
    <s v="Some of my previous employers"/>
    <s v="Some of my previous employers"/>
    <s v="None did"/>
    <s v="None of them"/>
    <s v="Maybe"/>
    <m/>
    <s v="No"/>
    <m/>
    <s v="No, I don't think it would"/>
    <s v="No, I don't think they would"/>
    <s v="Somewhat open"/>
    <s v="No"/>
    <m/>
    <x v="1"/>
    <x v="0"/>
    <x v="1"/>
    <s v="Anxiety Disorder (Generalized, Social, Phobia, etc)|Mood Disorder (Depression, Bipolar Disorder, etc)"/>
    <m/>
    <x v="0"/>
    <x v="4"/>
    <n v="1"/>
    <x v="2"/>
    <x v="2"/>
    <x v="5"/>
    <x v="0"/>
    <x v="0"/>
    <m/>
    <s v="United Kingdom"/>
    <m/>
    <s v="Back-end Developer"/>
    <s v="Sometimes"/>
  </r>
  <r>
    <x v="296"/>
    <n v="1"/>
    <m/>
    <m/>
    <m/>
    <m/>
    <m/>
    <m/>
    <m/>
    <m/>
    <m/>
    <m/>
    <m/>
    <m/>
    <m/>
    <m/>
    <m/>
    <n v="1"/>
    <s v="No, I don't know any"/>
    <s v="No, because it would impact me negatively"/>
    <s v="N/A"/>
    <s v="No, because it would impact me negatively"/>
    <s v="I'm not sure"/>
    <s v="Yes"/>
    <s v="26-50%"/>
    <n v="1"/>
    <s v="No, none did"/>
    <s v="N/A (not currently aware)"/>
    <s v="None did"/>
    <s v="None did"/>
    <s v="No"/>
    <s v="Yes, all of them"/>
    <s v="None of them"/>
    <s v="Some of my previous employers"/>
    <s v="No, at none of my previous employers"/>
    <s v="None did"/>
    <s v="Some of them"/>
    <s v="Maybe"/>
    <s v="If it does not affect my job then it is not their concern"/>
    <s v="No"/>
    <s v="I believe there would be a conscious/unconscious bias against me."/>
    <s v="Yes, I think it would"/>
    <s v="Yes, I think they would"/>
    <s v="Not open at all"/>
    <s v="Yes, I observed"/>
    <s v="Yes"/>
    <x v="1"/>
    <x v="0"/>
    <x v="1"/>
    <s v="Mood Disorder (Depression, Bipolar Disorder, etc)"/>
    <m/>
    <x v="0"/>
    <x v="4"/>
    <n v="1"/>
    <x v="2"/>
    <x v="2"/>
    <x v="9"/>
    <x v="0"/>
    <x v="0"/>
    <m/>
    <s v="United Kingdom"/>
    <m/>
    <s v="Front-end Developer|Back-end Developer|Supervisor/Team Lead"/>
    <s v="Sometimes"/>
  </r>
  <r>
    <x v="297"/>
    <n v="0"/>
    <s v="More than 1000"/>
    <n v="1"/>
    <m/>
    <s v="Yes"/>
    <s v="I am not sure"/>
    <s v="No"/>
    <s v="No"/>
    <s v="Yes"/>
    <s v="Very easy"/>
    <s v="No"/>
    <s v="No"/>
    <s v="Maybe"/>
    <s v="Maybe"/>
    <s v="Yes"/>
    <s v="No"/>
    <m/>
    <m/>
    <m/>
    <m/>
    <m/>
    <m/>
    <m/>
    <m/>
    <n v="1"/>
    <s v="Some did"/>
    <s v="I was aware of some"/>
    <s v="Some did"/>
    <s v="Yes, they all did"/>
    <s v="Yes, always"/>
    <s v="Some of them"/>
    <s v="Some of them"/>
    <s v="Some of my previous employers"/>
    <s v="Some of my previous employers"/>
    <s v="Some did"/>
    <s v="Some of them"/>
    <s v="Maybe"/>
    <s v="Dependent upon impact on work duties."/>
    <s v="Maybe"/>
    <s v="I often do not disclose."/>
    <s v="Maybe"/>
    <s v="Maybe"/>
    <s v="Very open"/>
    <s v="Yes, I experienced"/>
    <s v="Yes"/>
    <x v="1"/>
    <x v="0"/>
    <x v="1"/>
    <s v="Anxiety Disorder (Generalized, Social, Phobia, etc)|Mood Disorder (Depression, Bipolar Disorder, etc)|Attention Deficit Hyperactivity Disorder|Post-traumatic Stress Disorder|Substance Use Disorder"/>
    <m/>
    <x v="0"/>
    <x v="39"/>
    <n v="1"/>
    <x v="1"/>
    <x v="1"/>
    <x v="36"/>
    <x v="9"/>
    <x v="7"/>
    <m/>
    <s v="Australia"/>
    <m/>
    <s v="Support"/>
    <s v="Sometimes"/>
  </r>
  <r>
    <x v="298"/>
    <n v="0"/>
    <s v="100-500"/>
    <n v="0"/>
    <n v="1"/>
    <s v="Yes"/>
    <s v="I am not sure"/>
    <s v="Yes"/>
    <s v="Yes"/>
    <s v="I don't know"/>
    <s v="Very easy"/>
    <s v="No"/>
    <s v="No"/>
    <s v="Yes"/>
    <s v="Yes"/>
    <s v="Yes"/>
    <s v="No"/>
    <m/>
    <m/>
    <m/>
    <m/>
    <m/>
    <m/>
    <m/>
    <m/>
    <n v="1"/>
    <s v="No, none did"/>
    <s v="I was aware of some"/>
    <s v="None did"/>
    <s v="None did"/>
    <s v="No"/>
    <s v="Yes, all of them"/>
    <s v="Yes, all of them"/>
    <s v="Some of my previous employers"/>
    <s v="Some of my previous employers"/>
    <s v="None did"/>
    <s v="Yes, all of them"/>
    <s v="Yes"/>
    <s v="physical health is not always a reason to not being able to work"/>
    <s v="Yes"/>
    <s v="There is mental health issues in my family"/>
    <s v="Maybe"/>
    <s v="No, I don't think they would"/>
    <s v="Very open"/>
    <s v="Yes, I experienced"/>
    <s v="No"/>
    <x v="1"/>
    <x v="1"/>
    <x v="0"/>
    <m/>
    <m/>
    <x v="0"/>
    <x v="2"/>
    <n v="1"/>
    <x v="0"/>
    <x v="0"/>
    <x v="16"/>
    <x v="2"/>
    <x v="19"/>
    <m/>
    <s v="Switzerland"/>
    <m/>
    <s v="Back-end Developer"/>
    <s v="Sometimes"/>
  </r>
  <r>
    <x v="299"/>
    <n v="0"/>
    <s v="More than 1000"/>
    <n v="0"/>
    <n v="1"/>
    <s v="I don't know"/>
    <s v="N/A"/>
    <s v="No"/>
    <s v="No"/>
    <s v="I don't know"/>
    <s v="Neither easy nor difficult"/>
    <s v="No"/>
    <s v="No"/>
    <s v="Maybe"/>
    <s v="Maybe"/>
    <s v="I don't know"/>
    <s v="No"/>
    <m/>
    <m/>
    <m/>
    <m/>
    <m/>
    <m/>
    <m/>
    <m/>
    <n v="1"/>
    <s v="No, none did"/>
    <s v="N/A (not currently aware)"/>
    <s v="None did"/>
    <s v="None did"/>
    <s v="I don't know"/>
    <s v="Some of them"/>
    <s v="Some of them"/>
    <s v="Some of my previous employers"/>
    <s v="Some of my previous employers"/>
    <s v="I don't know"/>
    <s v="Some of them"/>
    <s v="No"/>
    <s v="Wouldn't feel comfortable telling them."/>
    <s v="No"/>
    <s v="Would feel it may have an effect on the chance of employment"/>
    <s v="Maybe"/>
    <s v="Maybe"/>
    <s v="Neutral"/>
    <s v="Yes, I observed"/>
    <s v="N/A"/>
    <x v="0"/>
    <x v="2"/>
    <x v="0"/>
    <m/>
    <m/>
    <x v="1"/>
    <x v="2"/>
    <n v="0"/>
    <x v="0"/>
    <x v="0"/>
    <x v="28"/>
    <x v="0"/>
    <x v="0"/>
    <m/>
    <s v="United Kingdom"/>
    <m/>
    <s v="Front-end Developer"/>
    <s v="Sometimes"/>
  </r>
  <r>
    <x v="300"/>
    <n v="0"/>
    <d v="2019-06-25T00:00:00"/>
    <n v="1"/>
    <m/>
    <s v="Not eligible for coverage / N/A"/>
    <s v="N/A"/>
    <s v="No"/>
    <s v="No"/>
    <s v="No"/>
    <s v="Somewhat difficult"/>
    <s v="No"/>
    <s v="No"/>
    <s v="No"/>
    <s v="Yes"/>
    <s v="I don't know"/>
    <s v="No"/>
    <m/>
    <m/>
    <m/>
    <m/>
    <m/>
    <m/>
    <m/>
    <m/>
    <n v="1"/>
    <s v="No, none did"/>
    <s v="N/A (not currently aware)"/>
    <s v="None did"/>
    <s v="None did"/>
    <s v="I don't know"/>
    <s v="Some of them"/>
    <s v="Some of them"/>
    <s v="No, at none of my previous employers"/>
    <s v="No, at none of my previous employers"/>
    <s v="None did"/>
    <s v="None of them"/>
    <s v="Maybe"/>
    <s v="they might think i'd be a high-maintenance or expensive hire"/>
    <s v="Maybe"/>
    <s v="it would depend on the severity of the condition, and to what extent it would affect my capability to work"/>
    <s v="Maybe"/>
    <s v="No, I don't think they would"/>
    <s v="Not applicable to me (I do not have a mental illness)"/>
    <s v="Maybe/Not sure"/>
    <s v="Maybe"/>
    <x v="2"/>
    <x v="0"/>
    <x v="2"/>
    <m/>
    <s v="Anxiety Disorder (Generalized, Social, Phobia, etc)|Mood Disorder (Depression, Bipolar Disorder, etc)|Addictive Disorder"/>
    <x v="1"/>
    <x v="2"/>
    <n v="1"/>
    <x v="0"/>
    <x v="0"/>
    <x v="8"/>
    <x v="22"/>
    <x v="0"/>
    <m/>
    <s v="United Kingdom"/>
    <m/>
    <s v="Front-end Developer"/>
    <s v="Never"/>
  </r>
  <r>
    <x v="301"/>
    <n v="0"/>
    <s v="500-1000"/>
    <n v="1"/>
    <m/>
    <s v="Yes"/>
    <s v="Yes"/>
    <s v="Yes"/>
    <s v="Yes"/>
    <s v="Yes"/>
    <s v="Somewhat easy"/>
    <s v="No"/>
    <s v="No"/>
    <s v="Yes"/>
    <s v="Yes"/>
    <s v="Yes"/>
    <s v="No"/>
    <m/>
    <m/>
    <m/>
    <m/>
    <m/>
    <m/>
    <m/>
    <m/>
    <n v="1"/>
    <s v="No, none did"/>
    <s v="N/A (not currently aware)"/>
    <s v="None did"/>
    <s v="None did"/>
    <s v="I don't know"/>
    <s v="Yes, all of them"/>
    <s v="Yes, all of them"/>
    <s v="Some of my previous employers"/>
    <s v="I don't know"/>
    <s v="None did"/>
    <s v="Some of them"/>
    <s v="Maybe"/>
    <s v="It may affect the hiring managers decision if I bring this up. Although, an interview is about ensuring the employer is a good fit for me too. So I would have to consider my options at the time."/>
    <s v="Maybe"/>
    <s v="It may affect the hiring managers decision if I bring this up. Although, an interview is about ensuring the employer is a good fit for me too. So I would have to consider my options at the time."/>
    <s v="Yes, I think it would"/>
    <s v="Maybe"/>
    <s v="Very open"/>
    <s v="Yes, I experienced"/>
    <s v="Yes"/>
    <x v="1"/>
    <x v="0"/>
    <x v="1"/>
    <s v="Anxiety Disorder (Generalized, Social, Phobia, etc)|Mood Disorder (Depression, Bipolar Disorder, etc)"/>
    <m/>
    <x v="0"/>
    <x v="1"/>
    <n v="1"/>
    <x v="2"/>
    <x v="2"/>
    <x v="14"/>
    <x v="3"/>
    <x v="0"/>
    <m/>
    <s v="United Kingdom"/>
    <m/>
    <s v="Support"/>
    <s v="Always"/>
  </r>
  <r>
    <x v="302"/>
    <n v="0"/>
    <s v="More than 1000"/>
    <n v="0"/>
    <n v="1"/>
    <s v="Not eligible for coverage / N/A"/>
    <s v="N/A"/>
    <s v="No"/>
    <s v="No"/>
    <s v="I don't know"/>
    <s v="Somewhat easy"/>
    <s v="Maybe"/>
    <s v="No"/>
    <s v="Yes"/>
    <s v="Yes"/>
    <s v="No"/>
    <s v="No"/>
    <m/>
    <m/>
    <m/>
    <m/>
    <m/>
    <m/>
    <m/>
    <m/>
    <n v="1"/>
    <s v="No, none did"/>
    <s v="N/A (not currently aware)"/>
    <s v="None did"/>
    <s v="None did"/>
    <s v="I don't know"/>
    <s v="Some of them"/>
    <s v="Some of them"/>
    <s v="No, at none of my previous employers"/>
    <s v="No, at none of my previous employers"/>
    <s v="I don't know"/>
    <s v="Yes, all of them"/>
    <s v="Maybe"/>
    <m/>
    <s v="Maybe"/>
    <m/>
    <s v="No, I don't think it would"/>
    <s v="No, they do not"/>
    <s v="Somewhat open"/>
    <s v="Yes, I observed"/>
    <s v="No"/>
    <x v="1"/>
    <x v="0"/>
    <x v="1"/>
    <s v="Mood Disorder (Depression, Bipolar Disorder, etc)|Post-traumatic Stress Disorder"/>
    <m/>
    <x v="0"/>
    <x v="4"/>
    <n v="1"/>
    <x v="2"/>
    <x v="1"/>
    <x v="25"/>
    <x v="23"/>
    <x v="0"/>
    <m/>
    <s v="United Kingdom"/>
    <m/>
    <s v="Back-end Developer|Front-end Developer"/>
    <s v="Sometimes"/>
  </r>
  <r>
    <x v="303"/>
    <n v="0"/>
    <d v="2019-01-05T00:00:00"/>
    <n v="0"/>
    <n v="1"/>
    <s v="No"/>
    <s v="I am not sure"/>
    <s v="No"/>
    <s v="No"/>
    <s v="I don't know"/>
    <s v="Very difficult"/>
    <s v="Maybe"/>
    <s v="Maybe"/>
    <s v="Maybe"/>
    <s v="Maybe"/>
    <s v="No"/>
    <s v="Yes"/>
    <m/>
    <m/>
    <m/>
    <m/>
    <m/>
    <m/>
    <m/>
    <m/>
    <n v="0"/>
    <m/>
    <m/>
    <m/>
    <m/>
    <m/>
    <m/>
    <m/>
    <m/>
    <m/>
    <m/>
    <m/>
    <s v="Yes"/>
    <s v="Because I'd die if I had to physically work beyond my capacity."/>
    <s v="Maybe"/>
    <s v="Mental health is not seen as an issue by most employers."/>
    <s v="Yes, I think it would"/>
    <s v="Yes, I think they would"/>
    <s v="Neutral"/>
    <s v="Yes, I observed"/>
    <s v="Yes"/>
    <x v="0"/>
    <x v="1"/>
    <x v="0"/>
    <m/>
    <m/>
    <x v="0"/>
    <x v="4"/>
    <n v="0"/>
    <x v="2"/>
    <x v="1"/>
    <x v="37"/>
    <x v="3"/>
    <x v="7"/>
    <m/>
    <s v="Australia"/>
    <m/>
    <s v="DevOps/SysAdmin"/>
    <s v="Sometimes"/>
  </r>
  <r>
    <x v="304"/>
    <n v="1"/>
    <m/>
    <m/>
    <m/>
    <m/>
    <m/>
    <m/>
    <m/>
    <m/>
    <m/>
    <m/>
    <m/>
    <m/>
    <m/>
    <m/>
    <m/>
    <n v="1"/>
    <s v="I know some"/>
    <s v="No, because it would impact me negatively"/>
    <s v="N/A"/>
    <s v="No, because it would impact me negatively"/>
    <s v="Not applicable to me"/>
    <s v="Yes"/>
    <s v="51-75%"/>
    <n v="1"/>
    <s v="No, none did"/>
    <s v="Yes, I was aware of all of them"/>
    <s v="None did"/>
    <s v="None did"/>
    <s v="I don't know"/>
    <s v="Yes, all of them"/>
    <s v="None of them"/>
    <s v="No, at none of my previous employers"/>
    <s v="No, at none of my previous employers"/>
    <s v="None did"/>
    <s v="Some of them"/>
    <s v="Maybe"/>
    <s v="It depends on how permanent the issue is likely to be."/>
    <s v="No"/>
    <s v="Mental health is either not taken as seriously as physical health or is viewed negatively."/>
    <s v="Yes, I think it would"/>
    <s v="No, I don't think they would"/>
    <s v="Very open"/>
    <s v="Yes, I observed"/>
    <s v="Yes"/>
    <x v="1"/>
    <x v="0"/>
    <x v="1"/>
    <s v="Anxiety Disorder (Generalized, Social, Phobia, etc)|Mood Disorder (Depression, Bipolar Disorder, etc)|Eating Disorder (Anorexia, Bulimia, etc)|Obsessive-Compulsive Disorder"/>
    <m/>
    <x v="0"/>
    <x v="40"/>
    <n v="1"/>
    <x v="4"/>
    <x v="2"/>
    <x v="38"/>
    <x v="9"/>
    <x v="7"/>
    <m/>
    <s v="Australia"/>
    <m/>
    <s v="Back-end Developer"/>
    <s v="Always"/>
  </r>
  <r>
    <x v="305"/>
    <n v="0"/>
    <s v="100-500"/>
    <n v="1"/>
    <m/>
    <s v="I don't know"/>
    <s v="I am not sure"/>
    <s v="No"/>
    <s v="I don't know"/>
    <s v="Yes"/>
    <s v="I don't know"/>
    <s v="Maybe"/>
    <s v="No"/>
    <s v="Maybe"/>
    <s v="Maybe"/>
    <s v="I don't know"/>
    <s v="No"/>
    <m/>
    <m/>
    <m/>
    <m/>
    <m/>
    <m/>
    <m/>
    <m/>
    <n v="1"/>
    <s v="I don't know"/>
    <s v="N/A (not currently aware)"/>
    <s v="None did"/>
    <s v="None did"/>
    <s v="I don't know"/>
    <s v="I don't know"/>
    <s v="None of them"/>
    <s v="Some of my previous employers"/>
    <s v="Some of my previous employers"/>
    <s v="I don't know"/>
    <s v="None of them"/>
    <s v="Maybe"/>
    <s v="It wouldn't affect my ability to perform the work, so would be unlikely to affect the outcome of an interview"/>
    <s v="Maybe"/>
    <s v="It _may_ affect the outcome of an interview, so I'd be reluctant to bring it up"/>
    <s v="Maybe"/>
    <s v="Maybe"/>
    <s v="Not applicable to me (I do not have a mental illness)"/>
    <s v="Maybe/Not sure"/>
    <s v="N/A"/>
    <x v="0"/>
    <x v="2"/>
    <x v="0"/>
    <m/>
    <m/>
    <x v="1"/>
    <x v="2"/>
    <n v="0"/>
    <x v="0"/>
    <x v="0"/>
    <x v="0"/>
    <x v="3"/>
    <x v="16"/>
    <m/>
    <s v="United States of America"/>
    <s v="New York"/>
    <s v="Back-end Developer"/>
    <s v="Always"/>
  </r>
  <r>
    <x v="306"/>
    <n v="0"/>
    <d v="2019-01-05T00:00:00"/>
    <n v="1"/>
    <m/>
    <s v="No"/>
    <s v="No"/>
    <s v="I don't know"/>
    <s v="No"/>
    <s v="I don't know"/>
    <s v="Somewhat difficult"/>
    <s v="Maybe"/>
    <s v="No"/>
    <s v="Maybe"/>
    <s v="Maybe"/>
    <s v="Yes"/>
    <s v="No"/>
    <m/>
    <m/>
    <m/>
    <m/>
    <m/>
    <m/>
    <m/>
    <m/>
    <n v="1"/>
    <s v="Some did"/>
    <s v="N/A (not currently aware)"/>
    <s v="None did"/>
    <s v="None did"/>
    <s v="Yes, always"/>
    <s v="Some of them"/>
    <s v="None of them"/>
    <s v="Some of my previous employers"/>
    <s v="Some of my previous employers"/>
    <s v="Some did"/>
    <s v="Some of them"/>
    <s v="Maybe"/>
    <s v="It could affect my application."/>
    <s v="Maybe"/>
    <s v="I need to know they understand. I don't want to work for someone who doesn't understand."/>
    <s v="Yes, I think it would"/>
    <s v="No, I don't think they would"/>
    <s v="Somewhat not open"/>
    <s v="No"/>
    <m/>
    <x v="1"/>
    <x v="0"/>
    <x v="0"/>
    <m/>
    <m/>
    <x v="0"/>
    <x v="0"/>
    <n v="1"/>
    <x v="2"/>
    <x v="2"/>
    <x v="24"/>
    <x v="0"/>
    <x v="0"/>
    <m/>
    <s v="United Kingdom"/>
    <m/>
    <s v="DevOps/SysAdmin|Front-end Developer|Back-end Developer|Support"/>
    <s v="Never"/>
  </r>
  <r>
    <x v="307"/>
    <n v="0"/>
    <s v="500-1000"/>
    <n v="1"/>
    <m/>
    <s v="I don't know"/>
    <s v="No"/>
    <s v="No"/>
    <s v="I don't know"/>
    <s v="I don't know"/>
    <s v="Very easy"/>
    <s v="No"/>
    <s v="No"/>
    <s v="Maybe"/>
    <s v="Maybe"/>
    <s v="Yes"/>
    <s v="No"/>
    <m/>
    <m/>
    <m/>
    <m/>
    <m/>
    <m/>
    <m/>
    <m/>
    <n v="1"/>
    <s v="No, none did"/>
    <s v="No, I only became aware later"/>
    <s v="None did"/>
    <s v="None did"/>
    <s v="I don't know"/>
    <s v="Some of them"/>
    <s v="Some of them"/>
    <s v="Some of my previous employers"/>
    <s v="Some of my previous employers"/>
    <s v="I don't know"/>
    <s v="None of them"/>
    <s v="No"/>
    <s v="I don't think i need it"/>
    <s v="No"/>
    <s v="I don't think I need it."/>
    <s v="Yes, I think it would"/>
    <s v="Maybe"/>
    <s v="Very open"/>
    <s v="Maybe/Not sure"/>
    <s v="No"/>
    <x v="0"/>
    <x v="2"/>
    <x v="0"/>
    <m/>
    <m/>
    <x v="1"/>
    <x v="2"/>
    <n v="0"/>
    <x v="0"/>
    <x v="0"/>
    <x v="14"/>
    <x v="2"/>
    <x v="15"/>
    <m/>
    <s v="Russia"/>
    <m/>
    <s v="Dev Evangelist/Advocate"/>
    <s v="Sometimes"/>
  </r>
  <r>
    <x v="308"/>
    <n v="1"/>
    <m/>
    <m/>
    <m/>
    <m/>
    <m/>
    <m/>
    <m/>
    <m/>
    <m/>
    <m/>
    <m/>
    <m/>
    <m/>
    <m/>
    <m/>
    <n v="1"/>
    <s v="No, I don't know any"/>
    <s v="No, because it would impact me negatively"/>
    <s v="I'm not sure"/>
    <s v="Sometimes, if it comes up"/>
    <s v="I'm not sure"/>
    <s v="Yes"/>
    <s v="51-75%"/>
    <n v="1"/>
    <s v="Yes, they all did"/>
    <s v="Yes, I was aware of all of them"/>
    <s v="None did"/>
    <s v="None did"/>
    <s v="Yes, always"/>
    <s v="Yes, all of them"/>
    <s v="Some of them"/>
    <s v="Some of my previous employers"/>
    <s v="Some of my previous employers"/>
    <s v="None did"/>
    <s v="Some of them"/>
    <s v="Maybe"/>
    <s v="Unspoken prejudices"/>
    <s v="No"/>
    <s v="Would be too much of a negative"/>
    <s v="Yes, I think it would"/>
    <s v="Yes, I think they would"/>
    <s v="Neutral"/>
    <s v="Yes, I observed"/>
    <s v="Maybe"/>
    <x v="0"/>
    <x v="0"/>
    <x v="1"/>
    <s v="Anxiety Disorder (Generalized, Social, Phobia, etc)|Mood Disorder (Depression, Bipolar Disorder, etc)|Attention Deficit Hyperactivity Disorder"/>
    <m/>
    <x v="0"/>
    <x v="11"/>
    <n v="1"/>
    <x v="4"/>
    <x v="2"/>
    <x v="39"/>
    <x v="0"/>
    <x v="2"/>
    <m/>
    <s v="United States of America"/>
    <s v="New York"/>
    <s v="DevOps/SysAdmin|Back-end Developer|One-person shop|Front-end Developer"/>
    <s v="Always"/>
  </r>
  <r>
    <x v="309"/>
    <n v="1"/>
    <m/>
    <m/>
    <m/>
    <m/>
    <m/>
    <m/>
    <m/>
    <m/>
    <m/>
    <m/>
    <m/>
    <m/>
    <m/>
    <m/>
    <m/>
    <n v="0"/>
    <s v="I know some"/>
    <s v="Sometimes, if it comes up"/>
    <s v="I'm not sure"/>
    <s v="Sometimes, if it comes up"/>
    <s v="Yes"/>
    <s v="Yes"/>
    <s v="51-75%"/>
    <n v="1"/>
    <s v="No, none did"/>
    <s v="N/A (not currently aware)"/>
    <s v="None did"/>
    <s v="None did"/>
    <s v="I don't know"/>
    <s v="Some of them"/>
    <s v="Some of them"/>
    <s v="Some of my previous employers"/>
    <s v="Some of my previous employers"/>
    <s v="Some did"/>
    <s v="Some of them"/>
    <s v="Yes"/>
    <s v="My physical health directly impacts my productivity and is a factor I consider in any value proposition with an employer."/>
    <s v="Maybe"/>
    <s v="My physical health problems are less stigmatized. "/>
    <s v="Yes, it has"/>
    <s v="Maybe"/>
    <s v="Somewhat open"/>
    <s v="Yes, I observed"/>
    <s v="N/A"/>
    <x v="1"/>
    <x v="0"/>
    <x v="1"/>
    <s v="Anxiety Disorder (Generalized, Social, Phobia, etc)|Mood Disorder (Depression, Bipolar Disorder, etc)"/>
    <m/>
    <x v="0"/>
    <x v="41"/>
    <n v="1"/>
    <x v="4"/>
    <x v="2"/>
    <x v="20"/>
    <x v="0"/>
    <x v="7"/>
    <m/>
    <s v="Australia"/>
    <m/>
    <s v="Designer"/>
    <s v="Always"/>
  </r>
  <r>
    <x v="310"/>
    <n v="0"/>
    <d v="2019-06-25T00:00:00"/>
    <n v="1"/>
    <m/>
    <s v="I don't know"/>
    <s v="No"/>
    <s v="No"/>
    <s v="Yes"/>
    <s v="I don't know"/>
    <s v="Neither easy nor difficult"/>
    <s v="Maybe"/>
    <s v="No"/>
    <s v="No"/>
    <s v="Maybe"/>
    <s v="Yes"/>
    <s v="No"/>
    <m/>
    <m/>
    <m/>
    <m/>
    <m/>
    <m/>
    <m/>
    <m/>
    <n v="1"/>
    <s v="Some did"/>
    <s v="I was aware of some"/>
    <s v="Some did"/>
    <s v="Some did"/>
    <s v="Sometimes"/>
    <s v="I don't know"/>
    <s v="None of them"/>
    <s v="Some of my previous employers"/>
    <s v="Some of my previous employers"/>
    <s v="Some did"/>
    <s v="Some of them"/>
    <s v="No"/>
    <s v="unless it's visible or actively and noticably influencing my behaviour, I think it's none of their business"/>
    <s v="No"/>
    <s v="none of their business unless it actively limits my activities, at which point I probably wouldn't be interviewing anyway"/>
    <s v="Yes, I think it would"/>
    <s v="Yes, I think they would"/>
    <s v="Somewhat open"/>
    <s v="Maybe/Not sure"/>
    <s v="No"/>
    <x v="1"/>
    <x v="0"/>
    <x v="1"/>
    <s v="Anxiety Disorder (Generalized, Social, Phobia, etc)|Mood Disorder (Depression, Bipolar Disorder, etc)"/>
    <m/>
    <x v="0"/>
    <x v="1"/>
    <n v="1"/>
    <x v="1"/>
    <x v="2"/>
    <x v="12"/>
    <x v="2"/>
    <x v="0"/>
    <m/>
    <s v="United Kingdom"/>
    <m/>
    <s v="Back-end Developer"/>
    <s v="Never"/>
  </r>
  <r>
    <x v="311"/>
    <n v="1"/>
    <m/>
    <m/>
    <m/>
    <m/>
    <m/>
    <m/>
    <m/>
    <m/>
    <m/>
    <m/>
    <m/>
    <m/>
    <m/>
    <m/>
    <m/>
    <n v="0"/>
    <s v="Yes, I know several"/>
    <s v="No, because it doesn't matter"/>
    <s v="I'm not sure"/>
    <s v="Sometimes, if it comes up"/>
    <s v="I'm not sure"/>
    <s v="Yes"/>
    <s v="1-25%"/>
    <n v="1"/>
    <s v="No, none did"/>
    <s v="No, I only became aware later"/>
    <s v="None did"/>
    <s v="None did"/>
    <s v="I don't know"/>
    <s v="Some of them"/>
    <s v="Some of them"/>
    <s v="Some of my previous employers"/>
    <s v="Some of my previous employers"/>
    <s v="None did"/>
    <s v="Yes, all of them"/>
    <s v="Maybe"/>
    <s v="depends on the role and the company as to their response to that"/>
    <s v="Maybe"/>
    <s v="very much depends on what the line of questioning leading to that was and the nature of their line of enquiry"/>
    <s v="Yes, it has"/>
    <s v="Maybe"/>
    <s v="Very open"/>
    <s v="Yes, I experienced"/>
    <s v="No"/>
    <x v="1"/>
    <x v="0"/>
    <x v="1"/>
    <s v="Mood Disorder (Depression, Bipolar Disorder, etc)"/>
    <m/>
    <x v="0"/>
    <x v="4"/>
    <n v="1"/>
    <x v="2"/>
    <x v="1"/>
    <x v="10"/>
    <x v="3"/>
    <x v="0"/>
    <m/>
    <s v="United Kingdom"/>
    <m/>
    <s v="One-person shop|DevOps/SysAdmin|Executive Leadership"/>
    <s v="Sometimes"/>
  </r>
  <r>
    <x v="312"/>
    <n v="0"/>
    <s v="100-500"/>
    <n v="1"/>
    <m/>
    <s v="Yes"/>
    <s v="I am not sure"/>
    <s v="Yes"/>
    <s v="No"/>
    <s v="I don't know"/>
    <s v="Very easy"/>
    <s v="No"/>
    <s v="No"/>
    <s v="Maybe"/>
    <s v="Maybe"/>
    <s v="Yes"/>
    <s v="No"/>
    <m/>
    <m/>
    <m/>
    <m/>
    <m/>
    <m/>
    <m/>
    <m/>
    <n v="1"/>
    <s v="Yes, they all did"/>
    <s v="Yes, I was aware of all of them"/>
    <s v="Yes, they all did"/>
    <s v="Some did"/>
    <s v="Sometimes"/>
    <s v="Yes, all of them"/>
    <s v="Some of them"/>
    <s v="Yes, at all of my previous employers"/>
    <s v="Yes, at all of my previous employers"/>
    <s v="Yes, they all did"/>
    <s v="None of them"/>
    <s v="No"/>
    <m/>
    <s v="No"/>
    <m/>
    <s v="Maybe"/>
    <s v="Maybe"/>
    <s v="Somewhat open"/>
    <s v="No"/>
    <m/>
    <x v="0"/>
    <x v="2"/>
    <x v="0"/>
    <m/>
    <m/>
    <x v="1"/>
    <x v="2"/>
    <n v="0"/>
    <x v="0"/>
    <x v="0"/>
    <x v="9"/>
    <x v="0"/>
    <x v="0"/>
    <m/>
    <s v="United Kingdom"/>
    <m/>
    <s v="Supervisor/Team Lead"/>
    <s v="Sometimes"/>
  </r>
  <r>
    <x v="313"/>
    <n v="0"/>
    <d v="2019-06-25T00:00:00"/>
    <n v="1"/>
    <m/>
    <s v="Not eligible for coverage / N/A"/>
    <s v="N/A"/>
    <s v="No"/>
    <s v="No"/>
    <s v="I don't know"/>
    <s v="Neither easy nor difficult"/>
    <s v="Maybe"/>
    <s v="Maybe"/>
    <s v="Maybe"/>
    <s v="Maybe"/>
    <s v="Yes"/>
    <s v="No"/>
    <m/>
    <m/>
    <m/>
    <m/>
    <m/>
    <m/>
    <m/>
    <m/>
    <n v="1"/>
    <s v="Yes, they all did"/>
    <s v="N/A (not currently aware)"/>
    <s v="None did"/>
    <s v="None did"/>
    <s v="No"/>
    <s v="Yes, all of them"/>
    <s v="Yes, all of them"/>
    <s v="No, at none of my previous employers"/>
    <s v="No, at none of my previous employers"/>
    <s v="None did"/>
    <s v="None of them"/>
    <s v="Maybe"/>
    <s v="If the health issue could reasonably impact my ability to perform my duties, providing that information would be relevant. However, if I was confident the impact would be minimal, there would be no reason to offer unnecessary information. "/>
    <s v="No"/>
    <s v="There is still too much stigma attached to mental health and the possibility for discrimination is too high. I might disclose it *after* being hired and passing any probationary period. "/>
    <s v="Maybe"/>
    <s v="No, I don't think they would"/>
    <s v="Not open at all"/>
    <s v="No"/>
    <m/>
    <x v="1"/>
    <x v="0"/>
    <x v="1"/>
    <s v="Mood Disorder (Depression, Bipolar Disorder, etc)"/>
    <m/>
    <x v="0"/>
    <x v="4"/>
    <n v="1"/>
    <x v="3"/>
    <x v="3"/>
    <x v="10"/>
    <x v="0"/>
    <x v="1"/>
    <s v="Illinois"/>
    <s v="United States of America"/>
    <s v="Illinois"/>
    <s v="Supervisor/Team Lead|Back-end Developer|Front-end Developer"/>
    <s v="Always"/>
  </r>
  <r>
    <x v="314"/>
    <n v="0"/>
    <s v="26-100"/>
    <n v="1"/>
    <m/>
    <s v="No"/>
    <s v="I am not sure"/>
    <s v="Yes"/>
    <s v="No"/>
    <s v="Yes"/>
    <s v="Very easy"/>
    <s v="No"/>
    <s v="No"/>
    <s v="Maybe"/>
    <s v="Yes"/>
    <s v="Yes"/>
    <s v="No"/>
    <m/>
    <m/>
    <m/>
    <m/>
    <m/>
    <m/>
    <m/>
    <m/>
    <n v="1"/>
    <s v="No, none did"/>
    <s v="N/A (not currently aware)"/>
    <s v="None did"/>
    <s v="Some did"/>
    <s v="Yes, always"/>
    <s v="Some of them"/>
    <s v="None of them"/>
    <s v="Some of my previous employers"/>
    <s v="Some of my previous employers"/>
    <s v="None did"/>
    <s v="Some of them"/>
    <s v="Maybe"/>
    <m/>
    <s v="No"/>
    <m/>
    <s v="Maybe"/>
    <s v="Maybe"/>
    <s v="Somewhat open"/>
    <s v="Maybe/Not sure"/>
    <s v="No"/>
    <x v="0"/>
    <x v="2"/>
    <x v="0"/>
    <m/>
    <m/>
    <x v="1"/>
    <x v="2"/>
    <n v="0"/>
    <x v="0"/>
    <x v="0"/>
    <x v="14"/>
    <x v="0"/>
    <x v="20"/>
    <m/>
    <s v="Norway"/>
    <m/>
    <s v="Executive Leadership"/>
    <s v="Sometimes"/>
  </r>
  <r>
    <x v="315"/>
    <n v="1"/>
    <m/>
    <m/>
    <m/>
    <m/>
    <m/>
    <m/>
    <m/>
    <m/>
    <m/>
    <m/>
    <m/>
    <m/>
    <m/>
    <m/>
    <m/>
    <n v="1"/>
    <s v="I know some"/>
    <s v="No, because it would impact me negatively"/>
    <s v="Yes"/>
    <s v="Sometimes, if it comes up"/>
    <s v="Yes"/>
    <s v="Yes"/>
    <s v="1-25%"/>
    <n v="1"/>
    <s v="I don't know"/>
    <s v="N/A (not currently aware)"/>
    <s v="None did"/>
    <s v="None did"/>
    <s v="I don't know"/>
    <s v="Yes, all of them"/>
    <s v="Some of them"/>
    <s v="Some of my previous employers"/>
    <s v="No, at none of my previous employers"/>
    <s v="I don't know"/>
    <s v="Some of them"/>
    <s v="Yes"/>
    <s v="I have physical health issues which I am not able to hide and which I require accommodation for in many situations or cannot function.  I discuss it when that is absolutely necessary."/>
    <s v="No"/>
    <s v="I have enough counting against me in an interview without adding to the number of biases weighted against me."/>
    <s v="Yes, I think it would"/>
    <s v="Yes, I think they would"/>
    <s v="Somewhat open"/>
    <s v="No"/>
    <m/>
    <x v="1"/>
    <x v="0"/>
    <x v="1"/>
    <s v="Anxiety Disorder (Generalized, Social, Phobia, etc)|Mood Disorder (Depression, Bipolar Disorder, etc)"/>
    <m/>
    <x v="0"/>
    <x v="1"/>
    <n v="1"/>
    <x v="1"/>
    <x v="1"/>
    <x v="10"/>
    <x v="9"/>
    <x v="1"/>
    <s v="Washington"/>
    <s v="United States of America"/>
    <s v="Washington"/>
    <s v="Back-end Developer"/>
    <s v="Always"/>
  </r>
  <r>
    <x v="316"/>
    <n v="0"/>
    <s v="26-100"/>
    <n v="0"/>
    <n v="1"/>
    <s v="I don't know"/>
    <s v="No"/>
    <s v="No"/>
    <s v="No"/>
    <s v="I don't know"/>
    <s v="Somewhat easy"/>
    <s v="No"/>
    <s v="No"/>
    <s v="Yes"/>
    <s v="Yes"/>
    <s v="Yes"/>
    <s v="No"/>
    <m/>
    <m/>
    <m/>
    <m/>
    <m/>
    <m/>
    <m/>
    <m/>
    <n v="1"/>
    <s v="I don't know"/>
    <s v="No, I only became aware later"/>
    <s v="None did"/>
    <s v="Some did"/>
    <s v="I don't know"/>
    <s v="None of them"/>
    <s v="None of them"/>
    <s v="Yes, at all of my previous employers"/>
    <s v="Yes, at all of my previous employers"/>
    <s v="Some did"/>
    <s v="None of them"/>
    <s v="Yes"/>
    <s v="I would discuss it to make sure I was open and up front about myself and who I am/how I work"/>
    <s v="Maybe"/>
    <s v="I depends on what degree it affects my work. If it affects how I work I would want to be up front about that."/>
    <s v="Maybe"/>
    <s v="No, I don't think they would"/>
    <s v="Very open"/>
    <s v="No"/>
    <m/>
    <x v="0"/>
    <x v="2"/>
    <x v="0"/>
    <m/>
    <m/>
    <x v="1"/>
    <x v="2"/>
    <n v="0"/>
    <x v="0"/>
    <x v="0"/>
    <x v="18"/>
    <x v="0"/>
    <x v="1"/>
    <s v="Indiana"/>
    <s v="United States of America"/>
    <s v="Indiana"/>
    <s v="Supervisor/Team Lead"/>
    <s v="Sometimes"/>
  </r>
  <r>
    <x v="317"/>
    <n v="0"/>
    <s v="26-100"/>
    <n v="1"/>
    <m/>
    <s v="Yes"/>
    <s v="I am not sure"/>
    <s v="No"/>
    <s v="I don't know"/>
    <s v="I don't know"/>
    <s v="Somewhat difficult"/>
    <s v="Maybe"/>
    <s v="No"/>
    <s v="Maybe"/>
    <s v="Maybe"/>
    <s v="Yes"/>
    <s v="No"/>
    <m/>
    <m/>
    <m/>
    <m/>
    <m/>
    <m/>
    <m/>
    <m/>
    <n v="1"/>
    <s v="Some did"/>
    <s v="I was aware of some"/>
    <s v="None did"/>
    <s v="None did"/>
    <s v="I don't know"/>
    <s v="Some of them"/>
    <s v="Some of them"/>
    <s v="No, at none of my previous employers"/>
    <s v="No, at none of my previous employers"/>
    <s v="Some did"/>
    <s v="None of them"/>
    <s v="Maybe"/>
    <s v="Could be seen as a weakness, or a reason why you couldn't be as productive."/>
    <s v="No"/>
    <s v="Could definitely be seen as a weakness and a reason why you wouldn't be as productive as someone without the issue."/>
    <s v="Yes, I think it would"/>
    <s v="Yes, I think they would"/>
    <s v="Somewhat open"/>
    <s v="No"/>
    <m/>
    <x v="1"/>
    <x v="0"/>
    <x v="0"/>
    <m/>
    <m/>
    <x v="0"/>
    <x v="16"/>
    <n v="1"/>
    <x v="3"/>
    <x v="1"/>
    <x v="32"/>
    <x v="0"/>
    <x v="1"/>
    <s v="Minnesota"/>
    <s v="United States of America"/>
    <s v="Minnesota"/>
    <s v="Back-end Developer"/>
    <s v="Sometimes"/>
  </r>
  <r>
    <x v="318"/>
    <n v="0"/>
    <d v="2019-06-25T00:00:00"/>
    <n v="1"/>
    <m/>
    <s v="I don't know"/>
    <s v="I am not sure"/>
    <s v="No"/>
    <s v="No"/>
    <s v="Yes"/>
    <s v="Very easy"/>
    <s v="No"/>
    <s v="No"/>
    <s v="Maybe"/>
    <s v="Yes"/>
    <s v="I don't know"/>
    <s v="No"/>
    <m/>
    <m/>
    <m/>
    <m/>
    <m/>
    <m/>
    <m/>
    <m/>
    <n v="0"/>
    <m/>
    <m/>
    <m/>
    <m/>
    <m/>
    <m/>
    <m/>
    <m/>
    <m/>
    <m/>
    <m/>
    <s v="No"/>
    <s v="Seems like it could only hurt you"/>
    <s v="No"/>
    <s v="Would only hurt you"/>
    <s v="Maybe"/>
    <s v="No, I don't think they would"/>
    <s v="Somewhat open"/>
    <s v="No"/>
    <m/>
    <x v="1"/>
    <x v="0"/>
    <x v="1"/>
    <s v="Anxiety Disorder (Generalized, Social, Phobia, etc)|Mood Disorder (Depression, Bipolar Disorder, etc)|Obsessive-Compulsive Disorder"/>
    <m/>
    <x v="0"/>
    <x v="16"/>
    <n v="1"/>
    <x v="1"/>
    <x v="3"/>
    <x v="14"/>
    <x v="0"/>
    <x v="1"/>
    <s v="Indiana"/>
    <s v="United States of America"/>
    <s v="Indiana"/>
    <s v="Supervisor/Team Lead"/>
    <s v="Sometimes"/>
  </r>
  <r>
    <x v="319"/>
    <n v="0"/>
    <s v="100-500"/>
    <n v="1"/>
    <m/>
    <s v="Yes"/>
    <s v="Yes"/>
    <s v="No"/>
    <s v="No"/>
    <s v="I don't know"/>
    <s v="I don't know"/>
    <s v="Maybe"/>
    <s v="Maybe"/>
    <s v="Yes"/>
    <s v="Maybe"/>
    <s v="I don't know"/>
    <s v="No"/>
    <m/>
    <m/>
    <m/>
    <m/>
    <m/>
    <m/>
    <m/>
    <m/>
    <n v="1"/>
    <s v="Some did"/>
    <s v="I was aware of some"/>
    <s v="Some did"/>
    <s v="Some did"/>
    <s v="I don't know"/>
    <s v="I don't know"/>
    <s v="Some of them"/>
    <s v="Some of my previous employers"/>
    <s v="Some of my previous employers"/>
    <s v="Some did"/>
    <s v="None of them"/>
    <s v="No"/>
    <s v="It's illegal for them to ask in the U.S. and unless it's relevant to job performance there's no reason for me to bring it up."/>
    <s v="No"/>
    <s v="It's not relevant to my ability to perform the job responsibilities."/>
    <s v="Maybe"/>
    <s v="Maybe"/>
    <s v="Somewhat open"/>
    <s v="No"/>
    <m/>
    <x v="1"/>
    <x v="0"/>
    <x v="0"/>
    <m/>
    <m/>
    <x v="0"/>
    <x v="4"/>
    <n v="1"/>
    <x v="2"/>
    <x v="2"/>
    <x v="36"/>
    <x v="0"/>
    <x v="1"/>
    <s v="Vermont"/>
    <s v="United States of America"/>
    <s v="Vermont"/>
    <s v="Dev Evangelist/Advocate|Back-end Developer"/>
    <s v="Never"/>
  </r>
  <r>
    <x v="320"/>
    <n v="0"/>
    <d v="2019-06-25T00:00:00"/>
    <n v="1"/>
    <m/>
    <s v="I don't know"/>
    <s v="I am not sure"/>
    <s v="No"/>
    <s v="I don't know"/>
    <s v="I don't know"/>
    <s v="Very difficult"/>
    <s v="Maybe"/>
    <s v="Maybe"/>
    <s v="Maybe"/>
    <s v="No"/>
    <s v="I don't know"/>
    <s v="Yes"/>
    <m/>
    <m/>
    <m/>
    <m/>
    <m/>
    <m/>
    <m/>
    <m/>
    <n v="1"/>
    <s v="Some did"/>
    <s v="I was aware of some"/>
    <s v="Some did"/>
    <s v="Some did"/>
    <s v="Yes, always"/>
    <s v="Yes, all of them"/>
    <s v="Yes, all of them"/>
    <s v="No, at none of my previous employers"/>
    <s v="No, at none of my previous employers"/>
    <s v="I don't know"/>
    <s v="None of them"/>
    <s v="No"/>
    <s v="I have fibromyalgia which still isn't accepted fully in the medical community, so I don't believe it would be handled well by employers (or anybody, really)."/>
    <s v="No"/>
    <s v="Don't have one personally, but the same logic applies. Mental health isn't respected or understood well by anyone and I don't see how it would be to my advantage to disclose."/>
    <s v="Yes, I think it would"/>
    <s v="Maybe"/>
    <s v="Somewhat open"/>
    <s v="Maybe/Not sure"/>
    <s v="Maybe"/>
    <x v="0"/>
    <x v="2"/>
    <x v="0"/>
    <m/>
    <m/>
    <x v="1"/>
    <x v="2"/>
    <n v="1"/>
    <x v="0"/>
    <x v="0"/>
    <x v="12"/>
    <x v="2"/>
    <x v="2"/>
    <m/>
    <s v="Canada"/>
    <m/>
    <s v="Front-end Developer|Back-end Developer|Supervisor/Team Lead"/>
    <s v="Never"/>
  </r>
  <r>
    <x v="321"/>
    <n v="0"/>
    <s v="26-100"/>
    <n v="1"/>
    <m/>
    <s v="Yes"/>
    <s v="Yes"/>
    <s v="No"/>
    <s v="No"/>
    <s v="Yes"/>
    <s v="Somewhat easy"/>
    <s v="No"/>
    <s v="No"/>
    <s v="Maybe"/>
    <s v="Yes"/>
    <s v="Yes"/>
    <s v="No"/>
    <m/>
    <m/>
    <m/>
    <m/>
    <m/>
    <m/>
    <m/>
    <m/>
    <n v="1"/>
    <s v="No, none did"/>
    <s v="N/A (not currently aware)"/>
    <s v="None did"/>
    <s v="None did"/>
    <s v="I don't know"/>
    <s v="Yes, all of them"/>
    <s v="Yes, all of them"/>
    <s v="No, at none of my previous employers"/>
    <s v="I don't know"/>
    <s v="I don't know"/>
    <s v="None of them"/>
    <s v="Maybe"/>
    <s v="If it was going to effect my position, I would bring it up."/>
    <s v="Maybe"/>
    <s v="If it was going to effect my position, I would bring it up."/>
    <s v="Maybe"/>
    <s v="No, I don't think they would"/>
    <s v="Somewhat open"/>
    <s v="Yes, I experienced"/>
    <s v="Yes"/>
    <x v="1"/>
    <x v="2"/>
    <x v="1"/>
    <s v="Anxiety Disorder (Generalized, Social, Phobia, etc)|Mood Disorder (Depression, Bipolar Disorder, etc)"/>
    <m/>
    <x v="0"/>
    <x v="1"/>
    <n v="1"/>
    <x v="2"/>
    <x v="2"/>
    <x v="27"/>
    <x v="2"/>
    <x v="2"/>
    <m/>
    <s v="Canada"/>
    <m/>
    <s v="Designer"/>
    <s v="Never"/>
  </r>
  <r>
    <x v="322"/>
    <n v="0"/>
    <d v="2019-06-25T00:00:00"/>
    <n v="1"/>
    <m/>
    <s v="Yes"/>
    <s v="I am not sure"/>
    <s v="No"/>
    <s v="I don't know"/>
    <s v="I don't know"/>
    <s v="Somewhat difficult"/>
    <s v="Maybe"/>
    <s v="No"/>
    <s v="Yes"/>
    <s v="Yes"/>
    <s v="Yes"/>
    <s v="No"/>
    <m/>
    <m/>
    <m/>
    <m/>
    <m/>
    <m/>
    <m/>
    <m/>
    <n v="1"/>
    <s v="Yes, they all did"/>
    <s v="I was aware of some"/>
    <s v="Some did"/>
    <s v="Some did"/>
    <s v="Yes, always"/>
    <s v="Some of them"/>
    <s v="Some of them"/>
    <s v="Some of my previous employers"/>
    <s v="Some of my previous employers"/>
    <s v="Some did"/>
    <s v="Some of them"/>
    <s v="Maybe"/>
    <m/>
    <s v="No"/>
    <m/>
    <s v="Yes, I think it would"/>
    <s v="Maybe"/>
    <s v="Very open"/>
    <s v="No"/>
    <m/>
    <x v="1"/>
    <x v="0"/>
    <x v="1"/>
    <s v="Mood Disorder (Depression, Bipolar Disorder, etc)"/>
    <m/>
    <x v="0"/>
    <x v="4"/>
    <n v="1"/>
    <x v="1"/>
    <x v="2"/>
    <x v="3"/>
    <x v="2"/>
    <x v="2"/>
    <m/>
    <s v="Canada"/>
    <m/>
    <s v="Sales"/>
    <s v="Sometimes"/>
  </r>
  <r>
    <x v="323"/>
    <n v="0"/>
    <d v="2019-06-25T00:00:00"/>
    <n v="1"/>
    <m/>
    <s v="Yes"/>
    <s v="Yes"/>
    <s v="No"/>
    <s v="No"/>
    <s v="I don't know"/>
    <s v="Neither easy nor difficult"/>
    <s v="No"/>
    <s v="No"/>
    <s v="Yes"/>
    <s v="Yes"/>
    <s v="Yes"/>
    <s v="No"/>
    <m/>
    <m/>
    <m/>
    <m/>
    <m/>
    <m/>
    <m/>
    <m/>
    <n v="1"/>
    <s v="No, none did"/>
    <s v="N/A (not currently aware)"/>
    <s v="None did"/>
    <s v="None did"/>
    <s v="I don't know"/>
    <s v="I don't know"/>
    <s v="None of them"/>
    <s v="Yes, at all of my previous employers"/>
    <s v="Yes, at all of my previous employers"/>
    <s v="Some did"/>
    <s v="None of them"/>
    <s v="Maybe"/>
    <s v="It would depend on the relevance said issue had to the job - for example, I wouldn't feel the need to bring up a knee problem for a desk job interview. If I had a chronic physical health issue that would require me to take breaks or time off, I would be upfront about it. "/>
    <s v="Maybe"/>
    <s v="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
    <s v="Maybe"/>
    <s v="No, I don't think they would"/>
    <s v="Very open"/>
    <s v="Yes, I observed"/>
    <s v="No"/>
    <x v="1"/>
    <x v="1"/>
    <x v="0"/>
    <m/>
    <m/>
    <x v="1"/>
    <x v="2"/>
    <n v="0"/>
    <x v="0"/>
    <x v="0"/>
    <x v="15"/>
    <x v="2"/>
    <x v="2"/>
    <m/>
    <s v="Canada"/>
    <m/>
    <s v="Designer"/>
    <s v="Sometimes"/>
  </r>
  <r>
    <x v="324"/>
    <n v="0"/>
    <s v="26-100"/>
    <n v="1"/>
    <m/>
    <s v="I don't know"/>
    <s v="I am not sure"/>
    <s v="No"/>
    <s v="I don't know"/>
    <s v="I don't know"/>
    <s v="I don't know"/>
    <s v="No"/>
    <s v="No"/>
    <s v="Maybe"/>
    <s v="Maybe"/>
    <s v="I don't know"/>
    <s v="No"/>
    <m/>
    <m/>
    <m/>
    <m/>
    <m/>
    <m/>
    <m/>
    <m/>
    <n v="1"/>
    <s v="I don't know"/>
    <s v="N/A (not currently aware)"/>
    <s v="I don't know"/>
    <s v="None did"/>
    <s v="I don't know"/>
    <s v="Some of them"/>
    <s v="Some of them"/>
    <s v="Yes, at all of my previous employers"/>
    <s v="Yes, at all of my previous employers"/>
    <s v="I don't know"/>
    <s v="None of them"/>
    <s v="Yes"/>
    <m/>
    <s v="No"/>
    <m/>
    <s v="Maybe"/>
    <s v="Maybe"/>
    <s v="Somewhat not open"/>
    <s v="Maybe/Not sure"/>
    <s v="N/A"/>
    <x v="1"/>
    <x v="1"/>
    <x v="2"/>
    <m/>
    <s v="Anxiety Disorder (Generalized, Social, Phobia, etc)|Mood Disorder (Depression, Bipolar Disorder, etc)"/>
    <x v="1"/>
    <x v="2"/>
    <n v="0"/>
    <x v="2"/>
    <x v="1"/>
    <x v="15"/>
    <x v="2"/>
    <x v="2"/>
    <m/>
    <s v="Canada"/>
    <m/>
    <s v="Other"/>
    <s v="Never"/>
  </r>
  <r>
    <x v="325"/>
    <n v="0"/>
    <d v="2019-06-25T00:00:00"/>
    <n v="1"/>
    <m/>
    <s v="Yes"/>
    <s v="Yes"/>
    <s v="Yes"/>
    <s v="Yes"/>
    <s v="Yes"/>
    <s v="Very easy"/>
    <s v="No"/>
    <s v="No"/>
    <s v="Maybe"/>
    <s v="Yes"/>
    <s v="Yes"/>
    <s v="No"/>
    <m/>
    <m/>
    <m/>
    <m/>
    <m/>
    <m/>
    <m/>
    <m/>
    <n v="1"/>
    <s v="Some did"/>
    <s v="Yes, I was aware of all of them"/>
    <s v="Some did"/>
    <s v="Some did"/>
    <s v="Sometimes"/>
    <s v="Some of them"/>
    <s v="Some of them"/>
    <s v="No, at none of my previous employers"/>
    <s v="Some of my previous employers"/>
    <s v="Some did"/>
    <s v="Some of them"/>
    <s v="Maybe"/>
    <s v="It would depend on the nature of the job and the physical health issue - if there would be a direct impact on my ability to work because of the issue.  If not relevant, I would not disclose."/>
    <s v="Maybe"/>
    <s v="Only if I had a firm belief that there would be no negative consequences."/>
    <s v="Yes, I think it would"/>
    <s v="Maybe"/>
    <s v="Somewhat open"/>
    <s v="Yes, I observed"/>
    <s v="Maybe"/>
    <x v="0"/>
    <x v="2"/>
    <x v="0"/>
    <m/>
    <m/>
    <x v="1"/>
    <x v="2"/>
    <n v="0"/>
    <x v="0"/>
    <x v="0"/>
    <x v="31"/>
    <x v="2"/>
    <x v="2"/>
    <m/>
    <s v="Canada"/>
    <m/>
    <s v="Executive Leadership"/>
    <s v="Sometimes"/>
  </r>
  <r>
    <x v="326"/>
    <n v="0"/>
    <d v="2019-06-25T00:00:00"/>
    <n v="1"/>
    <m/>
    <s v="Yes"/>
    <s v="No"/>
    <s v="Yes"/>
    <s v="No"/>
    <s v="I don't know"/>
    <s v="Neither easy nor difficult"/>
    <s v="No"/>
    <s v="No"/>
    <s v="Maybe"/>
    <s v="Maybe"/>
    <s v="Yes"/>
    <s v="No"/>
    <m/>
    <m/>
    <m/>
    <m/>
    <m/>
    <m/>
    <m/>
    <m/>
    <n v="1"/>
    <s v="I don't know"/>
    <s v="N/A (not currently aware)"/>
    <s v="None did"/>
    <s v="None did"/>
    <s v="I don't know"/>
    <s v="I don't know"/>
    <s v="None of them"/>
    <s v="No, at none of my previous employers"/>
    <s v="I don't know"/>
    <s v="None did"/>
    <s v="None of them"/>
    <s v="No"/>
    <s v="I would be afraid that it would result in me being passed up for the position."/>
    <s v="No"/>
    <s v="I would be afraid that it would result in me not being chosen for the position."/>
    <s v="Maybe"/>
    <s v="Maybe"/>
    <s v="Somewhat open"/>
    <s v="Maybe/Not sure"/>
    <s v="Maybe"/>
    <x v="0"/>
    <x v="0"/>
    <x v="1"/>
    <s v="Anxiety Disorder (Generalized, Social, Phobia, etc)|Mood Disorder (Depression, Bipolar Disorder, etc)"/>
    <m/>
    <x v="0"/>
    <x v="1"/>
    <n v="1"/>
    <x v="4"/>
    <x v="2"/>
    <x v="17"/>
    <x v="0"/>
    <x v="2"/>
    <m/>
    <s v="Canada"/>
    <m/>
    <s v="Other"/>
    <s v="Never"/>
  </r>
  <r>
    <x v="327"/>
    <n v="0"/>
    <s v="100-500"/>
    <n v="1"/>
    <m/>
    <s v="Not eligible for coverage / N/A"/>
    <s v="No"/>
    <s v="No"/>
    <s v="I don't know"/>
    <s v="I don't know"/>
    <s v="Somewhat difficult"/>
    <s v="Maybe"/>
    <s v="No"/>
    <s v="No"/>
    <s v="No"/>
    <s v="I don't know"/>
    <s v="No"/>
    <m/>
    <m/>
    <m/>
    <m/>
    <m/>
    <m/>
    <m/>
    <m/>
    <n v="1"/>
    <s v="No, none did"/>
    <s v="No, I only became aware later"/>
    <s v="None did"/>
    <s v="None did"/>
    <s v="No"/>
    <s v="Some of them"/>
    <s v="Some of them"/>
    <s v="Some of my previous employers"/>
    <s v="No, at none of my previous employers"/>
    <s v="None did"/>
    <s v="None of them"/>
    <s v="Yes"/>
    <s v="I would bring up a physical health issue because, compared with mental health issues, i feel that there is no prejudices"/>
    <s v="No"/>
    <s v="Like i said before, i think that there are so many prejudices and ignorance about mental health"/>
    <s v="Yes, I think it would"/>
    <s v="Yes, I think they would"/>
    <s v="Somewhat not open"/>
    <s v="Maybe/Not sure"/>
    <s v="No"/>
    <x v="1"/>
    <x v="2"/>
    <x v="0"/>
    <m/>
    <m/>
    <x v="1"/>
    <x v="2"/>
    <n v="1"/>
    <x v="0"/>
    <x v="0"/>
    <x v="9"/>
    <x v="0"/>
    <x v="21"/>
    <m/>
    <s v="Argentina"/>
    <m/>
    <s v="Other"/>
    <s v="Always"/>
  </r>
  <r>
    <x v="328"/>
    <n v="0"/>
    <s v="26-100"/>
    <n v="1"/>
    <m/>
    <s v="No"/>
    <s v="N/A"/>
    <s v="No"/>
    <s v="No"/>
    <s v="I don't know"/>
    <s v="Somewhat difficult"/>
    <s v="Yes"/>
    <s v="Maybe"/>
    <s v="No"/>
    <s v="No"/>
    <s v="I don't know"/>
    <s v="No"/>
    <m/>
    <m/>
    <m/>
    <m/>
    <m/>
    <m/>
    <m/>
    <m/>
    <n v="0"/>
    <m/>
    <m/>
    <m/>
    <m/>
    <m/>
    <m/>
    <m/>
    <m/>
    <m/>
    <m/>
    <m/>
    <s v="Yes"/>
    <s v="If I have a physical health issue and it has the potential to interfere with my work life, I must be upfront about it."/>
    <s v="Maybe"/>
    <s v="I am from India. IMO mental illness is not looked upon in an accepting way here. If I have an mental health issue, I would be skeptical to talk about it as it might affect my prospects."/>
    <s v="Yes, I think it would"/>
    <s v="Yes, I think they would"/>
    <s v="Neutral"/>
    <s v="N/A"/>
    <m/>
    <x v="1"/>
    <x v="2"/>
    <x v="0"/>
    <m/>
    <m/>
    <x v="1"/>
    <x v="2"/>
    <n v="0"/>
    <x v="0"/>
    <x v="0"/>
    <x v="13"/>
    <x v="0"/>
    <x v="17"/>
    <m/>
    <s v="India"/>
    <m/>
    <s v="Back-end Developer"/>
    <s v="Never"/>
  </r>
  <r>
    <x v="329"/>
    <n v="0"/>
    <s v="26-100"/>
    <n v="0"/>
    <n v="1"/>
    <s v="I don't know"/>
    <s v="No"/>
    <s v="No"/>
    <s v="I don't know"/>
    <s v="I don't know"/>
    <s v="Somewhat difficult"/>
    <s v="Yes"/>
    <s v="No"/>
    <s v="Maybe"/>
    <s v="Yes"/>
    <s v="I don't know"/>
    <s v="No"/>
    <m/>
    <m/>
    <m/>
    <m/>
    <m/>
    <m/>
    <m/>
    <m/>
    <n v="1"/>
    <s v="I don't know"/>
    <s v="N/A (not currently aware)"/>
    <s v="None did"/>
    <s v="None did"/>
    <s v="I don't know"/>
    <s v="I don't know"/>
    <s v="None of them"/>
    <s v="Some of my previous employers"/>
    <s v="No, at none of my previous employers"/>
    <s v="Some did"/>
    <s v="None of them"/>
    <s v="No"/>
    <s v="i would not want to give the interviewer any reason at all to disqualify me"/>
    <s v="No"/>
    <s v="i would not want to give ANY reason for disqualification"/>
    <s v="Yes, I think it would"/>
    <s v="Maybe"/>
    <s v="Somewhat open"/>
    <s v="No"/>
    <m/>
    <x v="0"/>
    <x v="2"/>
    <x v="0"/>
    <m/>
    <m/>
    <x v="1"/>
    <x v="2"/>
    <n v="0"/>
    <x v="0"/>
    <x v="0"/>
    <x v="10"/>
    <x v="0"/>
    <x v="1"/>
    <s v="Indiana"/>
    <s v="United States of America"/>
    <s v="Indiana"/>
    <s v="Supervisor/Team Lead|DevOps/SysAdmin|Back-end Developer|Front-end Developer"/>
    <s v="Sometimes"/>
  </r>
  <r>
    <x v="330"/>
    <n v="1"/>
    <m/>
    <m/>
    <m/>
    <m/>
    <m/>
    <m/>
    <m/>
    <m/>
    <m/>
    <m/>
    <m/>
    <m/>
    <m/>
    <m/>
    <m/>
    <n v="1"/>
    <s v="Yes, I know several"/>
    <s v="Sometimes, if it comes up"/>
    <s v="No"/>
    <s v="Sometimes, if it comes up"/>
    <s v="No"/>
    <s v="Yes"/>
    <s v="1-25%"/>
    <n v="1"/>
    <s v="I don't know"/>
    <s v="N/A (not currently aware)"/>
    <s v="None did"/>
    <s v="None did"/>
    <s v="I don't know"/>
    <s v="Some of them"/>
    <s v="Some of them"/>
    <s v="Some of my previous employers"/>
    <s v="No, at none of my previous employers"/>
    <s v="None did"/>
    <s v="None of them"/>
    <s v="Maybe"/>
    <s v="I guess it really depends on whether it is necessary for the job. If it will not impact day-to-day work, it would not be necessary"/>
    <s v="Maybe"/>
    <s v="I am scared it may scare off potential employers to be honest. I guess it really depends on the person that is sitting across the table and how comfortable I'd feel."/>
    <s v="Maybe"/>
    <s v="No, I don't think they would"/>
    <s v="Very open"/>
    <s v="Yes, I experienced"/>
    <s v="No"/>
    <x v="0"/>
    <x v="0"/>
    <x v="1"/>
    <s v="Depression"/>
    <m/>
    <x v="0"/>
    <x v="22"/>
    <n v="1"/>
    <x v="1"/>
    <x v="1"/>
    <x v="6"/>
    <x v="0"/>
    <x v="4"/>
    <m/>
    <s v="Netherlands"/>
    <m/>
    <s v="Back-end Developer"/>
    <s v="Sometimes"/>
  </r>
  <r>
    <x v="331"/>
    <n v="0"/>
    <s v="26-100"/>
    <n v="1"/>
    <m/>
    <s v="Yes"/>
    <s v="I am not sure"/>
    <s v="No"/>
    <s v="Yes"/>
    <s v="I don't know"/>
    <s v="Very easy"/>
    <s v="No"/>
    <s v="No"/>
    <s v="Yes"/>
    <s v="Yes"/>
    <s v="Yes"/>
    <s v="No"/>
    <m/>
    <m/>
    <m/>
    <m/>
    <m/>
    <m/>
    <m/>
    <m/>
    <n v="1"/>
    <s v="Yes, they all did"/>
    <s v="I was aware of some"/>
    <s v="None did"/>
    <s v="None did"/>
    <s v="I don't know"/>
    <s v="Yes, all of them"/>
    <s v="Yes, all of them"/>
    <s v="No, at none of my previous employers"/>
    <s v="No, at none of my previous employers"/>
    <s v="None did"/>
    <s v="Some of them"/>
    <s v="Yes"/>
    <s v="There is no stigma against physical health issue like there is with mental health."/>
    <s v="No"/>
    <s v="The stigma associated with mental health colors the judgement of potential candidates.  "/>
    <s v="Maybe"/>
    <s v="Maybe"/>
    <s v="Somewhat not open"/>
    <s v="Yes, I experienced"/>
    <s v="N/A"/>
    <x v="2"/>
    <x v="0"/>
    <x v="1"/>
    <s v="Mood Disorder (Depression, Bipolar Disorder, etc)"/>
    <m/>
    <x v="0"/>
    <x v="4"/>
    <n v="1"/>
    <x v="1"/>
    <x v="2"/>
    <x v="2"/>
    <x v="2"/>
    <x v="1"/>
    <s v="Illinois"/>
    <s v="United States of America"/>
    <s v="Illinois"/>
    <s v="Other"/>
    <s v="Sometimes"/>
  </r>
  <r>
    <x v="332"/>
    <n v="0"/>
    <s v="26-100"/>
    <n v="1"/>
    <m/>
    <s v="Yes"/>
    <s v="No"/>
    <s v="No"/>
    <s v="No"/>
    <s v="I don't know"/>
    <s v="Very difficult"/>
    <s v="Yes"/>
    <s v="Maybe"/>
    <s v="Maybe"/>
    <s v="Maybe"/>
    <s v="I don't know"/>
    <s v="No"/>
    <m/>
    <m/>
    <m/>
    <m/>
    <m/>
    <m/>
    <m/>
    <m/>
    <n v="1"/>
    <s v="Yes, they all did"/>
    <s v="No, I only became aware later"/>
    <s v="Some did"/>
    <s v="Some did"/>
    <s v="I don't know"/>
    <s v="Some of them"/>
    <s v="Some of them"/>
    <s v="No, at none of my previous employers"/>
    <s v="No, at none of my previous employers"/>
    <s v="None did"/>
    <s v="Some of them"/>
    <s v="Maybe"/>
    <s v="Being viewed as problematic. Too personal. Maybe allude to it vaguely, at best."/>
    <s v="No"/>
    <s v="For all the reasons you already know."/>
    <s v="Yes, I think it would"/>
    <s v="Yes, I think they would"/>
    <s v="Somewhat not open"/>
    <s v="No"/>
    <m/>
    <x v="2"/>
    <x v="1"/>
    <x v="2"/>
    <m/>
    <s v="Anxiety Disorder (Generalized, Social, Phobia, etc)|Mood Disorder (Depression, Bipolar Disorder, etc)"/>
    <x v="1"/>
    <x v="2"/>
    <n v="1"/>
    <x v="0"/>
    <x v="2"/>
    <x v="1"/>
    <x v="0"/>
    <x v="2"/>
    <m/>
    <s v="Canada"/>
    <m/>
    <s v="Front-end Developer"/>
    <s v="Never"/>
  </r>
  <r>
    <x v="333"/>
    <n v="0"/>
    <s v="500-1000"/>
    <n v="1"/>
    <m/>
    <s v="Yes"/>
    <s v="Yes"/>
    <s v="Yes"/>
    <s v="Yes"/>
    <s v="Yes"/>
    <s v="Somewhat easy"/>
    <s v="Maybe"/>
    <s v="No"/>
    <s v="Yes"/>
    <s v="Maybe"/>
    <s v="Yes"/>
    <s v="No"/>
    <m/>
    <m/>
    <m/>
    <m/>
    <m/>
    <m/>
    <m/>
    <m/>
    <n v="0"/>
    <m/>
    <m/>
    <m/>
    <m/>
    <m/>
    <m/>
    <m/>
    <m/>
    <m/>
    <m/>
    <m/>
    <s v="Yes"/>
    <m/>
    <s v="Maybe"/>
    <m/>
    <s v="Maybe"/>
    <s v="Maybe"/>
    <s v="Somewhat open"/>
    <s v="No"/>
    <m/>
    <x v="1"/>
    <x v="1"/>
    <x v="2"/>
    <m/>
    <s v="Mood Disorder (Depression, Bipolar Disorder, etc)"/>
    <x v="1"/>
    <x v="2"/>
    <n v="1"/>
    <x v="2"/>
    <x v="2"/>
    <x v="8"/>
    <x v="0"/>
    <x v="0"/>
    <m/>
    <s v="United Kingdom"/>
    <m/>
    <s v="Designer"/>
    <s v="Always"/>
  </r>
  <r>
    <x v="334"/>
    <n v="0"/>
    <d v="2019-06-25T00:00:00"/>
    <n v="1"/>
    <m/>
    <s v="Not eligible for coverage / N/A"/>
    <s v="N/A"/>
    <s v="Yes"/>
    <s v="No"/>
    <s v="I don't know"/>
    <s v="Somewhat easy"/>
    <s v="No"/>
    <s v="No"/>
    <s v="Yes"/>
    <s v="Yes"/>
    <s v="Yes"/>
    <s v="No"/>
    <m/>
    <m/>
    <m/>
    <m/>
    <m/>
    <m/>
    <m/>
    <m/>
    <n v="1"/>
    <s v="I don't know"/>
    <s v="N/A (not currently aware)"/>
    <s v="Some did"/>
    <s v="Some did"/>
    <s v="I don't know"/>
    <s v="Some of them"/>
    <s v="Some of them"/>
    <s v="Some of my previous employers"/>
    <s v="Some of my previous employers"/>
    <s v="None did"/>
    <s v="Some of them"/>
    <s v="Maybe"/>
    <s v="May not be relevant. "/>
    <s v="Maybe"/>
    <s v="Concern about it's impact on hiring"/>
    <s v="Maybe"/>
    <s v="Maybe"/>
    <s v="Very open"/>
    <s v="Maybe/Not sure"/>
    <s v="No"/>
    <x v="1"/>
    <x v="0"/>
    <x v="2"/>
    <m/>
    <s v="Anxiety Disorder (Generalized, Social, Phobia, etc)|Mood Disorder (Depression, Bipolar Disorder, etc)"/>
    <x v="0"/>
    <x v="1"/>
    <n v="1"/>
    <x v="2"/>
    <x v="2"/>
    <x v="1"/>
    <x v="0"/>
    <x v="0"/>
    <m/>
    <s v="United States of America"/>
    <s v="Washington"/>
    <s v="Supervisor/Team Lead|Back-end Developer|Front-end Developer"/>
    <s v="Always"/>
  </r>
  <r>
    <x v="335"/>
    <n v="0"/>
    <s v="More than 1000"/>
    <n v="1"/>
    <m/>
    <s v="Yes"/>
    <s v="I am not sure"/>
    <s v="No"/>
    <s v="No"/>
    <s v="I don't know"/>
    <s v="Somewhat easy"/>
    <s v="No"/>
    <s v="No"/>
    <s v="Maybe"/>
    <s v="Yes"/>
    <s v="No"/>
    <s v="No"/>
    <m/>
    <m/>
    <m/>
    <m/>
    <m/>
    <m/>
    <m/>
    <m/>
    <n v="1"/>
    <s v="Some did"/>
    <s v="I was aware of some"/>
    <s v="Some did"/>
    <s v="Some did"/>
    <s v="Sometimes"/>
    <s v="Some of them"/>
    <s v="Some of them"/>
    <s v="Some of my previous employers"/>
    <s v="Some of my previous employers"/>
    <s v="None did"/>
    <s v="None of them"/>
    <s v="Yes"/>
    <s v="I would as likely it would effect my work"/>
    <s v="Yes"/>
    <s v="For the same reason.  If it effects my work, they need to know."/>
    <s v="No, I don't think it would"/>
    <s v="Maybe"/>
    <s v="Somewhat not open"/>
    <s v="Yes, I observed"/>
    <s v="Maybe"/>
    <x v="1"/>
    <x v="1"/>
    <x v="2"/>
    <m/>
    <s v="Mood Disorder (Depression, Bipolar Disorder, etc)|Obsessive-Compulsive Disorder"/>
    <x v="1"/>
    <x v="2"/>
    <n v="0"/>
    <x v="1"/>
    <x v="2"/>
    <x v="19"/>
    <x v="0"/>
    <x v="1"/>
    <s v="New York"/>
    <s v="United States of America"/>
    <s v="New York"/>
    <s v="Dev Evangelist/Advocate"/>
    <s v="Always"/>
  </r>
  <r>
    <x v="336"/>
    <n v="0"/>
    <s v="26-100"/>
    <n v="1"/>
    <m/>
    <s v="Yes"/>
    <s v="Yes"/>
    <s v="Yes"/>
    <s v="Yes"/>
    <s v="Yes"/>
    <s v="Very easy"/>
    <s v="No"/>
    <s v="No"/>
    <s v="Yes"/>
    <s v="Yes"/>
    <s v="Yes"/>
    <s v="No"/>
    <m/>
    <m/>
    <m/>
    <m/>
    <m/>
    <m/>
    <m/>
    <m/>
    <n v="0"/>
    <m/>
    <m/>
    <m/>
    <m/>
    <m/>
    <m/>
    <m/>
    <m/>
    <m/>
    <m/>
    <m/>
    <s v="Yes"/>
    <s v="I think physical health issues are easy to empathize with and understand, so I don't think mentioning it would affect me negatively"/>
    <s v="Maybe"/>
    <s v="I don't think mental health issues are well understood and the negative stigma might cause my interview to end negatively"/>
    <s v="No, it has not"/>
    <s v="No, they do not"/>
    <s v="Somewhat open"/>
    <s v="N/A"/>
    <m/>
    <x v="0"/>
    <x v="0"/>
    <x v="1"/>
    <s v="Anxiety Disorder (Generalized, Social, Phobia, etc)|Mood Disorder (Depression, Bipolar Disorder, etc)|Post-traumatic Stress Disorder"/>
    <m/>
    <x v="0"/>
    <x v="33"/>
    <n v="1"/>
    <x v="2"/>
    <x v="2"/>
    <x v="13"/>
    <x v="2"/>
    <x v="1"/>
    <s v="Michigan"/>
    <s v="United States of America"/>
    <s v="Michigan"/>
    <s v="Front-end Developer|Supervisor/Team Lead"/>
    <s v="Sometimes"/>
  </r>
  <r>
    <x v="337"/>
    <n v="1"/>
    <m/>
    <m/>
    <m/>
    <m/>
    <m/>
    <m/>
    <m/>
    <m/>
    <m/>
    <m/>
    <m/>
    <m/>
    <m/>
    <m/>
    <m/>
    <n v="1"/>
    <s v="I know some"/>
    <s v="Not applicable to me"/>
    <s v="No"/>
    <s v="Not applicable to me"/>
    <s v="Not applicable to me"/>
    <s v="Yes"/>
    <s v="26-50%"/>
    <n v="1"/>
    <s v="Yes, they all did"/>
    <s v="I was aware of some"/>
    <s v="None did"/>
    <s v="None did"/>
    <s v="Yes, always"/>
    <s v="Some of them"/>
    <s v="Some of them"/>
    <s v="No, at none of my previous employers"/>
    <s v="Some of my previous employers"/>
    <s v="I don't know"/>
    <s v="None of them"/>
    <s v="Maybe"/>
    <s v="If it doesn't affect my job, I don't feel that a potential employer has a need to know."/>
    <s v="Maybe"/>
    <s v="I would say it depends on what it is. Generally speaking, I would be hesitant to bring up any mental health issue in an interview situation, but there are circumstances which could change my mind."/>
    <s v="No, I don't think it would"/>
    <s v="Maybe"/>
    <s v="Somewhat not open"/>
    <s v="No"/>
    <m/>
    <x v="0"/>
    <x v="1"/>
    <x v="2"/>
    <m/>
    <s v="Mood Disorder (Depression, Bipolar Disorder, etc)|Anxiety Disorder (Generalized, Social, Phobia, etc)"/>
    <x v="1"/>
    <x v="2"/>
    <n v="0"/>
    <x v="0"/>
    <x v="1"/>
    <x v="1"/>
    <x v="0"/>
    <x v="14"/>
    <m/>
    <s v="Sweden"/>
    <m/>
    <s v="Back-end Developer"/>
    <s v="Sometimes"/>
  </r>
  <r>
    <x v="338"/>
    <n v="0"/>
    <s v="26-100"/>
    <n v="1"/>
    <m/>
    <s v="Yes"/>
    <s v="Yes"/>
    <s v="Yes"/>
    <s v="Yes"/>
    <s v="I don't know"/>
    <s v="Somewhat easy"/>
    <s v="No"/>
    <s v="No"/>
    <s v="Yes"/>
    <s v="Yes"/>
    <s v="Yes"/>
    <s v="No"/>
    <m/>
    <m/>
    <m/>
    <m/>
    <m/>
    <m/>
    <m/>
    <m/>
    <n v="1"/>
    <s v="Some did"/>
    <s v="N/A (not currently aware)"/>
    <s v="I don't know"/>
    <s v="None did"/>
    <s v="I don't know"/>
    <s v="Some of them"/>
    <s v="Some of them"/>
    <s v="Some of my previous employers"/>
    <s v="Some of my previous employers"/>
    <s v="I don't know"/>
    <s v="Some of them"/>
    <s v="Maybe"/>
    <s v="Depends on the employer and how specifically it is referenced.  Likely would ask about their short-term disability and qualifying events"/>
    <s v="Maybe"/>
    <s v="Same as above"/>
    <s v="Maybe"/>
    <s v="No, they do not"/>
    <s v="Somewhat open"/>
    <s v="Yes, I experienced"/>
    <s v="No"/>
    <x v="1"/>
    <x v="0"/>
    <x v="1"/>
    <s v="Mood Disorder (Depression, Bipolar Disorder, etc)"/>
    <m/>
    <x v="0"/>
    <x v="4"/>
    <n v="0"/>
    <x v="1"/>
    <x v="2"/>
    <x v="1"/>
    <x v="9"/>
    <x v="1"/>
    <s v="Minnesota"/>
    <s v="United States of America"/>
    <s v="Minnesota"/>
    <s v="Supervisor/Team Lead|DevOps/SysAdmin"/>
    <s v="Sometimes"/>
  </r>
  <r>
    <x v="339"/>
    <n v="0"/>
    <d v="2019-01-05T00:00:00"/>
    <n v="1"/>
    <m/>
    <s v="Yes"/>
    <s v="Yes"/>
    <s v="No"/>
    <s v="Yes"/>
    <s v="I don't know"/>
    <s v="Very easy"/>
    <s v="No"/>
    <s v="No"/>
    <s v="Yes"/>
    <s v="Yes"/>
    <s v="Yes"/>
    <s v="No"/>
    <m/>
    <m/>
    <m/>
    <m/>
    <m/>
    <m/>
    <m/>
    <m/>
    <n v="1"/>
    <s v="I don't know"/>
    <s v="N/A (not currently aware)"/>
    <s v="None did"/>
    <s v="None did"/>
    <s v="I don't know"/>
    <s v="Some of them"/>
    <s v="None of them"/>
    <s v="Some of my previous employers"/>
    <s v="Some of my previous employers"/>
    <s v="Some did"/>
    <s v="None of them"/>
    <s v="Maybe"/>
    <s v="It depends on the relevance for the job and my functioning there-in"/>
    <s v="Maybe"/>
    <s v="Same, depends on the relevance to my function"/>
    <s v="No, it has not"/>
    <s v="No, I don't think they would"/>
    <s v="Very open"/>
    <s v="No"/>
    <m/>
    <x v="0"/>
    <x v="0"/>
    <x v="1"/>
    <s v="Autism (Asperger's)"/>
    <m/>
    <x v="0"/>
    <x v="42"/>
    <n v="1"/>
    <x v="1"/>
    <x v="1"/>
    <x v="10"/>
    <x v="3"/>
    <x v="4"/>
    <m/>
    <s v="Netherlands"/>
    <m/>
    <s v="Supervisor/Team Lead|DevOps/SysAdmin|Back-end Developer|Designer|Front-end Developer"/>
    <s v="Sometimes"/>
  </r>
  <r>
    <x v="340"/>
    <n v="1"/>
    <m/>
    <m/>
    <m/>
    <m/>
    <m/>
    <m/>
    <m/>
    <m/>
    <m/>
    <m/>
    <m/>
    <m/>
    <m/>
    <m/>
    <m/>
    <n v="1"/>
    <s v="I know some"/>
    <s v="Not applicable to me"/>
    <s v="N/A"/>
    <s v="Not applicable to me"/>
    <s v="Not applicable to me"/>
    <s v="Unsure"/>
    <m/>
    <n v="0"/>
    <m/>
    <m/>
    <m/>
    <m/>
    <m/>
    <m/>
    <m/>
    <m/>
    <m/>
    <m/>
    <m/>
    <s v="No"/>
    <s v="I try to give the best impression to my interviewers and I wouldn't bring up physical health issues that aren't going to impact my ability to do my job."/>
    <s v="No"/>
    <s v="I try to give the best impression to my interviewers and I wouldn't bring up a mental health issue that doesn't impact my ability to do my job."/>
    <s v="Yes, I think it would"/>
    <s v="Yes, I think they would"/>
    <s v="Somewhat not open"/>
    <s v="No"/>
    <m/>
    <x v="2"/>
    <x v="2"/>
    <x v="0"/>
    <m/>
    <m/>
    <x v="1"/>
    <x v="2"/>
    <n v="0"/>
    <x v="0"/>
    <x v="0"/>
    <x v="13"/>
    <x v="0"/>
    <x v="1"/>
    <s v="New York"/>
    <s v="United States of America"/>
    <s v="New York"/>
    <s v="Back-end Developer|Front-end Developer"/>
    <s v="Sometimes"/>
  </r>
  <r>
    <x v="341"/>
    <n v="0"/>
    <s v="26-100"/>
    <n v="1"/>
    <m/>
    <s v="No"/>
    <s v="Yes"/>
    <s v="No"/>
    <s v="No"/>
    <s v="I don't know"/>
    <s v="Somewhat difficult"/>
    <s v="No"/>
    <s v="No"/>
    <s v="Maybe"/>
    <s v="Maybe"/>
    <s v="I don't know"/>
    <s v="No"/>
    <m/>
    <m/>
    <m/>
    <m/>
    <m/>
    <m/>
    <m/>
    <m/>
    <n v="1"/>
    <s v="No, none did"/>
    <s v="N/A (not currently aware)"/>
    <s v="None did"/>
    <s v="None did"/>
    <s v="I don't know"/>
    <s v="I don't know"/>
    <s v="Some of them"/>
    <s v="No, at none of my previous employers"/>
    <s v="No, at none of my previous employers"/>
    <s v="I don't know"/>
    <s v="None of them"/>
    <s v="Yes"/>
    <s v="It could mean time off/etc so the employer needs to be informed."/>
    <s v="Yes"/>
    <s v="It could mean time off/etc and the employer should be infomred"/>
    <s v="Maybe"/>
    <s v="Maybe"/>
    <s v="Somewhat open"/>
    <s v="Yes, I observed"/>
    <s v="Maybe"/>
    <x v="0"/>
    <x v="0"/>
    <x v="1"/>
    <s v="Anxiety Disorder (Generalized, Social, Phobia, etc)|Obsessive-Compulsive Disorder|Post-traumatic Stress Disorder"/>
    <m/>
    <x v="0"/>
    <x v="43"/>
    <n v="1"/>
    <x v="2"/>
    <x v="2"/>
    <x v="3"/>
    <x v="0"/>
    <x v="1"/>
    <s v="Virginia"/>
    <s v="United States of America"/>
    <s v="Virginia"/>
    <s v="DevOps/SysAdmin"/>
    <s v="Sometimes"/>
  </r>
  <r>
    <x v="342"/>
    <n v="0"/>
    <d v="2019-06-25T00:00:00"/>
    <n v="1"/>
    <m/>
    <s v="No"/>
    <s v="N/A"/>
    <s v="No"/>
    <s v="No"/>
    <s v="I don't know"/>
    <s v="Very easy"/>
    <s v="No"/>
    <s v="No"/>
    <s v="Yes"/>
    <s v="Yes"/>
    <s v="Yes"/>
    <s v="No"/>
    <m/>
    <m/>
    <m/>
    <m/>
    <m/>
    <m/>
    <m/>
    <m/>
    <n v="1"/>
    <s v="I don't know"/>
    <s v="N/A (not currently aware)"/>
    <s v="None did"/>
    <s v="None did"/>
    <s v="I don't know"/>
    <s v="Some of them"/>
    <s v="None of them"/>
    <s v="Some of my previous employers"/>
    <s v="Some of my previous employers"/>
    <s v="None did"/>
    <s v="None of them"/>
    <s v="Yes"/>
    <m/>
    <s v="No"/>
    <m/>
    <s v="No, I don't think it would"/>
    <s v="No, I don't think they would"/>
    <s v="Somewhat open"/>
    <s v="Yes, I experienced"/>
    <s v="No"/>
    <x v="0"/>
    <x v="1"/>
    <x v="0"/>
    <m/>
    <m/>
    <x v="1"/>
    <x v="2"/>
    <n v="0"/>
    <x v="0"/>
    <x v="0"/>
    <x v="15"/>
    <x v="0"/>
    <x v="22"/>
    <m/>
    <s v="Ireland"/>
    <m/>
    <s v="Front-end Developer|Back-end Developer|DevOps/SysAdmin"/>
    <s v="Never"/>
  </r>
  <r>
    <x v="343"/>
    <n v="0"/>
    <s v="100-500"/>
    <n v="1"/>
    <m/>
    <s v="I don't know"/>
    <s v="No"/>
    <s v="No"/>
    <s v="No"/>
    <s v="I don't know"/>
    <s v="Very easy"/>
    <s v="No"/>
    <s v="No"/>
    <s v="No"/>
    <s v="No"/>
    <s v="I don't know"/>
    <s v="No"/>
    <m/>
    <m/>
    <m/>
    <m/>
    <m/>
    <m/>
    <m/>
    <m/>
    <n v="1"/>
    <s v="No, none did"/>
    <s v="N/A (not currently aware)"/>
    <s v="None did"/>
    <s v="None did"/>
    <s v="I don't know"/>
    <s v="Some of them"/>
    <s v="Some of them"/>
    <s v="No, at none of my previous employers"/>
    <s v="No, at none of my previous employers"/>
    <s v="Some did"/>
    <s v="None of them"/>
    <s v="No"/>
    <s v="Seems irrelevant and embarrassing"/>
    <s v="No"/>
    <s v="Seems irrelevant and embarrassing"/>
    <s v="No, I don't think it would"/>
    <s v="No, I don't think they would"/>
    <s v="Somewhat not open"/>
    <s v="Maybe/Not sure"/>
    <s v="No"/>
    <x v="0"/>
    <x v="2"/>
    <x v="2"/>
    <m/>
    <s v="Anxiety Disorder (Generalized, Social, Phobia, etc)|Mood Disorder (Depression, Bipolar Disorder, etc)"/>
    <x v="1"/>
    <x v="2"/>
    <n v="1"/>
    <x v="0"/>
    <x v="1"/>
    <x v="14"/>
    <x v="0"/>
    <x v="3"/>
    <m/>
    <s v="Germany"/>
    <m/>
    <s v="Back-end Developer"/>
    <s v="Never"/>
  </r>
  <r>
    <x v="344"/>
    <n v="0"/>
    <s v="100-500"/>
    <n v="1"/>
    <m/>
    <s v="Yes"/>
    <s v="Yes"/>
    <s v="I don't know"/>
    <s v="Yes"/>
    <s v="Yes"/>
    <s v="Very easy"/>
    <s v="No"/>
    <s v="No"/>
    <s v="Maybe"/>
    <s v="Yes"/>
    <s v="Yes"/>
    <s v="No"/>
    <m/>
    <m/>
    <m/>
    <m/>
    <m/>
    <m/>
    <m/>
    <m/>
    <n v="1"/>
    <s v="Some did"/>
    <s v="Yes, I was aware of all of them"/>
    <s v="None did"/>
    <s v="None did"/>
    <s v="I don't know"/>
    <s v="Yes, all of them"/>
    <s v="Yes, all of them"/>
    <s v="No, at none of my previous employers"/>
    <s v="No, at none of my previous employers"/>
    <s v="None did"/>
    <s v="Some of them"/>
    <s v="Yes"/>
    <s v="I would not want to work for an employer that reacted negatively to a physical health issue. I think it's a good test to ensure that they're the kind of employer I'd want to work for. "/>
    <s v="Yes"/>
    <s v="I would not want to work for an employer that reacted negatively to a mental health issue. I think it's a good test to ensure that they're the kind of employer I'd want to work for. "/>
    <s v="Maybe"/>
    <s v="No, I don't think they would"/>
    <s v="Somewhat open"/>
    <s v="Maybe/Not sure"/>
    <s v="No"/>
    <x v="1"/>
    <x v="2"/>
    <x v="0"/>
    <m/>
    <m/>
    <x v="1"/>
    <x v="2"/>
    <n v="0"/>
    <x v="0"/>
    <x v="0"/>
    <x v="14"/>
    <x v="2"/>
    <x v="1"/>
    <s v="Illinois"/>
    <s v="United States of America"/>
    <s v="Illinois"/>
    <s v="Other"/>
    <s v="Always"/>
  </r>
  <r>
    <x v="345"/>
    <n v="0"/>
    <s v="More than 1000"/>
    <n v="0"/>
    <n v="1"/>
    <s v="I don't know"/>
    <s v="No"/>
    <s v="No"/>
    <s v="No"/>
    <s v="I don't know"/>
    <s v="Somewhat difficult"/>
    <s v="Maybe"/>
    <s v="No"/>
    <s v="No"/>
    <s v="Yes"/>
    <s v="No"/>
    <s v="No"/>
    <m/>
    <m/>
    <m/>
    <m/>
    <m/>
    <m/>
    <m/>
    <m/>
    <n v="1"/>
    <s v="No, none did"/>
    <s v="No, I only became aware later"/>
    <s v="None did"/>
    <s v="None did"/>
    <s v="I don't know"/>
    <s v="Some of them"/>
    <s v="None of them"/>
    <s v="No, at none of my previous employers"/>
    <s v="I don't know"/>
    <s v="None did"/>
    <s v="None of them"/>
    <s v="Maybe"/>
    <s v="I would worry that a potential employer might see a physical illness as a reason I might not be able to work, or to be available for work as much as this profession demands."/>
    <s v="No"/>
    <s v="I think a potential employer would definitely see a mental health issue as a reason not to hire me."/>
    <s v="Yes, it has"/>
    <s v="Maybe"/>
    <s v="Somewhat not open"/>
    <s v="Yes, I experienced"/>
    <s v="Yes"/>
    <x v="2"/>
    <x v="0"/>
    <x v="1"/>
    <s v="Anxiety Disorder (Generalized, Social, Phobia, etc)|Mood Disorder (Depression, Bipolar Disorder, etc)"/>
    <m/>
    <x v="0"/>
    <x v="1"/>
    <n v="1"/>
    <x v="3"/>
    <x v="1"/>
    <x v="22"/>
    <x v="9"/>
    <x v="1"/>
    <s v="Texas"/>
    <s v="United States of America"/>
    <s v="Texas"/>
    <s v="DevOps/SysAdmin|Back-end Developer"/>
    <s v="Always"/>
  </r>
  <r>
    <x v="346"/>
    <n v="0"/>
    <s v="More than 1000"/>
    <n v="1"/>
    <m/>
    <s v="No"/>
    <s v="No"/>
    <s v="No"/>
    <s v="No"/>
    <s v="No"/>
    <s v="Somewhat easy"/>
    <s v="Maybe"/>
    <s v="No"/>
    <s v="No"/>
    <s v="No"/>
    <s v="I don't know"/>
    <s v="No"/>
    <m/>
    <m/>
    <m/>
    <m/>
    <m/>
    <m/>
    <m/>
    <m/>
    <n v="0"/>
    <m/>
    <m/>
    <m/>
    <m/>
    <m/>
    <m/>
    <m/>
    <m/>
    <m/>
    <m/>
    <m/>
    <s v="Maybe"/>
    <s v="i would do it if it makes me unable to perform certain tasks (cannot be exposed to certain liquids, heavy things lifting, etc)"/>
    <s v="Maybe"/>
    <s v="employers may see it as a cost"/>
    <s v="Yes, I think it would"/>
    <s v="Maybe"/>
    <s v="Somewhat open"/>
    <s v="N/A"/>
    <m/>
    <x v="2"/>
    <x v="2"/>
    <x v="2"/>
    <m/>
    <s v="Anxiety Disorder (Generalized, Social, Phobia, etc)|Mood Disorder (Depression, Bipolar Disorder, etc)|Psychotic Disorder (Schizophrenia, Schizoaffective, etc)|Personality Disorder (Borderline, Antisocial, Paranoid, etc)|Stress Response Syndromes"/>
    <x v="1"/>
    <x v="2"/>
    <n v="0"/>
    <x v="0"/>
    <x v="0"/>
    <x v="27"/>
    <x v="0"/>
    <x v="23"/>
    <m/>
    <s v="Italy"/>
    <m/>
    <s v="Front-end Developer|Back-end Developer|DevOps/SysAdmin"/>
    <s v="Never"/>
  </r>
  <r>
    <x v="347"/>
    <n v="0"/>
    <d v="2019-06-25T00:00:00"/>
    <n v="1"/>
    <m/>
    <s v="I don't know"/>
    <s v="No"/>
    <s v="No"/>
    <s v="I don't know"/>
    <s v="I don't know"/>
    <s v="Neither easy nor difficult"/>
    <s v="Maybe"/>
    <s v="No"/>
    <s v="Maybe"/>
    <s v="Maybe"/>
    <s v="I don't know"/>
    <s v="No"/>
    <m/>
    <m/>
    <m/>
    <m/>
    <m/>
    <m/>
    <m/>
    <m/>
    <n v="1"/>
    <s v="I don't know"/>
    <s v="N/A (not currently aware)"/>
    <s v="Some did"/>
    <s v="Some did"/>
    <s v="Sometimes"/>
    <s v="None of them"/>
    <s v="None of them"/>
    <s v="Some of my previous employers"/>
    <s v="Some of my previous employers"/>
    <s v="Yes, they all did"/>
    <s v="None of them"/>
    <s v="Maybe"/>
    <s v="Unsure"/>
    <s v="Maybe"/>
    <s v="Unsure"/>
    <s v="Maybe"/>
    <s v="No, I don't think they would"/>
    <s v="Somewhat open"/>
    <s v="No"/>
    <m/>
    <x v="2"/>
    <x v="2"/>
    <x v="0"/>
    <m/>
    <m/>
    <x v="1"/>
    <x v="2"/>
    <n v="0"/>
    <x v="0"/>
    <x v="0"/>
    <x v="0"/>
    <x v="0"/>
    <x v="1"/>
    <s v="Rhode Island"/>
    <s v="United States of America"/>
    <s v="Rhode Island"/>
    <s v="Supervisor/Team Lead"/>
    <s v="Never"/>
  </r>
  <r>
    <x v="348"/>
    <n v="0"/>
    <s v="26-100"/>
    <n v="1"/>
    <m/>
    <s v="Yes"/>
    <s v="I am not sure"/>
    <s v="No"/>
    <s v="No"/>
    <s v="I don't know"/>
    <s v="Somewhat easy"/>
    <s v="No"/>
    <s v="No"/>
    <s v="Yes"/>
    <s v="Yes"/>
    <s v="Yes"/>
    <s v="No"/>
    <m/>
    <m/>
    <m/>
    <m/>
    <m/>
    <m/>
    <m/>
    <m/>
    <n v="1"/>
    <s v="I don't know"/>
    <s v="N/A (not currently aware)"/>
    <s v="None did"/>
    <s v="None did"/>
    <s v="I don't know"/>
    <s v="I don't know"/>
    <s v="None of them"/>
    <s v="No, at none of my previous employers"/>
    <s v="No, at none of my previous employers"/>
    <s v="None did"/>
    <s v="None of them"/>
    <s v="Maybe"/>
    <s v="I don't think I'd bring up any type of health issues in an interview unless they are not offering health care, which in that case - I did bring up a few issues of physical health in one interview."/>
    <s v="Maybe"/>
    <s v="It depends on whether or not it would affect my job."/>
    <s v="No, I don't think it would"/>
    <s v="No, I don't think they would"/>
    <s v="Somewhat open"/>
    <s v="No"/>
    <m/>
    <x v="1"/>
    <x v="2"/>
    <x v="0"/>
    <m/>
    <m/>
    <x v="1"/>
    <x v="2"/>
    <n v="0"/>
    <x v="0"/>
    <x v="0"/>
    <x v="17"/>
    <x v="2"/>
    <x v="1"/>
    <s v="Illinois"/>
    <s v="United States of America"/>
    <s v="Illinois"/>
    <s v="Other"/>
    <s v="Sometimes"/>
  </r>
  <r>
    <x v="349"/>
    <n v="0"/>
    <s v="100-500"/>
    <n v="1"/>
    <m/>
    <s v="Yes"/>
    <s v="I am not sure"/>
    <s v="No"/>
    <s v="No"/>
    <s v="I don't know"/>
    <s v="Very easy"/>
    <s v="Maybe"/>
    <s v="No"/>
    <s v="Yes"/>
    <s v="Yes"/>
    <s v="I don't know"/>
    <s v="No"/>
    <m/>
    <m/>
    <m/>
    <m/>
    <m/>
    <m/>
    <m/>
    <m/>
    <n v="1"/>
    <s v="Yes, they all did"/>
    <s v="Yes, I was aware of all of them"/>
    <s v="None did"/>
    <s v="None did"/>
    <s v="I don't know"/>
    <s v="I don't know"/>
    <s v="None of them"/>
    <s v="No, at none of my previous employers"/>
    <s v="Some of my previous employers"/>
    <s v="I don't know"/>
    <s v="None of them"/>
    <s v="Maybe"/>
    <m/>
    <s v="No"/>
    <s v="Could compromise my ability to get hired or look like a compelling candidate"/>
    <s v="Maybe"/>
    <s v="No, I don't think they would"/>
    <s v="Somewhat open"/>
    <s v="Yes, I observed"/>
    <s v="No"/>
    <x v="1"/>
    <x v="0"/>
    <x v="1"/>
    <s v="Mood Disorder (Depression, Bipolar Disorder, etc)"/>
    <m/>
    <x v="0"/>
    <x v="4"/>
    <n v="1"/>
    <x v="1"/>
    <x v="2"/>
    <x v="8"/>
    <x v="0"/>
    <x v="1"/>
    <s v="Illinois"/>
    <s v="United States of America"/>
    <s v="Illinois"/>
    <s v="Back-end Developer|Front-end Developer"/>
    <s v="Sometimes"/>
  </r>
  <r>
    <x v="350"/>
    <n v="0"/>
    <s v="500-1000"/>
    <n v="1"/>
    <m/>
    <s v="I don't know"/>
    <s v="No"/>
    <s v="No"/>
    <s v="I don't know"/>
    <s v="I don't know"/>
    <s v="I don't know"/>
    <s v="Maybe"/>
    <s v="No"/>
    <s v="Maybe"/>
    <s v="Maybe"/>
    <s v="No"/>
    <s v="No"/>
    <m/>
    <m/>
    <m/>
    <m/>
    <m/>
    <m/>
    <m/>
    <m/>
    <n v="1"/>
    <s v="I don't know"/>
    <s v="N/A (not currently aware)"/>
    <s v="None did"/>
    <s v="None did"/>
    <s v="No"/>
    <s v="Some of them"/>
    <s v="None of them"/>
    <s v="No, at none of my previous employers"/>
    <s v="No, at none of my previous employers"/>
    <s v="Some did"/>
    <s v="Some of them"/>
    <s v="No"/>
    <s v="Many organizations look for any reason to reject a candidate during the interview process."/>
    <s v="No"/>
    <s v="Many organizations look for any reason to reject a candidate during the interview process."/>
    <s v="Maybe"/>
    <s v="Yes, I think they would"/>
    <s v="Neutral"/>
    <s v="No"/>
    <m/>
    <x v="0"/>
    <x v="2"/>
    <x v="2"/>
    <m/>
    <s v="Mood Disorder (Depression, Bipolar Disorder, etc)|Attention Deficit Hyperactivity Disorder"/>
    <x v="1"/>
    <x v="2"/>
    <n v="0"/>
    <x v="0"/>
    <x v="2"/>
    <x v="18"/>
    <x v="0"/>
    <x v="1"/>
    <s v="Pennsylvania"/>
    <s v="United States of America"/>
    <s v="Pennsylvania"/>
    <s v="Dev Evangelist/Advocate|DevOps/SysAdmin"/>
    <s v="Always"/>
  </r>
  <r>
    <x v="351"/>
    <n v="0"/>
    <s v="100-500"/>
    <n v="1"/>
    <m/>
    <s v="I don't know"/>
    <s v="No"/>
    <s v="No"/>
    <s v="No"/>
    <s v="I don't know"/>
    <s v="Somewhat difficult"/>
    <s v="Maybe"/>
    <s v="No"/>
    <s v="Maybe"/>
    <s v="No"/>
    <s v="No"/>
    <s v="No"/>
    <m/>
    <m/>
    <m/>
    <m/>
    <m/>
    <m/>
    <m/>
    <m/>
    <n v="0"/>
    <m/>
    <m/>
    <m/>
    <m/>
    <m/>
    <m/>
    <m/>
    <m/>
    <m/>
    <m/>
    <m/>
    <s v="Maybe"/>
    <s v="It would depend on the specific issue._x000a_If it impacts my work I would mention it. Otherwise I would not."/>
    <s v="No"/>
    <s v="It should not have an impact on my interview process."/>
    <s v="Yes, I think it would"/>
    <s v="Maybe"/>
    <s v="Neutral"/>
    <s v="No"/>
    <m/>
    <x v="0"/>
    <x v="2"/>
    <x v="0"/>
    <m/>
    <m/>
    <x v="1"/>
    <x v="2"/>
    <n v="0"/>
    <x v="0"/>
    <x v="0"/>
    <x v="28"/>
    <x v="0"/>
    <x v="3"/>
    <m/>
    <s v="Germany"/>
    <m/>
    <s v="Back-end Developer"/>
    <s v="Never"/>
  </r>
  <r>
    <x v="352"/>
    <n v="0"/>
    <d v="2019-01-05T00:00:00"/>
    <n v="1"/>
    <m/>
    <s v="Yes"/>
    <s v="I am not sure"/>
    <s v="No"/>
    <s v="I don't know"/>
    <s v="No"/>
    <s v="Neither easy nor difficult"/>
    <s v="No"/>
    <s v="No"/>
    <s v="Maybe"/>
    <s v="Yes"/>
    <s v="I don't know"/>
    <s v="No"/>
    <m/>
    <m/>
    <m/>
    <m/>
    <m/>
    <m/>
    <m/>
    <m/>
    <n v="1"/>
    <s v="Some did"/>
    <s v="I was aware of some"/>
    <s v="Some did"/>
    <s v="Some did"/>
    <s v="Sometimes"/>
    <s v="Some of them"/>
    <s v="None of them"/>
    <s v="Some of my previous employers"/>
    <s v="Some of my previous employers"/>
    <s v="Some did"/>
    <s v="Some of them"/>
    <s v="Maybe"/>
    <s v="Fear of being disqualified for the job"/>
    <s v="No"/>
    <s v="Too great a stigma. Would likely be rejected for another candidate. "/>
    <s v="Yes, it has"/>
    <s v="Maybe"/>
    <s v="Somewhat open"/>
    <s v="Yes, I observed"/>
    <s v="Maybe"/>
    <x v="2"/>
    <x v="1"/>
    <x v="0"/>
    <m/>
    <m/>
    <x v="1"/>
    <x v="2"/>
    <n v="1"/>
    <x v="2"/>
    <x v="1"/>
    <x v="29"/>
    <x v="0"/>
    <x v="1"/>
    <s v="California"/>
    <s v="United States of America"/>
    <s v="California"/>
    <s v="Support|Back-end Developer|Front-end Developer"/>
    <s v="Never"/>
  </r>
  <r>
    <x v="353"/>
    <n v="1"/>
    <m/>
    <m/>
    <m/>
    <m/>
    <m/>
    <m/>
    <m/>
    <m/>
    <m/>
    <m/>
    <m/>
    <m/>
    <m/>
    <m/>
    <m/>
    <n v="1"/>
    <s v="I know some"/>
    <s v="Not applicable to me"/>
    <s v="N/A"/>
    <s v="Not applicable to me"/>
    <s v="No"/>
    <s v="Yes"/>
    <s v="1-25%"/>
    <n v="1"/>
    <s v="No, none did"/>
    <s v="N/A (not currently aware)"/>
    <s v="None did"/>
    <s v="None did"/>
    <s v="I don't know"/>
    <s v="Some of them"/>
    <s v="None of them"/>
    <s v="Some of my previous employers"/>
    <s v="Some of my previous employers"/>
    <s v="I don't know"/>
    <s v="None of them"/>
    <s v="Yes"/>
    <s v="If the issue affected my work, I would want the employer to know about it at the time of hiring, to avoid conflict later."/>
    <s v="Yes"/>
    <s v="If the issue affected my work, I would want the employer to know about it at the time of hiring, to avoid conflict later."/>
    <s v="Maybe"/>
    <s v="Maybe"/>
    <s v="Somewhat open"/>
    <s v="No"/>
    <m/>
    <x v="0"/>
    <x v="1"/>
    <x v="2"/>
    <m/>
    <s v="Anxiety Disorder (Generalized, Social, Phobia, etc)|Mood Disorder (Depression, Bipolar Disorder, etc)|Eating Disorder (Anorexia, Bulimia, etc)"/>
    <x v="1"/>
    <x v="2"/>
    <n v="0"/>
    <x v="0"/>
    <x v="3"/>
    <x v="0"/>
    <x v="0"/>
    <x v="13"/>
    <m/>
    <s v="Denmark"/>
    <m/>
    <s v="Front-end Developer|Back-end Developer|DevOps/SysAdmin"/>
    <s v="Sometimes"/>
  </r>
  <r>
    <x v="354"/>
    <n v="1"/>
    <m/>
    <m/>
    <m/>
    <m/>
    <m/>
    <m/>
    <m/>
    <m/>
    <m/>
    <m/>
    <m/>
    <m/>
    <m/>
    <m/>
    <m/>
    <n v="1"/>
    <s v="I know some"/>
    <s v="No, because it doesn't matter"/>
    <s v="N/A"/>
    <s v="No, because it doesn't matter"/>
    <s v="Yes"/>
    <s v="Yes"/>
    <s v="1-25%"/>
    <n v="1"/>
    <s v="Some did"/>
    <s v="I was aware of some"/>
    <s v="None did"/>
    <s v="None did"/>
    <s v="Sometimes"/>
    <s v="Some of them"/>
    <s v="None of them"/>
    <s v="No, at none of my previous employers"/>
    <s v="No, at none of my previous employers"/>
    <s v="Some did"/>
    <s v="None of them"/>
    <s v="Maybe"/>
    <s v="If it does not affect my work, it is none of their business."/>
    <s v="No"/>
    <s v="If it does not affect my work, it is none of their business."/>
    <s v="Maybe"/>
    <s v="Maybe"/>
    <s v="Not open at all"/>
    <s v="No"/>
    <m/>
    <x v="1"/>
    <x v="0"/>
    <x v="1"/>
    <s v="Anxiety Disorder (Generalized, Social, Phobia, etc)|Post-traumatic Stress Disorder"/>
    <m/>
    <x v="1"/>
    <x v="2"/>
    <n v="1"/>
    <x v="0"/>
    <x v="1"/>
    <x v="18"/>
    <x v="0"/>
    <x v="1"/>
    <s v="Oregon"/>
    <s v="United States of America"/>
    <s v="Oregon"/>
    <s v="One-person shop|Front-end Developer|Back-end Developer|Supervisor/Team Lead|Executive Leadership"/>
    <s v="Sometimes"/>
  </r>
  <r>
    <x v="355"/>
    <n v="0"/>
    <s v="More than 1000"/>
    <n v="0"/>
    <n v="1"/>
    <s v="Not eligible for coverage / N/A"/>
    <s v="I am not sure"/>
    <s v="No"/>
    <s v="No"/>
    <s v="I don't know"/>
    <s v="Somewhat difficult"/>
    <s v="No"/>
    <s v="No"/>
    <s v="Yes"/>
    <s v="Yes"/>
    <s v="I don't know"/>
    <s v="No"/>
    <m/>
    <m/>
    <m/>
    <m/>
    <m/>
    <m/>
    <m/>
    <m/>
    <n v="1"/>
    <s v="Yes, they all did"/>
    <s v="I was aware of some"/>
    <s v="Some did"/>
    <s v="Some did"/>
    <s v="I don't know"/>
    <s v="None of them"/>
    <s v="None of them"/>
    <s v="Some of my previous employers"/>
    <s v="Some of my previous employers"/>
    <s v="Some did"/>
    <s v="None of them"/>
    <s v="No"/>
    <s v="I feel like bringing up a physical health issue would be a mark against me getting the job. If they had the choice between myself and another candidate that didn't mention a health issue, I feel they would take the other candidate."/>
    <s v="No"/>
    <s v="I feel like bringing up a mental health issue would be a mark against me getting the job. If they had the choice between myself and another candidate that didn't mention a health issue, I feel they would take the other candidate."/>
    <s v="Maybe"/>
    <s v="No, I don't think they would"/>
    <s v="Somewhat open"/>
    <s v="No"/>
    <m/>
    <x v="1"/>
    <x v="0"/>
    <x v="1"/>
    <s v="Mood Disorder (Depression, Bipolar Disorder, etc)|Personality Disorder (Borderline, Antisocial, Paranoid, etc)|Addictive Disorder"/>
    <m/>
    <x v="0"/>
    <x v="10"/>
    <n v="1"/>
    <x v="1"/>
    <x v="2"/>
    <x v="8"/>
    <x v="0"/>
    <x v="1"/>
    <s v="Kansas"/>
    <s v="United States of America"/>
    <s v="Kansas"/>
    <s v="DevOps/SysAdmin|Support"/>
    <s v="Sometimes"/>
  </r>
  <r>
    <x v="356"/>
    <n v="0"/>
    <s v="100-500"/>
    <n v="1"/>
    <m/>
    <s v="I don't know"/>
    <s v="No"/>
    <s v="No"/>
    <s v="Yes"/>
    <s v="Yes"/>
    <s v="I don't know"/>
    <s v="Yes"/>
    <s v="Maybe"/>
    <s v="No"/>
    <s v="No"/>
    <s v="I don't know"/>
    <s v="No"/>
    <m/>
    <m/>
    <m/>
    <m/>
    <m/>
    <m/>
    <m/>
    <m/>
    <n v="1"/>
    <s v="Yes, they all did"/>
    <s v="No, I only became aware later"/>
    <s v="None did"/>
    <s v="Some did"/>
    <s v="I don't know"/>
    <s v="I don't know"/>
    <s v="Yes, all of them"/>
    <s v="Some of my previous employers"/>
    <s v="Some of my previous employers"/>
    <s v="I don't know"/>
    <s v="Some of them"/>
    <s v="Maybe"/>
    <s v="I would bring it up if it were relevant to my performance."/>
    <s v="No"/>
    <m/>
    <s v="Yes, I think it would"/>
    <s v="Yes, I think they would"/>
    <s v="Somewhat not open"/>
    <s v="Maybe/Not sure"/>
    <s v="Maybe"/>
    <x v="0"/>
    <x v="2"/>
    <x v="0"/>
    <m/>
    <m/>
    <x v="1"/>
    <x v="2"/>
    <n v="0"/>
    <x v="0"/>
    <x v="0"/>
    <x v="19"/>
    <x v="3"/>
    <x v="1"/>
    <s v="Illinois"/>
    <s v="United States of America"/>
    <s v="Illinois"/>
    <s v="Dev Evangelist/Advocate|Back-end Developer|Designer|Front-end Developer"/>
    <s v="Always"/>
  </r>
  <r>
    <x v="357"/>
    <n v="0"/>
    <s v="26-100"/>
    <n v="1"/>
    <m/>
    <s v="Yes"/>
    <s v="Yes"/>
    <s v="Yes"/>
    <s v="Yes"/>
    <s v="Yes"/>
    <s v="Very easy"/>
    <s v="No"/>
    <s v="No"/>
    <s v="Yes"/>
    <s v="Yes"/>
    <s v="Yes"/>
    <s v="No"/>
    <m/>
    <m/>
    <m/>
    <m/>
    <m/>
    <m/>
    <m/>
    <m/>
    <n v="1"/>
    <s v="Yes, they all did"/>
    <s v="I was aware of some"/>
    <s v="None did"/>
    <s v="None did"/>
    <s v="I don't know"/>
    <s v="I don't know"/>
    <s v="None of them"/>
    <s v="Some of my previous employers"/>
    <s v="No, at none of my previous employers"/>
    <s v="Some did"/>
    <s v="None of them"/>
    <s v="Maybe"/>
    <s v="I have some vision issues that require me to use basic assistive technology (zooming screen, mainly) and depending on what we would be doing in an interview, my needing to see something bigger or closer may come up."/>
    <s v="No"/>
    <s v="I worry that it would be viewed as a very severe weakness."/>
    <s v="Maybe"/>
    <s v="Maybe"/>
    <s v="Very open"/>
    <s v="Maybe/Not sure"/>
    <s v="No"/>
    <x v="2"/>
    <x v="0"/>
    <x v="1"/>
    <s v="Anxiety Disorder (Generalized, Social, Phobia, etc)|Mood Disorder (Depression, Bipolar Disorder, etc)|Eating Disorder (Anorexia, Bulimia, etc)"/>
    <m/>
    <x v="0"/>
    <x v="44"/>
    <n v="1"/>
    <x v="2"/>
    <x v="2"/>
    <x v="10"/>
    <x v="2"/>
    <x v="1"/>
    <s v="Minnesota"/>
    <s v="United States of America"/>
    <s v="Minnesota"/>
    <s v="Supervisor/Team Lead|Back-end Developer"/>
    <s v="Sometimes"/>
  </r>
  <r>
    <x v="358"/>
    <n v="0"/>
    <s v="100-500"/>
    <n v="1"/>
    <m/>
    <s v="Yes"/>
    <s v="Yes"/>
    <s v="No"/>
    <s v="No"/>
    <s v="I don't know"/>
    <s v="Somewhat difficult"/>
    <s v="Yes"/>
    <s v="No"/>
    <s v="No"/>
    <s v="No"/>
    <s v="No"/>
    <s v="No"/>
    <m/>
    <m/>
    <m/>
    <m/>
    <m/>
    <m/>
    <m/>
    <m/>
    <n v="1"/>
    <s v="I don't know"/>
    <s v="N/A (not currently aware)"/>
    <s v="Some did"/>
    <s v="Some did"/>
    <s v="I don't know"/>
    <s v="Yes, all of them"/>
    <s v="None of them"/>
    <s v="No, at none of my previous employers"/>
    <s v="Some of my previous employers"/>
    <s v="None did"/>
    <s v="None of them"/>
    <s v="Maybe"/>
    <s v="Depends on the nature of the physical health issue, whether it was chronic and the impact on the work. In almost all cases, I would not discuss it because just increases the chance of discrimination."/>
    <s v="No"/>
    <s v="Discrimination."/>
    <s v="Yes, I think it would"/>
    <s v="Yes, I think they would"/>
    <s v="Somewhat open"/>
    <s v="Maybe/Not sure"/>
    <s v="N/A"/>
    <x v="1"/>
    <x v="0"/>
    <x v="1"/>
    <s v="Anxiety Disorder (Generalized, Social, Phobia, etc)"/>
    <m/>
    <x v="0"/>
    <x v="1"/>
    <n v="1"/>
    <x v="1"/>
    <x v="2"/>
    <x v="2"/>
    <x v="0"/>
    <x v="1"/>
    <s v="California"/>
    <s v="United States of America"/>
    <s v="California"/>
    <s v="Supervisor/Team Lead"/>
    <s v="Never"/>
  </r>
  <r>
    <x v="359"/>
    <n v="0"/>
    <s v="100-500"/>
    <n v="1"/>
    <m/>
    <s v="Yes"/>
    <s v="I am not sure"/>
    <s v="No"/>
    <s v="No"/>
    <s v="I don't know"/>
    <s v="I don't know"/>
    <s v="Yes"/>
    <s v="Maybe"/>
    <s v="No"/>
    <s v="Maybe"/>
    <s v="I don't know"/>
    <s v="No"/>
    <m/>
    <m/>
    <m/>
    <m/>
    <m/>
    <m/>
    <m/>
    <m/>
    <n v="1"/>
    <s v="Some did"/>
    <s v="I was aware of some"/>
    <s v="Some did"/>
    <s v="Some did"/>
    <s v="I don't know"/>
    <s v="Some of them"/>
    <s v="Some of them"/>
    <s v="Some of my previous employers"/>
    <s v="Some of my previous employers"/>
    <s v="Some did"/>
    <s v="Yes, all of them"/>
    <s v="No"/>
    <s v="Judgement"/>
    <s v="No"/>
    <s v="Judgement"/>
    <s v="Yes, I think it would"/>
    <s v="Yes, I think they would"/>
    <s v="Neutral"/>
    <s v="Yes, I observed"/>
    <s v="Yes"/>
    <x v="1"/>
    <x v="0"/>
    <x v="2"/>
    <m/>
    <s v="Anxiety Disorder (Generalized, Social, Phobia, etc)|Mood Disorder (Depression, Bipolar Disorder, etc)|Attention Deficit Hyperactivity Disorder|Personality Disorder (Borderline, Antisocial, Paranoid, etc)"/>
    <x v="1"/>
    <x v="2"/>
    <n v="1"/>
    <x v="2"/>
    <x v="2"/>
    <x v="1"/>
    <x v="0"/>
    <x v="1"/>
    <s v="Michigan"/>
    <s v="United States of America"/>
    <s v="California"/>
    <s v="Back-end Developer"/>
    <s v="Always"/>
  </r>
  <r>
    <x v="360"/>
    <n v="1"/>
    <m/>
    <m/>
    <m/>
    <m/>
    <m/>
    <m/>
    <m/>
    <m/>
    <m/>
    <m/>
    <m/>
    <m/>
    <m/>
    <m/>
    <m/>
    <n v="1"/>
    <s v="No, I don't know any"/>
    <s v="Not applicable to me"/>
    <s v="N/A"/>
    <s v="Not applicable to me"/>
    <s v="Not applicable to me"/>
    <s v="No"/>
    <m/>
    <n v="1"/>
    <s v="Some did"/>
    <s v="I was aware of some"/>
    <s v="None did"/>
    <s v="None did"/>
    <s v="I don't know"/>
    <s v="I don't know"/>
    <s v="None of them"/>
    <s v="Some of my previous employers"/>
    <s v="I don't know"/>
    <s v="I don't know"/>
    <s v="None of them"/>
    <s v="Maybe"/>
    <s v="Will only bring it up if it was relevant"/>
    <s v="Maybe"/>
    <s v="Only when it was relevant"/>
    <s v="Yes, I think it would"/>
    <s v="Maybe"/>
    <s v="Not applicable to me (I do not have a mental illness)"/>
    <s v="Maybe/Not sure"/>
    <s v="No"/>
    <x v="0"/>
    <x v="2"/>
    <x v="0"/>
    <m/>
    <m/>
    <x v="1"/>
    <x v="2"/>
    <n v="0"/>
    <x v="0"/>
    <x v="0"/>
    <x v="3"/>
    <x v="3"/>
    <x v="4"/>
    <m/>
    <s v="Netherlands"/>
    <m/>
    <s v="Designer"/>
    <s v="Sometimes"/>
  </r>
  <r>
    <x v="361"/>
    <n v="0"/>
    <s v="500-1000"/>
    <n v="1"/>
    <m/>
    <s v="Yes"/>
    <s v="No"/>
    <s v="No"/>
    <s v="I don't know"/>
    <s v="I don't know"/>
    <s v="Somewhat easy"/>
    <s v="Maybe"/>
    <s v="Maybe"/>
    <s v="Yes"/>
    <s v="Yes"/>
    <s v="I don't know"/>
    <s v="No"/>
    <m/>
    <m/>
    <m/>
    <m/>
    <m/>
    <m/>
    <m/>
    <m/>
    <n v="1"/>
    <s v="Some did"/>
    <s v="I was aware of some"/>
    <s v="None did"/>
    <s v="Some did"/>
    <s v="I don't know"/>
    <s v="Some of them"/>
    <s v="Some of them"/>
    <s v="Some of my previous employers"/>
    <s v="Some of my previous employers"/>
    <s v="Some did"/>
    <s v="None of them"/>
    <s v="No"/>
    <s v="I have this idea that &quot;signs of weakness&quot; will always be a disadvantage in an interview"/>
    <s v="No"/>
    <s v="same as above"/>
    <s v="Yes, I think it would"/>
    <s v="Maybe"/>
    <s v="Very open"/>
    <s v="Yes, I observed"/>
    <s v="N/A"/>
    <x v="1"/>
    <x v="0"/>
    <x v="1"/>
    <s v="Mood Disorder (Depression, Bipolar Disorder, etc)"/>
    <m/>
    <x v="0"/>
    <x v="4"/>
    <n v="1"/>
    <x v="1"/>
    <x v="2"/>
    <x v="14"/>
    <x v="9"/>
    <x v="1"/>
    <s v="Oregon"/>
    <s v="United States of America"/>
    <s v="Oregon"/>
    <s v="Back-end Developer"/>
    <s v="Always"/>
  </r>
  <r>
    <x v="362"/>
    <n v="0"/>
    <s v="100-500"/>
    <n v="1"/>
    <m/>
    <s v="No"/>
    <s v="No"/>
    <s v="No"/>
    <s v="No"/>
    <s v="I don't know"/>
    <s v="Somewhat difficult"/>
    <s v="Yes"/>
    <s v="No"/>
    <s v="Maybe"/>
    <s v="Maybe"/>
    <s v="No"/>
    <s v="No"/>
    <m/>
    <m/>
    <m/>
    <m/>
    <m/>
    <m/>
    <m/>
    <m/>
    <n v="1"/>
    <s v="Some did"/>
    <s v="Yes, I was aware of all of them"/>
    <s v="Some did"/>
    <s v="Some did"/>
    <s v="Sometimes"/>
    <s v="I don't know"/>
    <s v="None of them"/>
    <s v="Some of my previous employers"/>
    <s v="Some of my previous employers"/>
    <s v="Some did"/>
    <s v="Some of them"/>
    <s v="No"/>
    <s v="Unless applying for something that required specific physical skills, I don't believe physical health should be a factor in an interview."/>
    <s v="No"/>
    <s v="A perception/assumption of automatic and immediate disqualification. "/>
    <s v="Yes, I think it would"/>
    <s v="Yes, I think they would"/>
    <s v="Not applicable to me (I do not have a mental illness)"/>
    <s v="Maybe/Not sure"/>
    <s v="Maybe"/>
    <x v="0"/>
    <x v="2"/>
    <x v="0"/>
    <m/>
    <m/>
    <x v="1"/>
    <x v="2"/>
    <n v="0"/>
    <x v="0"/>
    <x v="0"/>
    <x v="22"/>
    <x v="0"/>
    <x v="1"/>
    <s v="Vermont"/>
    <s v="United States of America"/>
    <s v="Vermont"/>
    <s v="Other"/>
    <s v="Sometimes"/>
  </r>
  <r>
    <x v="363"/>
    <n v="0"/>
    <s v="100-500"/>
    <n v="1"/>
    <m/>
    <s v="I don't know"/>
    <s v="I am not sure"/>
    <s v="No"/>
    <s v="I don't know"/>
    <s v="I don't know"/>
    <s v="Somewhat easy"/>
    <s v="No"/>
    <s v="No"/>
    <s v="Maybe"/>
    <s v="Maybe"/>
    <s v="No"/>
    <s v="No"/>
    <m/>
    <m/>
    <m/>
    <m/>
    <m/>
    <m/>
    <m/>
    <m/>
    <n v="1"/>
    <s v="No, none did"/>
    <s v="N/A (not currently aware)"/>
    <s v="None did"/>
    <s v="None did"/>
    <s v="I don't know"/>
    <s v="Some of them"/>
    <s v="None of them"/>
    <s v="No, at none of my previous employers"/>
    <s v="No, at none of my previous employers"/>
    <s v="None did"/>
    <s v="None of them"/>
    <s v="No"/>
    <s v="I barely know these people, probably, and I'd rather not give them any reasons to turn me down. I don't see an upside."/>
    <s v="No"/>
    <s v="I barely know these people, probably, and I'd rather not give them any reasons to turn me down. I don't see an upside."/>
    <s v="No, it has not"/>
    <s v="No, they do not"/>
    <s v="Somewhat open"/>
    <s v="No"/>
    <m/>
    <x v="1"/>
    <x v="1"/>
    <x v="2"/>
    <m/>
    <s v="Anxiety Disorder (Generalized, Social, Phobia, etc)|Mood Disorder (Depression, Bipolar Disorder, etc)|Attention Deficit Hyperactivity Disorder"/>
    <x v="1"/>
    <x v="2"/>
    <n v="0"/>
    <x v="0"/>
    <x v="1"/>
    <x v="15"/>
    <x v="0"/>
    <x v="1"/>
    <s v="Texas"/>
    <s v="United States of America"/>
    <s v="Texas"/>
    <s v="Other|Dev Evangelist/Advocate|Sales|Back-end Developer|Front-end Developer"/>
    <s v="Sometimes"/>
  </r>
  <r>
    <x v="364"/>
    <n v="0"/>
    <s v="100-500"/>
    <n v="1"/>
    <m/>
    <s v="Yes"/>
    <s v="Yes"/>
    <s v="Yes"/>
    <s v="Yes"/>
    <s v="Yes"/>
    <s v="Very easy"/>
    <s v="No"/>
    <s v="No"/>
    <s v="Yes"/>
    <s v="Yes"/>
    <s v="Yes"/>
    <s v="No"/>
    <m/>
    <m/>
    <m/>
    <m/>
    <m/>
    <m/>
    <m/>
    <m/>
    <n v="1"/>
    <s v="Yes, they all did"/>
    <s v="Yes, I was aware of all of them"/>
    <s v="Some did"/>
    <s v="Yes, they all did"/>
    <s v="Yes, always"/>
    <s v="I don't know"/>
    <s v="None of them"/>
    <s v="Yes, at all of my previous employers"/>
    <s v="Yes, at all of my previous employers"/>
    <s v="Some did"/>
    <s v="None of them"/>
    <s v="Yes"/>
    <m/>
    <s v="Yes"/>
    <m/>
    <s v="Maybe"/>
    <s v="No, I don't think they would"/>
    <s v="Very open"/>
    <s v="No"/>
    <m/>
    <x v="0"/>
    <x v="2"/>
    <x v="0"/>
    <m/>
    <m/>
    <x v="1"/>
    <x v="2"/>
    <n v="0"/>
    <x v="0"/>
    <x v="0"/>
    <x v="4"/>
    <x v="0"/>
    <x v="1"/>
    <s v="Maryland"/>
    <s v="United States of America"/>
    <s v="Maryland"/>
    <s v="DevOps/SysAdmin|Dev Evangelist/Advocate|Supervisor/Team Lead|Executive Leadership"/>
    <s v="Always"/>
  </r>
  <r>
    <x v="365"/>
    <n v="0"/>
    <s v="100-500"/>
    <n v="1"/>
    <m/>
    <s v="Yes"/>
    <s v="I am not sure"/>
    <s v="Yes"/>
    <s v="Yes"/>
    <s v="Yes"/>
    <s v="Somewhat easy"/>
    <s v="No"/>
    <s v="No"/>
    <s v="Maybe"/>
    <s v="Yes"/>
    <s v="Yes"/>
    <s v="No"/>
    <m/>
    <m/>
    <m/>
    <m/>
    <m/>
    <m/>
    <m/>
    <m/>
    <n v="1"/>
    <s v="Some did"/>
    <s v="No, I only became aware later"/>
    <s v="None did"/>
    <s v="None did"/>
    <s v="I don't know"/>
    <s v="Yes, all of them"/>
    <s v="Some of them"/>
    <s v="No, at none of my previous employers"/>
    <s v="Some of my previous employers"/>
    <s v="None did"/>
    <s v="Some of them"/>
    <s v="No"/>
    <m/>
    <s v="No"/>
    <m/>
    <s v="Maybe"/>
    <s v="No, I don't think they would"/>
    <s v="Somewhat not open"/>
    <s v="Maybe/Not sure"/>
    <s v="N/A"/>
    <x v="0"/>
    <x v="0"/>
    <x v="0"/>
    <m/>
    <m/>
    <x v="1"/>
    <x v="2"/>
    <n v="0"/>
    <x v="0"/>
    <x v="0"/>
    <x v="8"/>
    <x v="9"/>
    <x v="1"/>
    <s v="New York"/>
    <s v="United States of America"/>
    <s v="New York"/>
    <s v="Support"/>
    <s v="Always"/>
  </r>
  <r>
    <x v="366"/>
    <n v="0"/>
    <d v="2019-06-25T00:00:00"/>
    <n v="1"/>
    <m/>
    <s v="Not eligible for coverage / N/A"/>
    <s v="N/A"/>
    <s v="No"/>
    <s v="No"/>
    <s v="I don't know"/>
    <s v="I don't know"/>
    <s v="Maybe"/>
    <s v="No"/>
    <s v="Yes"/>
    <s v="Maybe"/>
    <s v="I don't know"/>
    <s v="No"/>
    <m/>
    <m/>
    <m/>
    <m/>
    <m/>
    <m/>
    <m/>
    <m/>
    <n v="1"/>
    <s v="No, none did"/>
    <s v="N/A (not currently aware)"/>
    <s v="None did"/>
    <s v="None did"/>
    <s v="I don't know"/>
    <s v="Some of them"/>
    <s v="Some of them"/>
    <s v="No, at none of my previous employers"/>
    <s v="I don't know"/>
    <s v="Some did"/>
    <s v="None of them"/>
    <s v="Maybe"/>
    <s v="circumstantial"/>
    <s v="Maybe"/>
    <s v="circumstantial "/>
    <s v="Maybe"/>
    <s v="Maybe"/>
    <s v="Somewhat open"/>
    <s v="No"/>
    <m/>
    <x v="1"/>
    <x v="2"/>
    <x v="0"/>
    <m/>
    <m/>
    <x v="1"/>
    <x v="2"/>
    <n v="0"/>
    <x v="0"/>
    <x v="0"/>
    <x v="8"/>
    <x v="0"/>
    <x v="0"/>
    <m/>
    <s v="United Kingdom"/>
    <m/>
    <s v="One-person shop"/>
    <s v="Sometimes"/>
  </r>
  <r>
    <x v="367"/>
    <n v="0"/>
    <s v="100-500"/>
    <n v="1"/>
    <m/>
    <s v="Yes"/>
    <s v="No"/>
    <s v="Yes"/>
    <s v="Yes"/>
    <s v="I don't know"/>
    <s v="I don't know"/>
    <s v="Maybe"/>
    <s v="Yes"/>
    <s v="Yes"/>
    <s v="Maybe"/>
    <s v="Yes"/>
    <s v="No"/>
    <m/>
    <m/>
    <m/>
    <m/>
    <m/>
    <m/>
    <m/>
    <m/>
    <n v="1"/>
    <s v="Yes, they all did"/>
    <s v="I was aware of some"/>
    <s v="None did"/>
    <s v="Some did"/>
    <s v="Sometimes"/>
    <s v="Yes, all of them"/>
    <s v="Yes, all of them"/>
    <s v="No, at none of my previous employers"/>
    <s v="No, at none of my previous employers"/>
    <s v="Some did"/>
    <s v="Some of them"/>
    <s v="Yes"/>
    <s v="Better to have it out with them now rather than wait. Have spoken in the industry about burnout."/>
    <s v="Yes"/>
    <s v="It's important to know ahead of time."/>
    <s v="Maybe"/>
    <s v="Maybe"/>
    <s v="Very open"/>
    <s v="Yes, I observed"/>
    <s v="Maybe"/>
    <x v="1"/>
    <x v="0"/>
    <x v="1"/>
    <s v="Anxiety Disorder (Generalized, Social, Phobia, etc)|Mood Disorder (Depression, Bipolar Disorder, etc)|Attention Deficit Hyperactivity Disorder|Post-traumatic Stress Disorder"/>
    <m/>
    <x v="0"/>
    <x v="45"/>
    <n v="1"/>
    <x v="2"/>
    <x v="2"/>
    <x v="0"/>
    <x v="2"/>
    <x v="1"/>
    <s v="California"/>
    <s v="United States of America"/>
    <s v="California"/>
    <s v="Back-end Developer"/>
    <s v="Sometimes"/>
  </r>
  <r>
    <x v="368"/>
    <n v="0"/>
    <d v="2019-06-25T00:00:00"/>
    <n v="1"/>
    <m/>
    <s v="Yes"/>
    <s v="I am not sure"/>
    <s v="No"/>
    <s v="No"/>
    <s v="Yes"/>
    <s v="Somewhat easy"/>
    <s v="Maybe"/>
    <s v="Maybe"/>
    <s v="Maybe"/>
    <s v="Maybe"/>
    <s v="Yes"/>
    <s v="No"/>
    <m/>
    <m/>
    <m/>
    <m/>
    <m/>
    <m/>
    <m/>
    <m/>
    <n v="1"/>
    <s v="Some did"/>
    <s v="I was aware of some"/>
    <s v="None did"/>
    <s v="None did"/>
    <s v="I don't know"/>
    <s v="Some of them"/>
    <s v="Some of them"/>
    <s v="Some of my previous employers"/>
    <s v="Some of my previous employers"/>
    <s v="Some did"/>
    <s v="None of them"/>
    <s v="No"/>
    <s v="It is generally not relevant to employment."/>
    <s v="No"/>
    <s v="As for physical issues, I do not feel it is relevant to employment."/>
    <s v="No, it has not"/>
    <s v="Maybe"/>
    <s v="Very open"/>
    <s v="No"/>
    <m/>
    <x v="0"/>
    <x v="0"/>
    <x v="0"/>
    <m/>
    <m/>
    <x v="0"/>
    <x v="46"/>
    <n v="1"/>
    <x v="1"/>
    <x v="3"/>
    <x v="9"/>
    <x v="24"/>
    <x v="1"/>
    <s v="New York"/>
    <s v="United States of America"/>
    <s v="New York"/>
    <s v="Supervisor/Team Lead|DevOps/SysAdmin|Back-end Developer|Designer"/>
    <s v="Sometimes"/>
  </r>
  <r>
    <x v="369"/>
    <n v="0"/>
    <s v="26-100"/>
    <n v="1"/>
    <m/>
    <s v="I don't know"/>
    <s v="No"/>
    <s v="No"/>
    <s v="Yes"/>
    <s v="I don't know"/>
    <s v="Somewhat easy"/>
    <s v="No"/>
    <s v="No"/>
    <s v="Yes"/>
    <s v="Yes"/>
    <s v="Yes"/>
    <s v="No"/>
    <m/>
    <m/>
    <m/>
    <m/>
    <m/>
    <m/>
    <m/>
    <m/>
    <n v="1"/>
    <s v="Some did"/>
    <s v="I was aware of some"/>
    <s v="None did"/>
    <s v="None did"/>
    <s v="I don't know"/>
    <s v="Yes, all of them"/>
    <s v="Some of them"/>
    <s v="Some of my previous employers"/>
    <s v="Some of my previous employers"/>
    <s v="None did"/>
    <s v="Some of them"/>
    <s v="Maybe"/>
    <m/>
    <s v="Maybe"/>
    <m/>
    <s v="Maybe"/>
    <s v="No, I don't think they would"/>
    <s v="Somewhat open"/>
    <s v="Yes, I experienced"/>
    <s v="N/A"/>
    <x v="1"/>
    <x v="0"/>
    <x v="1"/>
    <s v="Anxiety Disorder (Generalized, Social, Phobia, etc)|Mood Disorder (Depression, Bipolar Disorder, etc)|Attention Deficit Hyperactivity Disorder"/>
    <m/>
    <x v="0"/>
    <x v="11"/>
    <n v="1"/>
    <x v="2"/>
    <x v="2"/>
    <x v="8"/>
    <x v="2"/>
    <x v="1"/>
    <s v="Pennsylvania"/>
    <s v="United States of America"/>
    <s v="Pennsylvania"/>
    <s v="Support|Back-end Developer"/>
    <s v="Always"/>
  </r>
  <r>
    <x v="370"/>
    <n v="0"/>
    <s v="500-1000"/>
    <n v="1"/>
    <m/>
    <s v="Yes"/>
    <s v="Yes"/>
    <s v="I don't know"/>
    <s v="I don't know"/>
    <s v="Yes"/>
    <s v="Somewhat easy"/>
    <s v="Maybe"/>
    <s v="Maybe"/>
    <s v="Maybe"/>
    <s v="Yes"/>
    <s v="Yes"/>
    <s v="No"/>
    <m/>
    <m/>
    <m/>
    <m/>
    <m/>
    <m/>
    <m/>
    <m/>
    <n v="1"/>
    <s v="No, none did"/>
    <s v="N/A (not currently aware)"/>
    <s v="None did"/>
    <s v="Some did"/>
    <s v="Yes, always"/>
    <s v="Some of them"/>
    <s v="None of them"/>
    <s v="Some of my previous employers"/>
    <s v="Some of my previous employers"/>
    <s v="Some did"/>
    <s v="Some of them"/>
    <s v="No"/>
    <s v="I don't even talk about health issues to acquaintances -- only to close family and friends"/>
    <s v="No"/>
    <s v="Same reason as physical health -- it's very personal."/>
    <s v="Yes, I think it would"/>
    <s v="Yes, I think they would"/>
    <s v="Not applicable to me (I do not have a mental illness)"/>
    <s v="Yes, I observed"/>
    <s v="Yes"/>
    <x v="0"/>
    <x v="1"/>
    <x v="0"/>
    <m/>
    <m/>
    <x v="1"/>
    <x v="2"/>
    <n v="0"/>
    <x v="0"/>
    <x v="0"/>
    <x v="10"/>
    <x v="2"/>
    <x v="1"/>
    <s v="California"/>
    <s v="United States of America"/>
    <s v="California"/>
    <s v="Supervisor/Team Lead"/>
    <s v="Sometimes"/>
  </r>
  <r>
    <x v="371"/>
    <n v="0"/>
    <d v="2019-06-25T00:00:00"/>
    <n v="1"/>
    <m/>
    <s v="I don't know"/>
    <s v="I am not sure"/>
    <s v="No"/>
    <s v="No"/>
    <s v="Yes"/>
    <s v="Neither easy nor difficult"/>
    <s v="No"/>
    <s v="No"/>
    <s v="Maybe"/>
    <s v="Yes"/>
    <s v="Yes"/>
    <s v="No"/>
    <m/>
    <m/>
    <m/>
    <m/>
    <m/>
    <m/>
    <m/>
    <m/>
    <n v="1"/>
    <s v="I don't know"/>
    <s v="N/A (not currently aware)"/>
    <s v="I don't know"/>
    <s v="None did"/>
    <s v="I don't know"/>
    <s v="I don't know"/>
    <s v="Some of them"/>
    <s v="Some of my previous employers"/>
    <s v="Some of my previous employers"/>
    <s v="Some did"/>
    <s v="None of them"/>
    <s v="Yes"/>
    <s v="Honesty"/>
    <s v="Yes"/>
    <s v="Honesty"/>
    <s v="Maybe"/>
    <s v="No, I don't think they would"/>
    <s v="Somewhat open"/>
    <s v="No"/>
    <m/>
    <x v="0"/>
    <x v="2"/>
    <x v="0"/>
    <m/>
    <m/>
    <x v="1"/>
    <x v="2"/>
    <n v="0"/>
    <x v="0"/>
    <x v="0"/>
    <x v="4"/>
    <x v="0"/>
    <x v="2"/>
    <m/>
    <s v="Canada"/>
    <m/>
    <s v="HR|Supervisor/Team Lead|Executive Leadership"/>
    <s v="Sometimes"/>
  </r>
  <r>
    <x v="372"/>
    <n v="0"/>
    <d v="2019-06-25T00:00:00"/>
    <n v="1"/>
    <m/>
    <s v="Yes"/>
    <s v="No"/>
    <s v="No"/>
    <s v="I don't know"/>
    <s v="Yes"/>
    <s v="Somewhat easy"/>
    <s v="No"/>
    <s v="No"/>
    <s v="Yes"/>
    <s v="Yes"/>
    <s v="Yes"/>
    <s v="No"/>
    <m/>
    <m/>
    <m/>
    <m/>
    <m/>
    <m/>
    <m/>
    <m/>
    <n v="1"/>
    <s v="Some did"/>
    <s v="N/A (not currently aware)"/>
    <s v="None did"/>
    <s v="None did"/>
    <s v="No"/>
    <s v="Yes, all of them"/>
    <s v="Yes, all of them"/>
    <s v="Some of my previous employers"/>
    <s v="Some of my previous employers"/>
    <s v="Some did"/>
    <s v="Yes, all of them"/>
    <s v="Yes"/>
    <s v="It would be something they would need to know, so better to know if it's the type of place that does or doesn't understand that."/>
    <s v="Maybe"/>
    <s v="It depends on the employer. See, it's difficult to answer survey questions that require generalizing all previous employers. I've had productive conversations with some; even so, at one place a mental health issue conversation resulted in immediate retribution."/>
    <s v="Maybe"/>
    <s v="No, I don't think they would"/>
    <s v="Somewhat open"/>
    <s v="Yes, I experienced"/>
    <s v="Yes"/>
    <x v="1"/>
    <x v="0"/>
    <x v="1"/>
    <s v="Traumatic Brain Injury"/>
    <m/>
    <x v="0"/>
    <x v="45"/>
    <n v="1"/>
    <x v="1"/>
    <x v="2"/>
    <x v="40"/>
    <x v="25"/>
    <x v="1"/>
    <s v="Michigan"/>
    <s v="United States of America"/>
    <s v="Michigan"/>
    <s v="Supervisor/Team Lead"/>
    <s v="Sometimes"/>
  </r>
  <r>
    <x v="373"/>
    <n v="1"/>
    <m/>
    <m/>
    <m/>
    <m/>
    <m/>
    <m/>
    <m/>
    <m/>
    <m/>
    <m/>
    <m/>
    <m/>
    <m/>
    <m/>
    <m/>
    <n v="1"/>
    <s v="Yes, I know several"/>
    <s v="No, because it doesn't matter"/>
    <s v="N/A"/>
    <s v="Not applicable to me"/>
    <s v="Not applicable to me"/>
    <s v="Unsure"/>
    <m/>
    <n v="1"/>
    <s v="I don't know"/>
    <s v="N/A (not currently aware)"/>
    <s v="None did"/>
    <s v="Some did"/>
    <s v="Yes, always"/>
    <s v="None of them"/>
    <s v="None of them"/>
    <s v="Some of my previous employers"/>
    <s v="Some of my previous employers"/>
    <s v="Some did"/>
    <s v="Some of them"/>
    <s v="Maybe"/>
    <s v="Depends what it is. If it's something relevant that affects my physical functioning (e.g. if I was blinded or had no legs or something)"/>
    <s v="Maybe"/>
    <s v="Again, if it affected my direct functioning I probably would. I'm quite reserved anyway, and unless it could affect my work directly, it's not my employer's business."/>
    <s v="No, I don't think it would"/>
    <s v="Maybe"/>
    <s v="Not applicable to me (I do not have a mental illness)"/>
    <s v="No"/>
    <m/>
    <x v="0"/>
    <x v="0"/>
    <x v="2"/>
    <m/>
    <s v="Anxiety Disorder (Generalized, Social, Phobia, etc)|Mood Disorder (Depression, Bipolar Disorder, etc)|Obsessive-Compulsive Disorder"/>
    <x v="0"/>
    <x v="4"/>
    <n v="1"/>
    <x v="2"/>
    <x v="2"/>
    <x v="1"/>
    <x v="0"/>
    <x v="0"/>
    <m/>
    <s v="United Kingdom"/>
    <m/>
    <s v="Back-end Developer"/>
    <s v="Always"/>
  </r>
  <r>
    <x v="374"/>
    <n v="1"/>
    <m/>
    <m/>
    <m/>
    <m/>
    <m/>
    <m/>
    <m/>
    <m/>
    <m/>
    <m/>
    <m/>
    <m/>
    <m/>
    <m/>
    <m/>
    <n v="1"/>
    <s v="I know some"/>
    <s v="Sometimes, if it comes up"/>
    <s v="I'm not sure"/>
    <s v="Sometimes, if it comes up"/>
    <s v="I'm not sure"/>
    <s v="No"/>
    <m/>
    <n v="1"/>
    <s v="No, none did"/>
    <s v="N/A (not currently aware)"/>
    <s v="None did"/>
    <s v="None did"/>
    <s v="I don't know"/>
    <s v="I don't know"/>
    <s v="None of them"/>
    <s v="Some of my previous employers"/>
    <s v="Some of my previous employers"/>
    <s v="None did"/>
    <s v="None of them"/>
    <s v="Maybe"/>
    <s v="Fear. "/>
    <s v="No"/>
    <s v="Social stigma "/>
    <s v="Maybe"/>
    <s v="Maybe"/>
    <s v="Somewhat not open"/>
    <s v="Maybe/Not sure"/>
    <s v="Maybe"/>
    <x v="2"/>
    <x v="0"/>
    <x v="1"/>
    <s v="Anxiety Disorder (Generalized, Social, Phobia, etc)|Mood Disorder (Depression, Bipolar Disorder, etc)|Dissociative Disorder"/>
    <m/>
    <x v="0"/>
    <x v="47"/>
    <n v="1"/>
    <x v="1"/>
    <x v="1"/>
    <x v="9"/>
    <x v="1"/>
    <x v="24"/>
    <m/>
    <s v="Finland"/>
    <m/>
    <s v="Other|Front-end Developer|Back-end Developer|Sales|DevOps/SysAdmin|Dev Evangelist/Advocate"/>
    <s v="Sometimes"/>
  </r>
  <r>
    <x v="375"/>
    <n v="0"/>
    <s v="26-100"/>
    <n v="1"/>
    <m/>
    <s v="Yes"/>
    <s v="I am not sure"/>
    <s v="No"/>
    <s v="I don't know"/>
    <s v="I don't know"/>
    <s v="I don't know"/>
    <s v="Maybe"/>
    <s v="No"/>
    <s v="Maybe"/>
    <s v="Maybe"/>
    <s v="I don't know"/>
    <s v="No"/>
    <m/>
    <m/>
    <m/>
    <m/>
    <m/>
    <m/>
    <m/>
    <m/>
    <n v="1"/>
    <s v="No, none did"/>
    <s v="Yes, I was aware of all of them"/>
    <s v="None did"/>
    <s v="None did"/>
    <s v="I don't know"/>
    <s v="Some of them"/>
    <s v="Some of them"/>
    <s v="No, at none of my previous employers"/>
    <s v="No, at none of my previous employers"/>
    <s v="None did"/>
    <s v="None of them"/>
    <s v="Maybe"/>
    <s v="I don't have any chronic physical illnesses, but my partner does.  If I had the same illness as them, I would feel that the interviewer would likely discount my ability to work effectively or feel that the necessary accommodations would be too significant."/>
    <s v="No"/>
    <s v="Uncertain about reception.  Very difficult to determine an interviewer's experience and perception of mental illness."/>
    <s v="Maybe"/>
    <s v="Maybe"/>
    <s v="Not applicable to me (I do not have a mental illness)"/>
    <s v="No"/>
    <m/>
    <x v="1"/>
    <x v="2"/>
    <x v="0"/>
    <m/>
    <m/>
    <x v="1"/>
    <x v="2"/>
    <n v="0"/>
    <x v="0"/>
    <x v="0"/>
    <x v="8"/>
    <x v="0"/>
    <x v="2"/>
    <m/>
    <s v="Canada"/>
    <m/>
    <s v="Front-end Developer|Back-end Developer"/>
    <s v="Always"/>
  </r>
  <r>
    <x v="376"/>
    <n v="0"/>
    <s v="500-1000"/>
    <n v="1"/>
    <m/>
    <s v="I don't know"/>
    <s v="No"/>
    <s v="Yes"/>
    <s v="No"/>
    <s v="I don't know"/>
    <s v="Very easy"/>
    <s v="Maybe"/>
    <s v="No"/>
    <s v="No"/>
    <s v="No"/>
    <s v="Yes"/>
    <s v="No"/>
    <m/>
    <m/>
    <m/>
    <m/>
    <m/>
    <m/>
    <m/>
    <m/>
    <n v="0"/>
    <m/>
    <m/>
    <m/>
    <m/>
    <m/>
    <m/>
    <m/>
    <m/>
    <m/>
    <m/>
    <m/>
    <s v="No"/>
    <s v="Health issues do not affect my productivity as a worker while I am in the ¬´working¬ª state (i.e. not absent due to some illness), so why should I discuss them in an interview?"/>
    <s v="No"/>
    <s v="Health issues (either physical or mental) do not affect my productivity as a worker while I am in the ¬´working¬ª state (i.e. not absent due to some illness), so why should I discuss them in an interview?"/>
    <s v="Maybe"/>
    <s v="No, they do not"/>
    <s v="Somewhat not open"/>
    <s v="No"/>
    <m/>
    <x v="0"/>
    <x v="1"/>
    <x v="0"/>
    <m/>
    <m/>
    <x v="1"/>
    <x v="2"/>
    <n v="0"/>
    <x v="3"/>
    <x v="3"/>
    <x v="28"/>
    <x v="9"/>
    <x v="15"/>
    <m/>
    <s v="Russia"/>
    <m/>
    <s v="Other"/>
    <s v="Sometimes"/>
  </r>
  <r>
    <x v="377"/>
    <n v="0"/>
    <s v="26-100"/>
    <n v="1"/>
    <m/>
    <s v="Yes"/>
    <s v="Yes"/>
    <s v="No"/>
    <s v="Yes"/>
    <s v="Yes"/>
    <s v="Neither easy nor difficult"/>
    <s v="Yes"/>
    <s v="Maybe"/>
    <s v="Maybe"/>
    <s v="Maybe"/>
    <s v="No"/>
    <s v="No"/>
    <m/>
    <m/>
    <m/>
    <m/>
    <m/>
    <m/>
    <m/>
    <m/>
    <n v="1"/>
    <s v="Yes, they all did"/>
    <s v="Yes, I was aware of all of them"/>
    <s v="Some did"/>
    <s v="Some did"/>
    <s v="Yes, always"/>
    <s v="Yes, all of them"/>
    <s v="Some of them"/>
    <s v="Some of my previous employers"/>
    <s v="Some of my previous employers"/>
    <s v="Some did"/>
    <s v="Some of them"/>
    <s v="Maybe"/>
    <s v="Still too much stigma attached to some physical health issues, e.g. female anatomy-related"/>
    <s v="No"/>
    <s v="Rather not bring up something that would affect my chances of being hired. (Yes, it's illegal to discriminate that way, but that doesn't mean that doesn't happen, yeah?)"/>
    <s v="Yes, it has"/>
    <s v="Yes, they do"/>
    <s v="Somewhat open"/>
    <s v="Yes, I experienced"/>
    <s v="Yes"/>
    <x v="1"/>
    <x v="0"/>
    <x v="1"/>
    <s v="Mood Disorder (Depression, Bipolar Disorder, etc)|Attention Deficit Hyperactivity Disorder"/>
    <m/>
    <x v="0"/>
    <x v="10"/>
    <n v="1"/>
    <x v="1"/>
    <x v="2"/>
    <x v="8"/>
    <x v="2"/>
    <x v="1"/>
    <s v="California"/>
    <s v="United States of America"/>
    <s v="California"/>
    <s v="Back-end Developer"/>
    <s v="Sometimes"/>
  </r>
  <r>
    <x v="378"/>
    <n v="1"/>
    <m/>
    <m/>
    <m/>
    <m/>
    <m/>
    <m/>
    <m/>
    <m/>
    <m/>
    <m/>
    <m/>
    <m/>
    <m/>
    <m/>
    <m/>
    <n v="1"/>
    <s v="Yes, I know several"/>
    <s v="Yes, always"/>
    <s v="No"/>
    <s v="No, because it doesn't matter"/>
    <s v="Not applicable to me"/>
    <s v="Yes"/>
    <s v="26-50%"/>
    <n v="1"/>
    <s v="No, none did"/>
    <s v="N/A (not currently aware)"/>
    <s v="None did"/>
    <s v="None did"/>
    <s v="I don't know"/>
    <s v="Some of them"/>
    <s v="Some of them"/>
    <s v="No, at none of my previous employers"/>
    <s v="Some of my previous employers"/>
    <s v="Some did"/>
    <s v="None of them"/>
    <s v="Maybe"/>
    <s v="If it was something major I would, but minor no."/>
    <s v="Yes"/>
    <s v="I have several severe mental health issues that would greatly affect my work."/>
    <s v="Maybe"/>
    <s v="Maybe"/>
    <s v="Somewhat open"/>
    <s v="Maybe/Not sure"/>
    <s v="Maybe"/>
    <x v="1"/>
    <x v="0"/>
    <x v="1"/>
    <s v="Anxiety Disorder (Generalized, Social, Phobia, etc)|Mood Disorder (Depression, Bipolar Disorder, etc)|Eating Disorder (Anorexia, Bulimia, etc)|Attention Deficit Hyperactivity Disorder"/>
    <m/>
    <x v="0"/>
    <x v="48"/>
    <n v="1"/>
    <x v="2"/>
    <x v="2"/>
    <x v="15"/>
    <x v="2"/>
    <x v="1"/>
    <s v="Illinois"/>
    <s v="United States of America"/>
    <s v="Illinois"/>
    <s v="One-person shop"/>
    <s v="Always"/>
  </r>
  <r>
    <x v="379"/>
    <n v="0"/>
    <s v="More than 1000"/>
    <n v="0"/>
    <n v="1"/>
    <s v="Yes"/>
    <s v="I am not sure"/>
    <s v="Yes"/>
    <s v="Yes"/>
    <s v="Yes"/>
    <s v="I don't know"/>
    <s v="Maybe"/>
    <s v="Maybe"/>
    <s v="Maybe"/>
    <s v="Maybe"/>
    <s v="I don't know"/>
    <s v="No"/>
    <m/>
    <m/>
    <m/>
    <m/>
    <m/>
    <m/>
    <m/>
    <m/>
    <n v="1"/>
    <s v="I don't know"/>
    <s v="N/A (not currently aware)"/>
    <s v="Some did"/>
    <s v="Some did"/>
    <s v="I don't know"/>
    <s v="Some of them"/>
    <s v="Some of them"/>
    <s v="Some of my previous employers"/>
    <s v="Some of my previous employers"/>
    <s v="Some did"/>
    <s v="Some of them"/>
    <s v="Maybe"/>
    <s v="If they had a medical screening process that would be the appropriate time "/>
    <s v="No"/>
    <s v="Medical screening process would be more appropriate (even though some of them only ask for diagnosed mental illnesses) "/>
    <s v="No, I don't think it would"/>
    <s v="Maybe"/>
    <s v="Somewhat open"/>
    <s v="Yes, I experienced"/>
    <s v="Maybe"/>
    <x v="1"/>
    <x v="1"/>
    <x v="2"/>
    <m/>
    <s v="Anxiety Disorder (Generalized, Social, Phobia, etc)|Mood Disorder (Depression, Bipolar Disorder, etc)"/>
    <x v="1"/>
    <x v="2"/>
    <n v="1"/>
    <x v="0"/>
    <x v="1"/>
    <x v="24"/>
    <x v="5"/>
    <x v="7"/>
    <m/>
    <s v="Australia"/>
    <m/>
    <s v="Other"/>
    <s v="Never"/>
  </r>
  <r>
    <x v="380"/>
    <n v="0"/>
    <s v="26-100"/>
    <n v="1"/>
    <m/>
    <s v="No"/>
    <s v="No"/>
    <s v="No"/>
    <s v="No"/>
    <s v="No"/>
    <s v="Somewhat easy"/>
    <s v="Yes"/>
    <s v="Maybe"/>
    <s v="Yes"/>
    <s v="Maybe"/>
    <s v="No"/>
    <s v="Yes"/>
    <m/>
    <m/>
    <m/>
    <m/>
    <m/>
    <m/>
    <m/>
    <m/>
    <n v="1"/>
    <s v="Some did"/>
    <s v="I was aware of some"/>
    <s v="Some did"/>
    <s v="None did"/>
    <s v="Sometimes"/>
    <s v="Some of them"/>
    <s v="Some of them"/>
    <s v="Some of my previous employers"/>
    <s v="Some of my previous employers"/>
    <s v="Some did"/>
    <s v="Some of them"/>
    <s v="Yes"/>
    <s v="It is what it is. If that causes a problem, I should not work there."/>
    <s v="Yes"/>
    <s v="It is what it is. If that causes a problem, I should not work there."/>
    <s v="Yes, it has"/>
    <s v="Maybe"/>
    <s v="Very open"/>
    <s v="Yes, I experienced"/>
    <s v="Maybe"/>
    <x v="1"/>
    <x v="0"/>
    <x v="1"/>
    <s v="Mood Disorder (Depression, Bipolar Disorder, etc)|Addictive Disorder"/>
    <m/>
    <x v="0"/>
    <x v="4"/>
    <n v="1"/>
    <x v="1"/>
    <x v="2"/>
    <x v="2"/>
    <x v="0"/>
    <x v="4"/>
    <m/>
    <s v="Netherlands"/>
    <m/>
    <s v="Back-end Developer"/>
    <s v="Never"/>
  </r>
  <r>
    <x v="381"/>
    <n v="0"/>
    <s v="More than 1000"/>
    <n v="0"/>
    <n v="1"/>
    <s v="Yes"/>
    <s v="Yes"/>
    <s v="Yes"/>
    <s v="Yes"/>
    <s v="I don't know"/>
    <s v="Somewhat easy"/>
    <s v="No"/>
    <s v="No"/>
    <s v="Maybe"/>
    <s v="Yes"/>
    <s v="Yes"/>
    <s v="No"/>
    <m/>
    <m/>
    <m/>
    <m/>
    <m/>
    <m/>
    <m/>
    <m/>
    <n v="1"/>
    <s v="Some did"/>
    <s v="I was aware of some"/>
    <s v="None did"/>
    <s v="Some did"/>
    <s v="I don't know"/>
    <s v="Some of them"/>
    <s v="Some of them"/>
    <s v="Some of my previous employers"/>
    <s v="No, at none of my previous employers"/>
    <s v="None did"/>
    <s v="Some of them"/>
    <s v="Maybe"/>
    <s v="Depends on the issue and whether it would impact my ability to do the job in question or not. "/>
    <s v="No"/>
    <s v="I don't think it would help my chances of getting the job, and it's possible that it could hurt them."/>
    <s v="Yes, I think it would"/>
    <s v="Maybe"/>
    <s v="Very open"/>
    <s v="Maybe/Not sure"/>
    <s v="No"/>
    <x v="1"/>
    <x v="0"/>
    <x v="1"/>
    <s v="Anxiety Disorder (Generalized, Social, Phobia, etc)|Attention Deficit Hyperactivity Disorder"/>
    <m/>
    <x v="0"/>
    <x v="9"/>
    <n v="1"/>
    <x v="2"/>
    <x v="2"/>
    <x v="16"/>
    <x v="3"/>
    <x v="1"/>
    <s v="California"/>
    <s v="United States of America"/>
    <s v="California"/>
    <s v="DevOps/SysAdmin"/>
    <s v="Sometimes"/>
  </r>
  <r>
    <x v="382"/>
    <n v="0"/>
    <s v="100-500"/>
    <n v="1"/>
    <m/>
    <s v="Yes"/>
    <s v="I am not sure"/>
    <s v="Yes"/>
    <s v="Yes"/>
    <s v="Yes"/>
    <s v="Very easy"/>
    <s v="No"/>
    <s v="No"/>
    <s v="Maybe"/>
    <s v="Yes"/>
    <s v="I don't know"/>
    <s v="No"/>
    <m/>
    <m/>
    <m/>
    <m/>
    <m/>
    <m/>
    <m/>
    <m/>
    <n v="1"/>
    <s v="Some did"/>
    <s v="No, I only became aware later"/>
    <s v="Some did"/>
    <s v="Some did"/>
    <s v="I don't know"/>
    <s v="Some of them"/>
    <s v="Some of them"/>
    <s v="Some of my previous employers"/>
    <s v="Some of my previous employers"/>
    <s v="Some did"/>
    <s v="Some of them"/>
    <s v="No"/>
    <s v="If it didn't affect my job, I would wait until after I was hired to discuss it with my manager"/>
    <s v="No"/>
    <s v="If it didn't affect my job, I would discuss it with my manager after I was hired"/>
    <s v="Yes, I think it would"/>
    <s v="Yes, I think they would"/>
    <s v="Somewhat open"/>
    <s v="Maybe/Not sure"/>
    <s v="Yes"/>
    <x v="1"/>
    <x v="0"/>
    <x v="1"/>
    <s v="Addictive Disorder"/>
    <m/>
    <x v="1"/>
    <x v="2"/>
    <n v="1"/>
    <x v="1"/>
    <x v="1"/>
    <x v="8"/>
    <x v="2"/>
    <x v="1"/>
    <s v="California"/>
    <s v="United States of America"/>
    <s v="California"/>
    <s v="Back-end Developer"/>
    <s v="Sometimes"/>
  </r>
  <r>
    <x v="383"/>
    <n v="0"/>
    <s v="26-100"/>
    <n v="1"/>
    <m/>
    <s v="Yes"/>
    <s v="Yes"/>
    <s v="Yes"/>
    <s v="Yes"/>
    <s v="Yes"/>
    <s v="Very easy"/>
    <s v="No"/>
    <s v="No"/>
    <s v="Maybe"/>
    <s v="Maybe"/>
    <s v="Yes"/>
    <s v="No"/>
    <m/>
    <m/>
    <m/>
    <m/>
    <m/>
    <m/>
    <m/>
    <m/>
    <n v="1"/>
    <s v="No, none did"/>
    <s v="N/A (not currently aware)"/>
    <s v="None did"/>
    <s v="None did"/>
    <s v="No"/>
    <s v="Yes, all of them"/>
    <s v="Some of them"/>
    <s v="No, at none of my previous employers"/>
    <s v="Some of my previous employers"/>
    <s v="None did"/>
    <s v="Some of them"/>
    <s v="No"/>
    <s v="I don't think its an issue that needs to be discussed in an interview."/>
    <s v="No"/>
    <s v="I don't think that's a topic that needs to be discussed in an interview."/>
    <s v="Maybe"/>
    <s v="Maybe"/>
    <s v="Somewhat open"/>
    <s v="Yes, I observed"/>
    <s v="No"/>
    <x v="2"/>
    <x v="0"/>
    <x v="1"/>
    <s v="Mood Disorder (Depression, Bipolar Disorder, etc)|Attention Deficit Hyperactivity Disorder|Substance Use Disorder"/>
    <m/>
    <x v="0"/>
    <x v="10"/>
    <n v="1"/>
    <x v="2"/>
    <x v="2"/>
    <x v="12"/>
    <x v="0"/>
    <x v="1"/>
    <s v="California"/>
    <s v="United States of America"/>
    <s v="California"/>
    <s v="Dev Evangelist/Advocate"/>
    <s v="Sometimes"/>
  </r>
  <r>
    <x v="384"/>
    <n v="0"/>
    <d v="2019-01-05T00:00:00"/>
    <n v="1"/>
    <m/>
    <s v="Not eligible for coverage / N/A"/>
    <s v="N/A"/>
    <s v="No"/>
    <s v="No"/>
    <s v="I don't know"/>
    <s v="Somewhat difficult"/>
    <s v="Yes"/>
    <s v="Maybe"/>
    <s v="No"/>
    <s v="No"/>
    <s v="I don't know"/>
    <s v="No"/>
    <m/>
    <m/>
    <m/>
    <m/>
    <m/>
    <m/>
    <m/>
    <m/>
    <n v="1"/>
    <s v="I don't know"/>
    <s v="N/A (not currently aware)"/>
    <s v="None did"/>
    <s v="None did"/>
    <s v="I don't know"/>
    <s v="Some of them"/>
    <s v="Some of them"/>
    <s v="Some of my previous employers"/>
    <s v="Some of my previous employers"/>
    <s v="I don't know"/>
    <s v="None of them"/>
    <s v="No"/>
    <s v="Maybe a second or third interview, but not the first. It's not their business, unless we're both serious about working together."/>
    <s v="No"/>
    <s v="Same reason as physical health - it's not their business straight up, so maybe in a later interview"/>
    <s v="Maybe"/>
    <s v="Maybe"/>
    <s v="Somewhat open"/>
    <s v="Maybe/Not sure"/>
    <s v="N/A"/>
    <x v="2"/>
    <x v="0"/>
    <x v="1"/>
    <s v="Anxiety Disorder (Generalized, Social, Phobia, etc)|Mood Disorder (Depression, Bipolar Disorder, etc)|Eating Disorder (Anorexia, Bulimia, etc)"/>
    <m/>
    <x v="0"/>
    <x v="1"/>
    <n v="1"/>
    <x v="2"/>
    <x v="2"/>
    <x v="25"/>
    <x v="2"/>
    <x v="7"/>
    <m/>
    <s v="Australia"/>
    <m/>
    <s v="Front-end Developer"/>
    <s v="Sometimes"/>
  </r>
  <r>
    <x v="385"/>
    <n v="0"/>
    <s v="500-1000"/>
    <n v="1"/>
    <m/>
    <s v="I don't know"/>
    <s v="I am not sure"/>
    <s v="No"/>
    <s v="I don't know"/>
    <s v="I don't know"/>
    <s v="Somewhat easy"/>
    <s v="Maybe"/>
    <s v="No"/>
    <s v="Maybe"/>
    <s v="No"/>
    <s v="No"/>
    <s v="No"/>
    <m/>
    <m/>
    <m/>
    <m/>
    <m/>
    <m/>
    <m/>
    <m/>
    <n v="1"/>
    <s v="No, none did"/>
    <s v="N/A (not currently aware)"/>
    <s v="None did"/>
    <s v="None did"/>
    <s v="I don't know"/>
    <s v="Some of them"/>
    <s v="Some of them"/>
    <s v="Some of my previous employers"/>
    <s v="Some of my previous employers"/>
    <s v="None did"/>
    <s v="Some of them"/>
    <s v="Maybe"/>
    <s v="Some parts of tech require you to lift things, for example."/>
    <s v="No"/>
    <s v="Quick way to not get the job."/>
    <s v="Maybe"/>
    <s v="Yes, I think they would"/>
    <s v="Somewhat open"/>
    <s v="Maybe/Not sure"/>
    <s v="N/A"/>
    <x v="1"/>
    <x v="0"/>
    <x v="2"/>
    <m/>
    <s v="Anxiety Disorder (Generalized, Social, Phobia, etc)|Mood Disorder (Depression, Bipolar Disorder, etc)"/>
    <x v="0"/>
    <x v="4"/>
    <n v="1"/>
    <x v="2"/>
    <x v="2"/>
    <x v="10"/>
    <x v="0"/>
    <x v="1"/>
    <s v="California"/>
    <s v="United States of America"/>
    <s v="California"/>
    <s v="Other"/>
    <s v="Always"/>
  </r>
  <r>
    <x v="386"/>
    <n v="1"/>
    <m/>
    <m/>
    <m/>
    <m/>
    <m/>
    <m/>
    <m/>
    <m/>
    <m/>
    <m/>
    <m/>
    <m/>
    <m/>
    <m/>
    <m/>
    <n v="0"/>
    <s v="No, I don't know any"/>
    <s v="Sometimes, if it comes up"/>
    <s v="Yes"/>
    <s v="Sometimes, if it comes up"/>
    <s v="Yes"/>
    <s v="Yes"/>
    <s v="1-25%"/>
    <n v="1"/>
    <s v="Some did"/>
    <s v="I was aware of some"/>
    <s v="None did"/>
    <s v="None did"/>
    <s v="Sometimes"/>
    <s v="Some of them"/>
    <s v="None of them"/>
    <s v="Some of my previous employers"/>
    <s v="Some of my previous employers"/>
    <s v="None did"/>
    <s v="None of them"/>
    <s v="Maybe"/>
    <m/>
    <s v="Maybe"/>
    <m/>
    <s v="Yes, I think it would"/>
    <s v="Maybe"/>
    <s v="Not applicable to me (I do not have a mental illness)"/>
    <s v="Yes, I observed"/>
    <s v="Yes"/>
    <x v="0"/>
    <x v="2"/>
    <x v="0"/>
    <m/>
    <m/>
    <x v="1"/>
    <x v="2"/>
    <n v="0"/>
    <x v="2"/>
    <x v="0"/>
    <x v="21"/>
    <x v="0"/>
    <x v="1"/>
    <s v="California"/>
    <s v="Turkey"/>
    <m/>
    <s v="Supervisor/Team Lead"/>
    <s v="Sometimes"/>
  </r>
  <r>
    <x v="387"/>
    <n v="1"/>
    <m/>
    <m/>
    <m/>
    <m/>
    <m/>
    <m/>
    <m/>
    <m/>
    <m/>
    <m/>
    <m/>
    <m/>
    <m/>
    <m/>
    <m/>
    <n v="1"/>
    <s v="I know some"/>
    <s v="Not applicable to me"/>
    <s v="N/A"/>
    <s v="Not applicable to me"/>
    <s v="Not applicable to me"/>
    <s v="Not applicable to me"/>
    <m/>
    <n v="1"/>
    <s v="No, none did"/>
    <s v="N/A (not currently aware)"/>
    <s v="None did"/>
    <s v="None did"/>
    <s v="I don't know"/>
    <s v="Yes, all of them"/>
    <s v="Some of them"/>
    <s v="No, at none of my previous employers"/>
    <s v="No, at none of my previous employers"/>
    <s v="None did"/>
    <s v="Yes, all of them"/>
    <s v="Yes"/>
    <s v="It may affect job attendance."/>
    <s v="Maybe"/>
    <s v="May affect job performance."/>
    <s v="Maybe"/>
    <s v="Yes, I think they would"/>
    <s v="Not applicable to me (I do not have a mental illness)"/>
    <s v="Yes, I observed"/>
    <s v="Maybe"/>
    <x v="1"/>
    <x v="2"/>
    <x v="0"/>
    <m/>
    <m/>
    <x v="1"/>
    <x v="2"/>
    <n v="1"/>
    <x v="0"/>
    <x v="0"/>
    <x v="2"/>
    <x v="9"/>
    <x v="1"/>
    <s v="New Jersey"/>
    <s v="United States of America"/>
    <s v="New Jersey"/>
    <s v="HR"/>
    <s v="Always"/>
  </r>
  <r>
    <x v="388"/>
    <n v="0"/>
    <s v="More than 1000"/>
    <n v="1"/>
    <m/>
    <s v="I don't know"/>
    <s v="I am not sure"/>
    <s v="No"/>
    <s v="I don't know"/>
    <s v="I don't know"/>
    <s v="Somewhat difficult"/>
    <s v="Yes"/>
    <s v="Yes"/>
    <s v="Maybe"/>
    <s v="No"/>
    <s v="No"/>
    <s v="No"/>
    <m/>
    <m/>
    <m/>
    <m/>
    <m/>
    <m/>
    <m/>
    <m/>
    <n v="1"/>
    <s v="No, none did"/>
    <s v="N/A (not currently aware)"/>
    <s v="None did"/>
    <s v="Some did"/>
    <s v="I don't know"/>
    <s v="Yes, all of them"/>
    <s v="Yes, all of them"/>
    <s v="No, at none of my previous employers"/>
    <s v="No, at none of my previous employers"/>
    <s v="I don't know"/>
    <s v="Some of them"/>
    <s v="No"/>
    <s v="Only after I received a job offer, to ensure protection for my physical disability. "/>
    <s v="No"/>
    <s v="Mental illness is not a protected class from discrimination and disclosing it publicly could affect my immigration status"/>
    <s v="Yes, I think it would"/>
    <s v="Yes, I think they would"/>
    <s v="Somewhat open"/>
    <s v="Maybe/Not sure"/>
    <s v="Yes"/>
    <x v="1"/>
    <x v="0"/>
    <x v="1"/>
    <s v="Anxiety Disorder (Generalized, Social, Phobia, etc)|Mood Disorder (Depression, Bipolar Disorder, etc)|Post-traumatic Stress Disorder"/>
    <m/>
    <x v="0"/>
    <x v="1"/>
    <n v="1"/>
    <x v="1"/>
    <x v="2"/>
    <x v="25"/>
    <x v="2"/>
    <x v="1"/>
    <s v="New York"/>
    <s v="United States of America"/>
    <s v="New York"/>
    <s v="Back-end Developer"/>
    <s v="Sometimes"/>
  </r>
  <r>
    <x v="389"/>
    <n v="0"/>
    <s v="100-500"/>
    <n v="1"/>
    <m/>
    <s v="Yes"/>
    <s v="Yes"/>
    <s v="No"/>
    <s v="I don't know"/>
    <s v="I don't know"/>
    <s v="Very easy"/>
    <s v="No"/>
    <s v="No"/>
    <s v="Yes"/>
    <s v="Yes"/>
    <s v="I don't know"/>
    <s v="No"/>
    <m/>
    <m/>
    <m/>
    <m/>
    <m/>
    <m/>
    <m/>
    <m/>
    <n v="1"/>
    <s v="Yes, they all did"/>
    <s v="I was aware of some"/>
    <s v="None did"/>
    <s v="Yes, they all did"/>
    <s v="I don't know"/>
    <s v="I don't know"/>
    <s v="None of them"/>
    <s v="Some of my previous employers"/>
    <s v="Some of my previous employers"/>
    <s v="I don't know"/>
    <s v="None of them"/>
    <s v="Yes"/>
    <s v="Most people understand physical health issues whereas with mental health you can never be sure "/>
    <s v="No"/>
    <s v="They may not be accepting"/>
    <s v="No, it has not"/>
    <s v="Maybe"/>
    <s v="Somewhat open"/>
    <s v="No"/>
    <m/>
    <x v="1"/>
    <x v="0"/>
    <x v="1"/>
    <s v="Anxiety Disorder (Generalized, Social, Phobia, etc)|Mood Disorder (Depression, Bipolar Disorder, etc)"/>
    <m/>
    <x v="0"/>
    <x v="1"/>
    <n v="1"/>
    <x v="1"/>
    <x v="2"/>
    <x v="5"/>
    <x v="0"/>
    <x v="1"/>
    <s v="Illinois"/>
    <s v="United States of America"/>
    <s v="Illinois"/>
    <s v="Back-end Developer"/>
    <s v="Sometimes"/>
  </r>
  <r>
    <x v="390"/>
    <n v="0"/>
    <s v="100-500"/>
    <n v="1"/>
    <m/>
    <s v="Yes"/>
    <s v="Yes"/>
    <s v="I don't know"/>
    <s v="Yes"/>
    <s v="Yes"/>
    <s v="I don't know"/>
    <s v="Yes"/>
    <s v="Yes"/>
    <s v="No"/>
    <s v="No"/>
    <s v="I don't know"/>
    <s v="No"/>
    <m/>
    <m/>
    <m/>
    <m/>
    <m/>
    <m/>
    <m/>
    <m/>
    <n v="1"/>
    <s v="Yes, they all did"/>
    <s v="I was aware of some"/>
    <s v="Yes, they all did"/>
    <s v="Yes, they all did"/>
    <s v="Yes, always"/>
    <s v="Yes, all of them"/>
    <s v="Yes, all of them"/>
    <s v="No, at none of my previous employers"/>
    <s v="No, at none of my previous employers"/>
    <s v="I don't know"/>
    <s v="Some of them"/>
    <s v="No"/>
    <s v="discrimination "/>
    <s v="No"/>
    <s v="discrimination "/>
    <s v="Yes, I think it would"/>
    <s v="Yes, I think they would"/>
    <s v="Somewhat open"/>
    <s v="Yes, I experienced"/>
    <s v="No"/>
    <x v="0"/>
    <x v="2"/>
    <x v="0"/>
    <m/>
    <m/>
    <x v="1"/>
    <x v="2"/>
    <n v="0"/>
    <x v="3"/>
    <x v="2"/>
    <x v="36"/>
    <x v="2"/>
    <x v="1"/>
    <s v="California"/>
    <s v="United States of America"/>
    <s v="California"/>
    <s v="Sales"/>
    <s v="Sometimes"/>
  </r>
  <r>
    <x v="391"/>
    <n v="0"/>
    <s v="More than 1000"/>
    <n v="1"/>
    <m/>
    <s v="Yes"/>
    <s v="I am not sure"/>
    <s v="I don't know"/>
    <s v="Yes"/>
    <s v="Yes"/>
    <s v="Somewhat easy"/>
    <s v="Maybe"/>
    <s v="No"/>
    <s v="No"/>
    <s v="No"/>
    <s v="I don't know"/>
    <s v="No"/>
    <m/>
    <m/>
    <m/>
    <m/>
    <m/>
    <m/>
    <m/>
    <m/>
    <n v="0"/>
    <m/>
    <m/>
    <m/>
    <m/>
    <m/>
    <m/>
    <m/>
    <m/>
    <m/>
    <m/>
    <m/>
    <s v="Yes"/>
    <s v="I feel like physical health issues is perceived to be less in control by the person compared to mental health."/>
    <s v="No"/>
    <m/>
    <s v="Yes, I think it would"/>
    <s v="Yes, I think they would"/>
    <s v="Somewhat open"/>
    <s v="No"/>
    <m/>
    <x v="0"/>
    <x v="2"/>
    <x v="0"/>
    <m/>
    <m/>
    <x v="1"/>
    <x v="2"/>
    <n v="0"/>
    <x v="0"/>
    <x v="0"/>
    <x v="15"/>
    <x v="2"/>
    <x v="1"/>
    <s v="Washington"/>
    <s v="United States of America"/>
    <s v="Washington"/>
    <s v="Front-end Developer"/>
    <s v="Never"/>
  </r>
  <r>
    <x v="392"/>
    <n v="0"/>
    <s v="100-500"/>
    <n v="1"/>
    <m/>
    <s v="Yes"/>
    <s v="Yes"/>
    <s v="No"/>
    <s v="I don't know"/>
    <s v="I don't know"/>
    <s v="Somewhat easy"/>
    <s v="No"/>
    <s v="No"/>
    <s v="No"/>
    <s v="Yes"/>
    <s v="Yes"/>
    <s v="No"/>
    <m/>
    <m/>
    <m/>
    <m/>
    <m/>
    <m/>
    <m/>
    <m/>
    <n v="1"/>
    <s v="Yes, they all did"/>
    <s v="I was aware of some"/>
    <s v="I don't know"/>
    <s v="Some did"/>
    <s v="I don't know"/>
    <s v="Some of them"/>
    <s v="Some of them"/>
    <s v="No, at none of my previous employers"/>
    <s v="Some of my previous employers"/>
    <s v="I don't know"/>
    <s v="None of them"/>
    <s v="No"/>
    <m/>
    <s v="No"/>
    <m/>
    <s v="Yes, I think it would"/>
    <s v="Maybe"/>
    <s v="Somewhat not open"/>
    <s v="No"/>
    <m/>
    <x v="2"/>
    <x v="0"/>
    <x v="1"/>
    <s v="Anxiety Disorder (Generalized, Social, Phobia, etc)"/>
    <m/>
    <x v="0"/>
    <x v="0"/>
    <n v="1"/>
    <x v="2"/>
    <x v="2"/>
    <x v="12"/>
    <x v="0"/>
    <x v="1"/>
    <s v="Florida"/>
    <s v="United States of America"/>
    <s v="Florida"/>
    <s v="DevOps/SysAdmin|Supervisor/Team Lead"/>
    <s v="Always"/>
  </r>
  <r>
    <x v="393"/>
    <n v="0"/>
    <s v="100-500"/>
    <n v="1"/>
    <m/>
    <s v="I don't know"/>
    <s v="No"/>
    <s v="No"/>
    <s v="Yes"/>
    <s v="I don't know"/>
    <s v="Neither easy nor difficult"/>
    <s v="Maybe"/>
    <s v="No"/>
    <s v="No"/>
    <s v="Maybe"/>
    <s v="I don't know"/>
    <s v="Yes"/>
    <m/>
    <m/>
    <m/>
    <m/>
    <m/>
    <m/>
    <m/>
    <m/>
    <n v="1"/>
    <s v="I don't know"/>
    <s v="N/A (not currently aware)"/>
    <s v="None did"/>
    <s v="None did"/>
    <s v="I don't know"/>
    <s v="Some of them"/>
    <s v="None of them"/>
    <s v="Some of my previous employers"/>
    <s v="No, at none of my previous employers"/>
    <s v="None did"/>
    <s v="None of them"/>
    <s v="No"/>
    <s v="None of their business."/>
    <s v="No"/>
    <s v="None of their business."/>
    <s v="Yes, I think it would"/>
    <s v="Yes, I think they would"/>
    <s v="Neutral"/>
    <s v="Yes, I observed"/>
    <s v="Yes"/>
    <x v="1"/>
    <x v="2"/>
    <x v="2"/>
    <m/>
    <s v="Mood Disorder (Depression, Bipolar Disorder, etc)|Personality Disorder (Borderline, Antisocial, Paranoid, etc)|Obsessive-Compulsive Disorder|Substance Use Disorder"/>
    <x v="1"/>
    <x v="2"/>
    <n v="0"/>
    <x v="2"/>
    <x v="1"/>
    <x v="12"/>
    <x v="0"/>
    <x v="1"/>
    <s v="California"/>
    <s v="United States of America"/>
    <s v="California"/>
    <s v="Back-end Developer"/>
    <s v="Sometimes"/>
  </r>
  <r>
    <x v="394"/>
    <n v="0"/>
    <s v="500-1000"/>
    <n v="1"/>
    <m/>
    <s v="I don't know"/>
    <s v="No"/>
    <s v="I don't know"/>
    <s v="Yes"/>
    <s v="I don't know"/>
    <s v="Somewhat easy"/>
    <s v="No"/>
    <s v="No"/>
    <s v="Yes"/>
    <s v="Yes"/>
    <s v="Yes"/>
    <s v="No"/>
    <m/>
    <m/>
    <m/>
    <m/>
    <m/>
    <m/>
    <m/>
    <m/>
    <n v="1"/>
    <s v="Some did"/>
    <s v="I was aware of some"/>
    <s v="Some did"/>
    <s v="Some did"/>
    <s v="Yes, always"/>
    <s v="Some of them"/>
    <s v="Some of them"/>
    <s v="Some of my previous employers"/>
    <s v="Some of my previous employers"/>
    <s v="Some did"/>
    <s v="None of them"/>
    <s v="No"/>
    <s v="I've never had one that would be relevant."/>
    <s v="Yes"/>
    <s v="If it's relevant to the conversation, I'm happy to mention that I'm an anxious depressive and to expand as needed. I think it's important to raise the topic openly (as appropriate); it reduces stigma, and gives me an indication of the company's attitude towards mental health."/>
    <s v="No, it has not"/>
    <s v="No, they do not"/>
    <s v="Very open"/>
    <s v="No"/>
    <m/>
    <x v="2"/>
    <x v="0"/>
    <x v="1"/>
    <s v="Anxiety Disorder (Generalized, Social, Phobia, etc)|Mood Disorder (Depression, Bipolar Disorder, etc)"/>
    <m/>
    <x v="0"/>
    <x v="1"/>
    <n v="1"/>
    <x v="0"/>
    <x v="2"/>
    <x v="6"/>
    <x v="0"/>
    <x v="1"/>
    <s v="New York"/>
    <s v="United States of America"/>
    <s v="New York"/>
    <s v="Supervisor/Team Lead"/>
    <s v="Always"/>
  </r>
  <r>
    <x v="395"/>
    <n v="1"/>
    <m/>
    <m/>
    <m/>
    <m/>
    <m/>
    <m/>
    <m/>
    <m/>
    <m/>
    <m/>
    <m/>
    <m/>
    <m/>
    <m/>
    <m/>
    <n v="1"/>
    <s v="No, I don't know any"/>
    <s v="Not applicable to me"/>
    <s v="N/A"/>
    <s v="Sometimes, if it comes up"/>
    <s v="No"/>
    <s v="Yes"/>
    <s v="1-25%"/>
    <n v="1"/>
    <s v="Some did"/>
    <s v="N/A (not currently aware)"/>
    <s v="None did"/>
    <s v="None did"/>
    <s v="I don't know"/>
    <s v="Some of them"/>
    <s v="Some of them"/>
    <s v="Some of my previous employers"/>
    <s v="Some of my previous employers"/>
    <s v="Some did"/>
    <s v="None of them"/>
    <s v="Maybe"/>
    <s v="depends if it would jeopardize my chances of getting the position"/>
    <s v="Maybe"/>
    <s v="same as above"/>
    <s v="Maybe"/>
    <s v="Maybe"/>
    <s v="Somewhat open"/>
    <s v="No"/>
    <m/>
    <x v="0"/>
    <x v="2"/>
    <x v="0"/>
    <m/>
    <m/>
    <x v="1"/>
    <x v="2"/>
    <n v="0"/>
    <x v="0"/>
    <x v="0"/>
    <x v="16"/>
    <x v="0"/>
    <x v="4"/>
    <m/>
    <s v="Netherlands"/>
    <m/>
    <s v="Front-end Developer"/>
    <s v="Sometimes"/>
  </r>
  <r>
    <x v="396"/>
    <n v="0"/>
    <d v="2019-06-25T00:00:00"/>
    <n v="1"/>
    <m/>
    <s v="No"/>
    <s v="N/A"/>
    <s v="No"/>
    <s v="No"/>
    <s v="I don't know"/>
    <s v="Somewhat easy"/>
    <s v="No"/>
    <s v="No"/>
    <s v="No"/>
    <s v="Maybe"/>
    <s v="Yes"/>
    <s v="No"/>
    <m/>
    <m/>
    <m/>
    <m/>
    <m/>
    <m/>
    <m/>
    <m/>
    <n v="1"/>
    <s v="No, none did"/>
    <s v="N/A (not currently aware)"/>
    <s v="None did"/>
    <s v="None did"/>
    <s v="I don't know"/>
    <s v="Some of them"/>
    <s v="Some of them"/>
    <s v="No, at none of my previous employers"/>
    <s v="No, at none of my previous employers"/>
    <s v="None did"/>
    <s v="None of them"/>
    <s v="No"/>
    <s v="negative connotation "/>
    <s v="No"/>
    <s v="negative connotation"/>
    <s v="Maybe"/>
    <s v="Maybe"/>
    <s v="Somewhat not open"/>
    <s v="Yes, I observed"/>
    <s v="Maybe"/>
    <x v="2"/>
    <x v="1"/>
    <x v="2"/>
    <m/>
    <s v="Mood Disorder (Depression, Bipolar Disorder, etc)"/>
    <x v="1"/>
    <x v="2"/>
    <n v="0"/>
    <x v="0"/>
    <x v="0"/>
    <x v="8"/>
    <x v="9"/>
    <x v="0"/>
    <m/>
    <s v="United Kingdom"/>
    <m/>
    <s v="Sales"/>
    <s v="Sometimes"/>
  </r>
  <r>
    <x v="397"/>
    <n v="0"/>
    <s v="26-100"/>
    <n v="1"/>
    <m/>
    <s v="I don't know"/>
    <s v="No"/>
    <s v="Yes"/>
    <s v="I don't know"/>
    <s v="Yes"/>
    <s v="Somewhat easy"/>
    <s v="Maybe"/>
    <s v="Maybe"/>
    <s v="Maybe"/>
    <s v="No"/>
    <s v="Yes"/>
    <s v="No"/>
    <m/>
    <m/>
    <m/>
    <m/>
    <m/>
    <m/>
    <m/>
    <m/>
    <n v="0"/>
    <m/>
    <m/>
    <m/>
    <m/>
    <m/>
    <m/>
    <m/>
    <m/>
    <m/>
    <m/>
    <m/>
    <s v="Yes"/>
    <s v="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
    <s v="No"/>
    <s v="As the solicitant, its not my responsibitliy to do so. I dont know the company's terms and culture about this and would feel uncomfortable discussing it."/>
    <s v="Maybe"/>
    <s v="Yes, I think they would"/>
    <s v="Somewhat not open"/>
    <s v="No"/>
    <m/>
    <x v="0"/>
    <x v="2"/>
    <x v="0"/>
    <m/>
    <m/>
    <x v="1"/>
    <x v="2"/>
    <n v="1"/>
    <x v="0"/>
    <x v="0"/>
    <x v="28"/>
    <x v="11"/>
    <x v="4"/>
    <m/>
    <s v="Netherlands"/>
    <m/>
    <s v="Back-end Developer"/>
    <s v="Never"/>
  </r>
  <r>
    <x v="398"/>
    <n v="0"/>
    <s v="500-1000"/>
    <n v="1"/>
    <m/>
    <s v="I don't know"/>
    <s v="I am not sure"/>
    <s v="Yes"/>
    <s v="Yes"/>
    <s v="I don't know"/>
    <s v="Somewhat easy"/>
    <s v="No"/>
    <s v="Maybe"/>
    <s v="Maybe"/>
    <s v="Maybe"/>
    <s v="Yes"/>
    <s v="No"/>
    <m/>
    <m/>
    <m/>
    <m/>
    <m/>
    <m/>
    <m/>
    <m/>
    <n v="1"/>
    <s v="Some did"/>
    <s v="I was aware of some"/>
    <s v="Some did"/>
    <s v="Some did"/>
    <s v="Sometimes"/>
    <s v="Some of them"/>
    <s v="Some of them"/>
    <s v="Some of my previous employers"/>
    <s v="Some of my previous employers"/>
    <s v="Some did"/>
    <s v="None of them"/>
    <s v="Maybe"/>
    <s v="If it impacted the job I would most likely bring it up towards the end of the interview - more as a I would need some flexibility around this. But I'd want to be a contender for the job before I did. "/>
    <s v="No"/>
    <s v="I think there's a stigma around mental health and also an issue of trust. I don't want to share with someone who will violate that trust (a physical disability is more transparent than a mental one), and also deemed &quot;more dangerous&quot; to the workplace. "/>
    <s v="Maybe"/>
    <s v="No, I don't think they would"/>
    <s v="Somewhat open"/>
    <s v="No"/>
    <m/>
    <x v="1"/>
    <x v="0"/>
    <x v="1"/>
    <s v="Anxiety Disorder (Generalized, Social, Phobia, etc)|Mood Disorder (Depression, Bipolar Disorder, etc)|Attention Deficit Hyperactivity Disorder|Personality Disorder (Borderline, Antisocial, Paranoid, etc)|Obsessive-Compulsive Disorder|Post-traumatic Stress Disorder"/>
    <m/>
    <x v="1"/>
    <x v="2"/>
    <n v="1"/>
    <x v="3"/>
    <x v="3"/>
    <x v="5"/>
    <x v="0"/>
    <x v="1"/>
    <s v="California"/>
    <s v="United States of America"/>
    <s v="California"/>
    <s v="Dev Evangelist/Advocate"/>
    <s v="Sometimes"/>
  </r>
  <r>
    <x v="399"/>
    <n v="1"/>
    <m/>
    <m/>
    <m/>
    <m/>
    <m/>
    <m/>
    <m/>
    <m/>
    <m/>
    <m/>
    <m/>
    <m/>
    <m/>
    <m/>
    <m/>
    <n v="1"/>
    <s v="I know some"/>
    <s v="No, because it doesn't matter"/>
    <s v="I'm not sure"/>
    <s v="Sometimes, if it comes up"/>
    <s v="No"/>
    <s v="Yes"/>
    <s v="1-25%"/>
    <n v="1"/>
    <s v="Some did"/>
    <s v="I was aware of some"/>
    <s v="None did"/>
    <s v="Some did"/>
    <s v="I don't know"/>
    <s v="Some of them"/>
    <s v="Some of them"/>
    <s v="Some of my previous employers"/>
    <s v="Some of my previous employers"/>
    <s v="None did"/>
    <s v="Some of them"/>
    <s v="No"/>
    <s v="It is none of their business. As long as I can do the job given parameters we both agree upon, I see no need for them to know. "/>
    <s v="No"/>
    <s v="Same as with a physical health issue, I take on jobs I can do, mutually agreeing on parameters (they need it done soon, I need enough flexibility to deal with mental and/or physical issues)."/>
    <s v="No, it has not"/>
    <s v="Maybe"/>
    <s v="Neutral"/>
    <s v="Yes, I observed"/>
    <s v="No"/>
    <x v="1"/>
    <x v="1"/>
    <x v="0"/>
    <m/>
    <m/>
    <x v="0"/>
    <x v="49"/>
    <n v="1"/>
    <x v="2"/>
    <x v="2"/>
    <x v="4"/>
    <x v="2"/>
    <x v="1"/>
    <s v="California"/>
    <s v="United States of America"/>
    <s v="California"/>
    <s v="Other"/>
    <s v="Always"/>
  </r>
  <r>
    <x v="400"/>
    <n v="0"/>
    <s v="100-500"/>
    <n v="1"/>
    <m/>
    <s v="Yes"/>
    <s v="I am not sure"/>
    <s v="No"/>
    <s v="I don't know"/>
    <s v="Yes"/>
    <s v="Somewhat easy"/>
    <s v="Maybe"/>
    <s v="No"/>
    <s v="Maybe"/>
    <s v="Maybe"/>
    <s v="I don't know"/>
    <s v="No"/>
    <m/>
    <m/>
    <m/>
    <m/>
    <m/>
    <m/>
    <m/>
    <m/>
    <n v="1"/>
    <s v="Some did"/>
    <s v="N/A (not currently aware)"/>
    <s v="None did"/>
    <s v="None did"/>
    <s v="I don't know"/>
    <s v="Some of them"/>
    <s v="Some of them"/>
    <s v="Some of my previous employers"/>
    <s v="No, at none of my previous employers"/>
    <s v="Some did"/>
    <s v="Some of them"/>
    <s v="Yes"/>
    <m/>
    <s v="Maybe"/>
    <m/>
    <s v="Yes, I think it would"/>
    <s v="No, I don't think they would"/>
    <s v="Somewhat not open"/>
    <s v="Maybe/Not sure"/>
    <s v="Maybe"/>
    <x v="2"/>
    <x v="2"/>
    <x v="0"/>
    <m/>
    <m/>
    <x v="1"/>
    <x v="2"/>
    <n v="0"/>
    <x v="0"/>
    <x v="0"/>
    <x v="9"/>
    <x v="0"/>
    <x v="1"/>
    <s v="California"/>
    <s v="United States of America"/>
    <s v="California"/>
    <s v="Back-end Developer|DevOps/SysAdmin"/>
    <s v="Never"/>
  </r>
  <r>
    <x v="401"/>
    <n v="0"/>
    <d v="2019-06-25T00:00:00"/>
    <n v="1"/>
    <m/>
    <s v="Yes"/>
    <s v="Yes"/>
    <s v="No"/>
    <s v="No"/>
    <s v="Yes"/>
    <s v="Very easy"/>
    <s v="Maybe"/>
    <s v="No"/>
    <s v="No"/>
    <s v="Yes"/>
    <s v="Yes"/>
    <s v="No"/>
    <m/>
    <m/>
    <m/>
    <m/>
    <m/>
    <m/>
    <m/>
    <m/>
    <n v="1"/>
    <s v="Yes, they all did"/>
    <s v="I was aware of some"/>
    <s v="Some did"/>
    <s v="Some did"/>
    <s v="I don't know"/>
    <s v="Some of them"/>
    <s v="Some of them"/>
    <s v="Some of my previous employers"/>
    <s v="Some of my previous employers"/>
    <s v="Some did"/>
    <s v="Some of them"/>
    <s v="No"/>
    <s v="i would not bring it to up until I received an offer, unless it impacted my interview performance."/>
    <s v="No"/>
    <s v="Might mean no offer."/>
    <s v="Yes, I think it would"/>
    <s v="No, I don't think they would"/>
    <s v="Somewhat open"/>
    <s v="Yes, I experienced"/>
    <s v="No"/>
    <x v="0"/>
    <x v="1"/>
    <x v="2"/>
    <m/>
    <s v="Anxiety Disorder (Generalized, Social, Phobia, etc)|Attention Deficit Hyperactivity Disorder"/>
    <x v="0"/>
    <x v="9"/>
    <n v="1"/>
    <x v="1"/>
    <x v="2"/>
    <x v="12"/>
    <x v="0"/>
    <x v="1"/>
    <s v="California"/>
    <s v="United States of America"/>
    <s v="California"/>
    <s v="Back-end Developer"/>
    <s v="Sometimes"/>
  </r>
  <r>
    <x v="402"/>
    <n v="0"/>
    <s v="100-500"/>
    <n v="1"/>
    <m/>
    <s v="No"/>
    <s v="No"/>
    <s v="No"/>
    <s v="No"/>
    <s v="I don't know"/>
    <s v="Somewhat easy"/>
    <s v="Maybe"/>
    <s v="Maybe"/>
    <s v="Yes"/>
    <s v="Yes"/>
    <s v="I don't know"/>
    <s v="No"/>
    <m/>
    <m/>
    <m/>
    <m/>
    <m/>
    <m/>
    <m/>
    <m/>
    <n v="1"/>
    <s v="No, none did"/>
    <s v="I was aware of some"/>
    <s v="None did"/>
    <s v="None did"/>
    <s v="I don't know"/>
    <s v="Yes, all of them"/>
    <s v="Yes, all of them"/>
    <s v="Some of my previous employers"/>
    <s v="No, at none of my previous employers"/>
    <s v="None did"/>
    <s v="Yes, all of them"/>
    <s v="Maybe"/>
    <m/>
    <s v="Maybe"/>
    <m/>
    <s v="Yes, it has"/>
    <s v="Maybe"/>
    <s v="Somewhat open"/>
    <s v="Yes, I observed"/>
    <s v="Maybe"/>
    <x v="1"/>
    <x v="0"/>
    <x v="1"/>
    <s v="Anxiety Disorder (Generalized, Social, Phobia, etc)"/>
    <m/>
    <x v="0"/>
    <x v="0"/>
    <n v="1"/>
    <x v="2"/>
    <x v="1"/>
    <x v="6"/>
    <x v="0"/>
    <x v="0"/>
    <m/>
    <s v="United Kingdom"/>
    <m/>
    <s v="Support"/>
    <s v="Always"/>
  </r>
  <r>
    <x v="403"/>
    <n v="1"/>
    <m/>
    <m/>
    <m/>
    <m/>
    <m/>
    <m/>
    <m/>
    <m/>
    <m/>
    <m/>
    <m/>
    <m/>
    <m/>
    <m/>
    <m/>
    <n v="0"/>
    <s v="Yes, I know several"/>
    <s v="No, because it would impact me negatively"/>
    <s v="N/A"/>
    <s v="No, because it would impact me negatively"/>
    <s v="Not applicable to me"/>
    <s v="Yes"/>
    <s v="26-50%"/>
    <n v="1"/>
    <s v="Some did"/>
    <s v="I was aware of some"/>
    <s v="None did"/>
    <s v="None did"/>
    <s v="I don't know"/>
    <s v="Some of them"/>
    <s v="None of them"/>
    <s v="Some of my previous employers"/>
    <s v="No, at none of my previous employers"/>
    <s v="Some did"/>
    <s v="Some of them"/>
    <s v="Yes"/>
    <s v="Physical is more accepted."/>
    <s v="Maybe"/>
    <s v="Depends on the issue ‚Äî depression has a stigma."/>
    <s v="Yes, I think it would"/>
    <s v="Yes, I think they would"/>
    <s v="Not applicable to me (I do not have a mental illness)"/>
    <s v="N/A"/>
    <m/>
    <x v="1"/>
    <x v="0"/>
    <x v="0"/>
    <m/>
    <m/>
    <x v="0"/>
    <x v="4"/>
    <n v="1"/>
    <x v="1"/>
    <x v="1"/>
    <x v="14"/>
    <x v="2"/>
    <x v="1"/>
    <s v="California"/>
    <s v="United States of America"/>
    <s v="California"/>
    <s v="One-person shop|Designer|Front-end Developer|Back-end Developer|Support|Dev Evangelist/Advocate"/>
    <s v="Always"/>
  </r>
  <r>
    <x v="404"/>
    <n v="0"/>
    <s v="26-100"/>
    <n v="1"/>
    <m/>
    <s v="I don't know"/>
    <s v="No"/>
    <s v="Yes"/>
    <s v="No"/>
    <s v="I don't know"/>
    <s v="Very easy"/>
    <s v="Yes"/>
    <s v="Maybe"/>
    <s v="Maybe"/>
    <s v="Maybe"/>
    <s v="Yes"/>
    <s v="No"/>
    <m/>
    <m/>
    <m/>
    <m/>
    <m/>
    <m/>
    <m/>
    <m/>
    <n v="1"/>
    <s v="No, none did"/>
    <s v="No, I only became aware later"/>
    <s v="None did"/>
    <s v="None did"/>
    <s v="No"/>
    <s v="None of them"/>
    <s v="Some of them"/>
    <s v="Some of my previous employers"/>
    <s v="Some of my previous employers"/>
    <s v="None did"/>
    <s v="Some of them"/>
    <s v="Maybe"/>
    <s v="Fear of being discriminated"/>
    <s v="No"/>
    <s v="Fear of being rejected or discriminated"/>
    <s v="Yes, I think it would"/>
    <s v="Yes, I think they would"/>
    <s v="Somewhat open"/>
    <s v="No"/>
    <m/>
    <x v="1"/>
    <x v="0"/>
    <x v="1"/>
    <s v="Mood Disorder (Depression, Bipolar Disorder, etc)"/>
    <m/>
    <x v="0"/>
    <x v="4"/>
    <n v="1"/>
    <x v="3"/>
    <x v="2"/>
    <x v="14"/>
    <x v="0"/>
    <x v="1"/>
    <s v="Florida"/>
    <s v="United States of America"/>
    <s v="California"/>
    <s v="Dev Evangelist/Advocate|Support|Back-end Developer"/>
    <s v="Always"/>
  </r>
  <r>
    <x v="405"/>
    <n v="0"/>
    <s v="26-100"/>
    <n v="0"/>
    <n v="1"/>
    <s v="No"/>
    <s v="I am not sure"/>
    <s v="No"/>
    <s v="No"/>
    <s v="I don't know"/>
    <s v="Very easy"/>
    <s v="Maybe"/>
    <s v="No"/>
    <s v="Maybe"/>
    <s v="Maybe"/>
    <s v="I don't know"/>
    <s v="No"/>
    <m/>
    <m/>
    <m/>
    <m/>
    <m/>
    <m/>
    <m/>
    <m/>
    <n v="1"/>
    <s v="No, none did"/>
    <s v="N/A (not currently aware)"/>
    <s v="None did"/>
    <s v="None did"/>
    <s v="I don't know"/>
    <s v="Some of them"/>
    <s v="Some of them"/>
    <s v="Some of my previous employers"/>
    <s v="Some of my previous employers"/>
    <s v="None did"/>
    <s v="None of them"/>
    <s v="Maybe"/>
    <s v="I don't know"/>
    <s v="No"/>
    <s v="Privacy"/>
    <s v="Yes, it has"/>
    <s v="Maybe"/>
    <s v="Very open"/>
    <s v="No"/>
    <m/>
    <x v="2"/>
    <x v="2"/>
    <x v="0"/>
    <m/>
    <m/>
    <x v="1"/>
    <x v="2"/>
    <n v="0"/>
    <x v="0"/>
    <x v="0"/>
    <x v="15"/>
    <x v="0"/>
    <x v="25"/>
    <m/>
    <s v="Colombia"/>
    <m/>
    <s v="Front-end Developer"/>
    <s v="Always"/>
  </r>
  <r>
    <x v="406"/>
    <n v="1"/>
    <m/>
    <m/>
    <m/>
    <m/>
    <m/>
    <m/>
    <m/>
    <m/>
    <m/>
    <m/>
    <m/>
    <m/>
    <m/>
    <m/>
    <m/>
    <n v="0"/>
    <s v="I know some"/>
    <s v="Sometimes, if it comes up"/>
    <s v="I'm not sure"/>
    <s v="Not applicable to me"/>
    <s v="I'm not sure"/>
    <s v="Yes"/>
    <s v="26-50%"/>
    <n v="1"/>
    <s v="Some did"/>
    <s v="No, I only became aware later"/>
    <s v="None did"/>
    <s v="Some did"/>
    <s v="I don't know"/>
    <s v="I don't know"/>
    <s v="None of them"/>
    <s v="Some of my previous employers"/>
    <s v="Some of my previous employers"/>
    <s v="I don't know"/>
    <s v="None of them"/>
    <s v="Maybe"/>
    <s v="If it's relevant or would affect my duties."/>
    <s v="Maybe"/>
    <s v="If it's relevant or would affect my duties. For example, if I was in a situation where I would need my team to be aware of my condition to help me deal with an acute episode then I would make sure that my team is properly equipped to do so."/>
    <s v="Maybe"/>
    <s v="Maybe"/>
    <s v="Somewhat open"/>
    <s v="No"/>
    <m/>
    <x v="2"/>
    <x v="2"/>
    <x v="2"/>
    <m/>
    <s v="Mood Disorder (Depression, Bipolar Disorder, etc)"/>
    <x v="1"/>
    <x v="2"/>
    <n v="0"/>
    <x v="2"/>
    <x v="1"/>
    <x v="5"/>
    <x v="0"/>
    <x v="1"/>
    <s v="California"/>
    <s v="United States of America"/>
    <s v="California"/>
    <s v="One-person shop"/>
    <s v="Sometimes"/>
  </r>
  <r>
    <x v="407"/>
    <n v="0"/>
    <s v="100-500"/>
    <n v="1"/>
    <m/>
    <s v="Yes"/>
    <s v="Yes"/>
    <s v="No"/>
    <s v="I don't know"/>
    <s v="I don't know"/>
    <s v="I don't know"/>
    <s v="Maybe"/>
    <s v="No"/>
    <s v="Maybe"/>
    <s v="Yes"/>
    <s v="No"/>
    <s v="No"/>
    <m/>
    <m/>
    <m/>
    <m/>
    <m/>
    <m/>
    <m/>
    <m/>
    <n v="1"/>
    <s v="Yes, they all did"/>
    <s v="I was aware of some"/>
    <s v="Some did"/>
    <s v="Some did"/>
    <s v="I don't know"/>
    <s v="Some of them"/>
    <s v="Some of them"/>
    <s v="Some of my previous employers"/>
    <s v="Yes, at all of my previous employers"/>
    <s v="Some did"/>
    <s v="None of them"/>
    <s v="No"/>
    <s v="can't imagine this making my desired outcome more likely"/>
    <s v="No"/>
    <s v="pretty sure this would not work out in my favor"/>
    <s v="Yes, I think it would"/>
    <s v="Maybe"/>
    <s v="Neutral"/>
    <s v="Maybe/Not sure"/>
    <s v="N/A"/>
    <x v="1"/>
    <x v="0"/>
    <x v="1"/>
    <s v="Anxiety Disorder (Generalized, Social, Phobia, etc)|Attention Deficit Hyperactivity Disorder|Obsessive-Compulsive Disorder"/>
    <m/>
    <x v="0"/>
    <x v="50"/>
    <n v="1"/>
    <x v="1"/>
    <x v="2"/>
    <x v="18"/>
    <x v="3"/>
    <x v="1"/>
    <s v="Minnesota"/>
    <s v="United States of America"/>
    <s v="Minnesota"/>
    <s v="Supervisor/Team Lead|Back-end Developer"/>
    <s v="Sometimes"/>
  </r>
  <r>
    <x v="408"/>
    <n v="0"/>
    <s v="100-500"/>
    <n v="1"/>
    <m/>
    <s v="Yes"/>
    <s v="No"/>
    <s v="No"/>
    <s v="No"/>
    <s v="I don't know"/>
    <s v="I don't know"/>
    <s v="Maybe"/>
    <s v="No"/>
    <s v="No"/>
    <s v="No"/>
    <s v="I don't know"/>
    <s v="No"/>
    <m/>
    <m/>
    <m/>
    <m/>
    <m/>
    <m/>
    <m/>
    <m/>
    <n v="1"/>
    <s v="Some did"/>
    <s v="I was aware of some"/>
    <s v="None did"/>
    <s v="None did"/>
    <s v="I don't know"/>
    <s v="Some of them"/>
    <s v="None of them"/>
    <s v="Some of my previous employers"/>
    <s v="Some of my previous employers"/>
    <s v="None did"/>
    <s v="Some of them"/>
    <s v="No"/>
    <s v="Not sure I'd be discriminated against by just not getting an offer. It'd be very hard to prove."/>
    <s v="No"/>
    <s v="Because while discriminating for mental health is not legal, one never gets reasons for a job offer not being extended, so it can only hinder."/>
    <s v="Yes, I think it would"/>
    <s v="Maybe"/>
    <s v="Not applicable to me (I do not have a mental illness)"/>
    <s v="Yes, I observed"/>
    <s v="N/A"/>
    <x v="1"/>
    <x v="0"/>
    <x v="0"/>
    <m/>
    <m/>
    <x v="0"/>
    <x v="51"/>
    <n v="1"/>
    <x v="0"/>
    <x v="0"/>
    <x v="2"/>
    <x v="0"/>
    <x v="1"/>
    <s v="Missouri"/>
    <s v="United States of America"/>
    <s v="California"/>
    <s v="Back-end Developer"/>
    <s v="Always"/>
  </r>
  <r>
    <x v="409"/>
    <n v="0"/>
    <s v="26-100"/>
    <n v="1"/>
    <m/>
    <s v="Yes"/>
    <s v="Yes"/>
    <s v="No"/>
    <s v="No"/>
    <s v="I don't know"/>
    <s v="Somewhat easy"/>
    <s v="No"/>
    <s v="No"/>
    <s v="Yes"/>
    <s v="Maybe"/>
    <s v="I don't know"/>
    <s v="No"/>
    <m/>
    <m/>
    <m/>
    <m/>
    <m/>
    <m/>
    <m/>
    <m/>
    <n v="0"/>
    <m/>
    <m/>
    <m/>
    <m/>
    <m/>
    <m/>
    <m/>
    <m/>
    <m/>
    <m/>
    <m/>
    <s v="No"/>
    <s v="Because as long as I can do my job, it's really not any of their business."/>
    <s v="No"/>
    <s v="Same as above."/>
    <s v="Maybe"/>
    <s v="No, I don't think they would"/>
    <s v="Somewhat open"/>
    <s v="No"/>
    <m/>
    <x v="0"/>
    <x v="2"/>
    <x v="1"/>
    <s v="Attention Deficit Hyperactivity Disorder"/>
    <m/>
    <x v="0"/>
    <x v="20"/>
    <n v="1"/>
    <x v="3"/>
    <x v="2"/>
    <x v="25"/>
    <x v="0"/>
    <x v="1"/>
    <s v="Alabama"/>
    <s v="United States of America"/>
    <s v="Alabama"/>
    <s v="Back-end Developer|Front-end Developer"/>
    <s v="Sometimes"/>
  </r>
  <r>
    <x v="410"/>
    <n v="0"/>
    <s v="100-500"/>
    <n v="1"/>
    <m/>
    <s v="I don't know"/>
    <s v="No"/>
    <s v="No"/>
    <s v="I don't know"/>
    <s v="I don't know"/>
    <s v="Somewhat difficult"/>
    <s v="Maybe"/>
    <s v="Maybe"/>
    <s v="No"/>
    <s v="Maybe"/>
    <s v="I don't know"/>
    <s v="No"/>
    <m/>
    <m/>
    <m/>
    <m/>
    <m/>
    <m/>
    <m/>
    <m/>
    <n v="1"/>
    <s v="I don't know"/>
    <s v="N/A (not currently aware)"/>
    <s v="Some did"/>
    <s v="Some did"/>
    <s v="I don't know"/>
    <s v="Some of them"/>
    <s v="Some of them"/>
    <s v="No, at none of my previous employers"/>
    <s v="No, at none of my previous employers"/>
    <s v="I don't know"/>
    <s v="None of them"/>
    <s v="Maybe"/>
    <s v="I'm hesitant to bring up anything that might make me seem less employable but has no actual effect on my productivity."/>
    <s v="No"/>
    <s v="Same as above -- hesitant to bring up anything that doesn't affect my work but might make me seem less employable."/>
    <s v="Maybe"/>
    <s v="Maybe"/>
    <s v="Neutral"/>
    <s v="No"/>
    <m/>
    <x v="2"/>
    <x v="0"/>
    <x v="1"/>
    <s v="Mood Disorder (Depression, Bipolar Disorder, etc)"/>
    <m/>
    <x v="1"/>
    <x v="2"/>
    <n v="0"/>
    <x v="3"/>
    <x v="3"/>
    <x v="15"/>
    <x v="0"/>
    <x v="1"/>
    <s v="California"/>
    <s v="United States of America"/>
    <s v="California"/>
    <s v="Back-end Developer"/>
    <s v="Sometimes"/>
  </r>
  <r>
    <x v="411"/>
    <n v="0"/>
    <s v="More than 1000"/>
    <n v="1"/>
    <m/>
    <s v="Yes"/>
    <s v="I am not sure"/>
    <s v="Yes"/>
    <s v="I don't know"/>
    <s v="I don't know"/>
    <s v="I don't know"/>
    <s v="Maybe"/>
    <s v="No"/>
    <s v="Maybe"/>
    <s v="Yes"/>
    <s v="I don't know"/>
    <s v="No"/>
    <m/>
    <m/>
    <m/>
    <m/>
    <m/>
    <m/>
    <m/>
    <m/>
    <n v="1"/>
    <s v="Yes, they all did"/>
    <s v="I was aware of some"/>
    <s v="Some did"/>
    <s v="None did"/>
    <s v="I don't know"/>
    <s v="Some of them"/>
    <s v="Some of them"/>
    <s v="Some of my previous employers"/>
    <s v="Some of my previous employers"/>
    <s v="Some did"/>
    <s v="None of them"/>
    <s v="Maybe"/>
    <s v="Don't currently have one, so not sure I'd have anything to bring up. Haven't had to think about it."/>
    <s v="No"/>
    <s v="General sense of stigma."/>
    <s v="Yes, I think it would"/>
    <s v="Yes, I think they would"/>
    <s v="Somewhat open"/>
    <s v="Yes, I observed"/>
    <s v="Maybe"/>
    <x v="1"/>
    <x v="0"/>
    <x v="2"/>
    <m/>
    <s v="Mood Disorder (Depression, Bipolar Disorder, etc)"/>
    <x v="0"/>
    <x v="4"/>
    <n v="1"/>
    <x v="1"/>
    <x v="1"/>
    <x v="6"/>
    <x v="0"/>
    <x v="1"/>
    <s v="California"/>
    <s v="United States of America"/>
    <s v="California"/>
    <s v="Dev Evangelist/Advocate|DevOps/SysAdmin"/>
    <s v="Never"/>
  </r>
  <r>
    <x v="412"/>
    <n v="0"/>
    <s v="26-100"/>
    <n v="1"/>
    <m/>
    <s v="I don't know"/>
    <s v="I am not sure"/>
    <s v="No"/>
    <s v="No"/>
    <s v="I don't know"/>
    <s v="Neither easy nor difficult"/>
    <s v="No"/>
    <s v="No"/>
    <s v="Maybe"/>
    <s v="Maybe"/>
    <s v="No"/>
    <s v="Yes"/>
    <m/>
    <m/>
    <m/>
    <m/>
    <m/>
    <m/>
    <m/>
    <m/>
    <n v="1"/>
    <s v="No, none did"/>
    <s v="N/A (not currently aware)"/>
    <s v="None did"/>
    <s v="None did"/>
    <s v="I don't know"/>
    <s v="Some of them"/>
    <s v="None of them"/>
    <s v="Some of my previous employers"/>
    <s v="No, at none of my previous employers"/>
    <s v="None did"/>
    <s v="Some of them"/>
    <s v="Maybe"/>
    <m/>
    <s v="No"/>
    <s v="No need to disclose so early as it may not be an issue. Don't want to give them a reason not to pick me!"/>
    <s v="Maybe"/>
    <s v="Maybe"/>
    <s v="Neutral"/>
    <s v="Maybe/Not sure"/>
    <s v="Yes"/>
    <x v="1"/>
    <x v="0"/>
    <x v="1"/>
    <s v="Anxiety Disorder (Generalized, Social, Phobia, etc)"/>
    <m/>
    <x v="0"/>
    <x v="0"/>
    <n v="1"/>
    <x v="1"/>
    <x v="1"/>
    <x v="17"/>
    <x v="2"/>
    <x v="0"/>
    <m/>
    <s v="United Kingdom"/>
    <m/>
    <s v="Designer"/>
    <s v="Never"/>
  </r>
  <r>
    <x v="413"/>
    <n v="1"/>
    <m/>
    <m/>
    <m/>
    <m/>
    <m/>
    <m/>
    <m/>
    <m/>
    <m/>
    <m/>
    <m/>
    <m/>
    <m/>
    <m/>
    <m/>
    <n v="1"/>
    <s v="No, I don't know any"/>
    <s v="Sometimes, if it comes up"/>
    <s v="No"/>
    <s v="Sometimes, if it comes up"/>
    <s v="No"/>
    <s v="No"/>
    <m/>
    <n v="1"/>
    <s v="No, none did"/>
    <s v="N/A (not currently aware)"/>
    <s v="None did"/>
    <s v="None did"/>
    <s v="I don't know"/>
    <s v="None of them"/>
    <s v="Some of them"/>
    <s v="Some of my previous employers"/>
    <s v="Some of my previous employers"/>
    <s v="I don't know"/>
    <s v="Some of them"/>
    <s v="Maybe"/>
    <s v="It's none of her business if it doesn't impact my ability to work"/>
    <s v="No"/>
    <s v="Not the right sotuation to talk about a mental issue"/>
    <s v="Maybe"/>
    <s v="Maybe"/>
    <s v="Very open"/>
    <s v="Maybe/Not sure"/>
    <s v="No"/>
    <x v="0"/>
    <x v="0"/>
    <x v="0"/>
    <m/>
    <m/>
    <x v="0"/>
    <x v="0"/>
    <n v="1"/>
    <x v="1"/>
    <x v="3"/>
    <x v="12"/>
    <x v="0"/>
    <x v="19"/>
    <m/>
    <s v="Switzerland"/>
    <m/>
    <s v="One-person shop|Back-end Developer|Sales|DevOps/SysAdmin|Executive Leadership"/>
    <s v="Always"/>
  </r>
  <r>
    <x v="414"/>
    <n v="0"/>
    <s v="26-100"/>
    <n v="1"/>
    <m/>
    <s v="Yes"/>
    <s v="I am not sure"/>
    <s v="Yes"/>
    <s v="I don't know"/>
    <s v="Yes"/>
    <s v="Very easy"/>
    <s v="No"/>
    <s v="No"/>
    <s v="Yes"/>
    <s v="Yes"/>
    <s v="Yes"/>
    <s v="No"/>
    <m/>
    <m/>
    <m/>
    <m/>
    <m/>
    <m/>
    <m/>
    <m/>
    <n v="1"/>
    <s v="I don't know"/>
    <s v="N/A (not currently aware)"/>
    <s v="Some did"/>
    <s v="None did"/>
    <s v="I don't know"/>
    <s v="I don't know"/>
    <s v="None of them"/>
    <s v="Some of my previous employers"/>
    <s v="Yes, at all of my previous employers"/>
    <s v="Some did"/>
    <s v="None of them"/>
    <s v="Yes"/>
    <s v="Because I value honesty very much and know that setting expectations in very beneficial for everybody"/>
    <s v="Maybe"/>
    <m/>
    <s v="No, I don't think it would"/>
    <s v="Maybe"/>
    <s v="Very open"/>
    <s v="No"/>
    <m/>
    <x v="0"/>
    <x v="0"/>
    <x v="0"/>
    <m/>
    <m/>
    <x v="1"/>
    <x v="2"/>
    <n v="1"/>
    <x v="3"/>
    <x v="1"/>
    <x v="12"/>
    <x v="0"/>
    <x v="4"/>
    <m/>
    <s v="Netherlands"/>
    <m/>
    <s v="Back-end Developer"/>
    <s v="Never"/>
  </r>
  <r>
    <x v="415"/>
    <n v="0"/>
    <d v="2019-06-25T00:00:00"/>
    <n v="0"/>
    <n v="1"/>
    <s v="Yes"/>
    <s v="I am not sure"/>
    <s v="No"/>
    <s v="Yes"/>
    <s v="No"/>
    <s v="Neither easy nor difficult"/>
    <s v="No"/>
    <s v="No"/>
    <s v="Yes"/>
    <s v="Yes"/>
    <s v="Yes"/>
    <s v="No"/>
    <m/>
    <m/>
    <m/>
    <m/>
    <m/>
    <m/>
    <m/>
    <m/>
    <n v="0"/>
    <m/>
    <m/>
    <m/>
    <m/>
    <m/>
    <m/>
    <m/>
    <m/>
    <m/>
    <m/>
    <m/>
    <s v="Maybe"/>
    <s v="Depends on the view of the employer about mental health."/>
    <s v="Maybe"/>
    <s v="Depends on the amount of open view on it"/>
    <s v="No, I don't think it would"/>
    <s v="No, I don't think they would"/>
    <s v="Somewhat open"/>
    <s v="No"/>
    <m/>
    <x v="2"/>
    <x v="0"/>
    <x v="1"/>
    <s v="Anxiety Disorder (Generalized, Social, Phobia, etc)|Mood Disorder (Depression, Bipolar Disorder, etc)|Stress Response Syndromes|Substance Use Disorder"/>
    <m/>
    <x v="0"/>
    <x v="1"/>
    <n v="1"/>
    <x v="1"/>
    <x v="1"/>
    <x v="5"/>
    <x v="0"/>
    <x v="4"/>
    <m/>
    <s v="Netherlands"/>
    <m/>
    <s v="Front-end Developer|Back-end Developer|Support|DevOps/SysAdmin"/>
    <s v="Never"/>
  </r>
  <r>
    <x v="416"/>
    <n v="0"/>
    <s v="26-100"/>
    <n v="1"/>
    <m/>
    <s v="No"/>
    <s v="No"/>
    <s v="Yes"/>
    <s v="No"/>
    <s v="I don't know"/>
    <s v="Very difficult"/>
    <s v="No"/>
    <s v="No"/>
    <s v="Yes"/>
    <s v="Yes"/>
    <s v="Yes"/>
    <s v="No"/>
    <m/>
    <m/>
    <m/>
    <m/>
    <m/>
    <m/>
    <m/>
    <m/>
    <n v="1"/>
    <s v="Some did"/>
    <s v="No, I only became aware later"/>
    <s v="None did"/>
    <s v="None did"/>
    <s v="Yes, always"/>
    <s v="Some of them"/>
    <s v="None of them"/>
    <s v="No, at none of my previous employers"/>
    <s v="No, at none of my previous employers"/>
    <s v="None did"/>
    <s v="Yes, all of them"/>
    <s v="Yes"/>
    <s v="If it affected my work or was something obvious I would talk about it."/>
    <s v="No"/>
    <s v="Because I would be scared they would think that it affects my work and I'm not worth hiring."/>
    <s v="Yes, I think it would"/>
    <s v="No, I don't think they would"/>
    <s v="Somewhat open"/>
    <s v="No"/>
    <m/>
    <x v="0"/>
    <x v="0"/>
    <x v="1"/>
    <s v="Anxiety Disorder (Generalized, Social, Phobia, etc)|Personality Disorder (Borderline, Antisocial, Paranoid, etc)|Obsessive-Compulsive Disorder"/>
    <m/>
    <x v="0"/>
    <x v="52"/>
    <n v="1"/>
    <x v="2"/>
    <x v="1"/>
    <x v="15"/>
    <x v="2"/>
    <x v="3"/>
    <m/>
    <s v="Germany"/>
    <m/>
    <s v="Dev Evangelist/Advocate"/>
    <s v="Always"/>
  </r>
  <r>
    <x v="417"/>
    <n v="1"/>
    <m/>
    <m/>
    <m/>
    <m/>
    <m/>
    <m/>
    <m/>
    <m/>
    <m/>
    <m/>
    <m/>
    <m/>
    <m/>
    <m/>
    <m/>
    <n v="0"/>
    <s v="Yes, I know several"/>
    <s v="Sometimes, if it comes up"/>
    <s v="No"/>
    <s v="Sometimes, if it comes up"/>
    <s v="No"/>
    <s v="Yes"/>
    <s v="1-25%"/>
    <n v="1"/>
    <s v="I don't know"/>
    <s v="N/A (not currently aware)"/>
    <s v="None did"/>
    <s v="None did"/>
    <s v="I don't know"/>
    <s v="None of them"/>
    <s v="None of them"/>
    <s v="Some of my previous employers"/>
    <s v="Some of my previous employers"/>
    <s v="Some did"/>
    <s v="Some of them"/>
    <s v="Maybe"/>
    <s v="It depends how well I connected with the interviewer"/>
    <s v="No"/>
    <s v="It's hard to talk about in that high pressure situation"/>
    <s v="No, I don't think it would"/>
    <s v="Maybe"/>
    <s v="Somewhat open"/>
    <s v="No"/>
    <m/>
    <x v="1"/>
    <x v="0"/>
    <x v="1"/>
    <s v="Mood Disorder (Depression, Bipolar Disorder, etc)|Gender Dysphoria"/>
    <m/>
    <x v="0"/>
    <x v="53"/>
    <n v="1"/>
    <x v="2"/>
    <x v="2"/>
    <x v="17"/>
    <x v="2"/>
    <x v="0"/>
    <m/>
    <s v="United Kingdom"/>
    <m/>
    <s v="Back-end Developer|DevOps/SysAdmin|Supervisor/Team Lead|Other"/>
    <s v="Never"/>
  </r>
  <r>
    <x v="418"/>
    <n v="1"/>
    <m/>
    <m/>
    <m/>
    <m/>
    <m/>
    <m/>
    <m/>
    <m/>
    <m/>
    <m/>
    <m/>
    <m/>
    <m/>
    <m/>
    <m/>
    <n v="1"/>
    <s v="Yes, I know several"/>
    <s v="No, because it would impact me negatively"/>
    <s v="No"/>
    <s v="No, because it would impact me negatively"/>
    <s v="Not applicable to me"/>
    <s v="No"/>
    <m/>
    <n v="1"/>
    <s v="Yes, they all did"/>
    <s v="Yes, I was aware of all of them"/>
    <s v="None did"/>
    <s v="None did"/>
    <s v="I don't know"/>
    <s v="Yes, all of them"/>
    <s v="Some of them"/>
    <s v="No, at none of my previous employers"/>
    <s v="No, at none of my previous employers"/>
    <s v="None did"/>
    <s v="None of them"/>
    <s v="No"/>
    <m/>
    <s v="No"/>
    <m/>
    <s v="Yes, I think it would"/>
    <s v="Yes, I think they would"/>
    <s v="Somewhat not open"/>
    <s v="Maybe/Not sure"/>
    <s v="Maybe"/>
    <x v="2"/>
    <x v="2"/>
    <x v="1"/>
    <s v="Anxiety Disorder (Generalized, Social, Phobia, etc)"/>
    <m/>
    <x v="0"/>
    <x v="0"/>
    <n v="1"/>
    <x v="3"/>
    <x v="2"/>
    <x v="17"/>
    <x v="0"/>
    <x v="4"/>
    <m/>
    <s v="Netherlands"/>
    <m/>
    <s v="One-person shop"/>
    <s v="Always"/>
  </r>
  <r>
    <x v="419"/>
    <n v="0"/>
    <s v="26-100"/>
    <n v="1"/>
    <m/>
    <s v="Not eligible for coverage / N/A"/>
    <s v="No"/>
    <s v="No"/>
    <s v="No"/>
    <s v="I don't know"/>
    <s v="I don't know"/>
    <s v="No"/>
    <s v="No"/>
    <s v="Maybe"/>
    <s v="Yes"/>
    <s v="I don't know"/>
    <s v="No"/>
    <m/>
    <m/>
    <m/>
    <m/>
    <m/>
    <m/>
    <m/>
    <m/>
    <n v="1"/>
    <s v="I don't know"/>
    <s v="N/A (not currently aware)"/>
    <s v="None did"/>
    <s v="None did"/>
    <s v="I don't know"/>
    <s v="Some of them"/>
    <s v="None of them"/>
    <s v="Some of my previous employers"/>
    <s v="Some of my previous employers"/>
    <s v="Some did"/>
    <s v="None of them"/>
    <s v="Yes"/>
    <s v="It may affect my availability to perform my job"/>
    <s v="Maybe"/>
    <s v="I wouldn't because for fear of not being hired because of it, but at the same time I feel like I should It may affect my availability to perform my job"/>
    <s v="Maybe"/>
    <s v="Maybe"/>
    <s v="Very open"/>
    <s v="No"/>
    <m/>
    <x v="1"/>
    <x v="0"/>
    <x v="2"/>
    <m/>
    <s v="Anxiety Disorder (Generalized, Social, Phobia, etc)|Mood Disorder (Depression, Bipolar Disorder, etc)|Obsessive-Compulsive Disorder"/>
    <x v="1"/>
    <x v="2"/>
    <n v="1"/>
    <x v="0"/>
    <x v="1"/>
    <x v="1"/>
    <x v="0"/>
    <x v="25"/>
    <m/>
    <s v="Colombia"/>
    <m/>
    <s v="Back-end Developer"/>
    <s v="Always"/>
  </r>
  <r>
    <x v="420"/>
    <n v="0"/>
    <s v="26-100"/>
    <n v="1"/>
    <m/>
    <s v="Yes"/>
    <s v="Yes"/>
    <s v="Yes"/>
    <s v="Yes"/>
    <s v="I don't know"/>
    <s v="I don't know"/>
    <s v="Maybe"/>
    <s v="Maybe"/>
    <s v="Yes"/>
    <s v="Maybe"/>
    <s v="I don't know"/>
    <s v="No"/>
    <m/>
    <m/>
    <m/>
    <m/>
    <m/>
    <m/>
    <m/>
    <m/>
    <n v="1"/>
    <s v="Some did"/>
    <s v="No, I only became aware later"/>
    <s v="None did"/>
    <s v="None did"/>
    <s v="I don't know"/>
    <s v="Some of them"/>
    <s v="Some of them"/>
    <s v="Some of my previous employers"/>
    <s v="Some of my previous employers"/>
    <s v="None did"/>
    <s v="Some of them"/>
    <s v="Maybe"/>
    <m/>
    <s v="Maybe"/>
    <m/>
    <s v="Yes, I think it would"/>
    <s v="Yes, I think they would"/>
    <s v="Somewhat open"/>
    <s v="Yes, I experienced"/>
    <s v="N/A"/>
    <x v="1"/>
    <x v="0"/>
    <x v="1"/>
    <s v="Anxiety Disorder (Generalized, Social, Phobia, etc)|Mood Disorder (Depression, Bipolar Disorder, etc)"/>
    <m/>
    <x v="0"/>
    <x v="4"/>
    <n v="1"/>
    <x v="2"/>
    <x v="2"/>
    <x v="15"/>
    <x v="26"/>
    <x v="3"/>
    <m/>
    <s v="Germany"/>
    <m/>
    <s v="Back-end Developer|DevOps/SysAdmin"/>
    <s v="Never"/>
  </r>
  <r>
    <x v="421"/>
    <n v="0"/>
    <s v="100-500"/>
    <n v="1"/>
    <m/>
    <s v="Yes"/>
    <s v="I am not sure"/>
    <s v="No"/>
    <s v="No"/>
    <s v="I don't know"/>
    <s v="Somewhat difficult"/>
    <s v="No"/>
    <s v="No"/>
    <s v="Maybe"/>
    <s v="Maybe"/>
    <s v="No"/>
    <s v="No"/>
    <m/>
    <m/>
    <m/>
    <m/>
    <m/>
    <m/>
    <m/>
    <m/>
    <n v="1"/>
    <s v="I don't know"/>
    <s v="N/A (not currently aware)"/>
    <s v="None did"/>
    <s v="None did"/>
    <s v="I don't know"/>
    <s v="Some of them"/>
    <s v="None of them"/>
    <s v="Some of my previous employers"/>
    <s v="Some of my previous employers"/>
    <s v="None did"/>
    <s v="None of them"/>
    <s v="No"/>
    <s v="Not relevant"/>
    <s v="No"/>
    <s v="Not relevant"/>
    <s v="Yes, I think it would"/>
    <s v="Maybe"/>
    <s v="Somewhat not open"/>
    <s v="No"/>
    <m/>
    <x v="0"/>
    <x v="2"/>
    <x v="0"/>
    <m/>
    <m/>
    <x v="1"/>
    <x v="2"/>
    <n v="0"/>
    <x v="0"/>
    <x v="0"/>
    <x v="27"/>
    <x v="2"/>
    <x v="1"/>
    <s v="California"/>
    <s v="United States of America"/>
    <s v="California"/>
    <s v="Back-end Developer"/>
    <s v="Never"/>
  </r>
  <r>
    <x v="422"/>
    <n v="0"/>
    <s v="100-500"/>
    <n v="1"/>
    <m/>
    <s v="Yes"/>
    <s v="Yes"/>
    <s v="Yes"/>
    <s v="Yes"/>
    <s v="Yes"/>
    <s v="Somewhat easy"/>
    <s v="No"/>
    <s v="No"/>
    <s v="Yes"/>
    <s v="Yes"/>
    <s v="Yes"/>
    <s v="No"/>
    <m/>
    <m/>
    <m/>
    <m/>
    <m/>
    <m/>
    <m/>
    <m/>
    <n v="1"/>
    <s v="Some did"/>
    <s v="I was aware of some"/>
    <s v="Some did"/>
    <s v="None did"/>
    <s v="I don't know"/>
    <s v="Some of them"/>
    <s v="None of them"/>
    <s v="Some of my previous employers"/>
    <s v="Some of my previous employers"/>
    <s v="Some did"/>
    <s v="None of them"/>
    <s v="Yes"/>
    <s v="I wouldn't want to work for an employer who couldn't handle the fact that I (or any coworkers) might have a health issue."/>
    <s v="Yes"/>
    <s v="I wouldn't want to work for an employer who couldn't handle the fact that I (or any coworkers) might have a health issue."/>
    <s v="No, I don't think it would"/>
    <s v="No, I don't think they would"/>
    <s v="Not applicable to me (I do not have a mental illness)"/>
    <s v="No"/>
    <m/>
    <x v="1"/>
    <x v="0"/>
    <x v="0"/>
    <m/>
    <m/>
    <x v="0"/>
    <x v="54"/>
    <n v="1"/>
    <x v="1"/>
    <x v="1"/>
    <x v="5"/>
    <x v="0"/>
    <x v="1"/>
    <s v="California"/>
    <s v="United States of America"/>
    <s v="California"/>
    <s v="Supervisor/Team Lead|Support"/>
    <s v="Sometimes"/>
  </r>
  <r>
    <x v="423"/>
    <n v="0"/>
    <s v="More than 1000"/>
    <n v="0"/>
    <n v="1"/>
    <s v="Yes"/>
    <s v="No"/>
    <s v="I don't know"/>
    <s v="Yes"/>
    <s v="I don't know"/>
    <s v="Somewhat difficult"/>
    <s v="Maybe"/>
    <s v="Maybe"/>
    <s v="No"/>
    <s v="No"/>
    <s v="No"/>
    <s v="No"/>
    <m/>
    <m/>
    <m/>
    <m/>
    <m/>
    <m/>
    <m/>
    <m/>
    <n v="1"/>
    <s v="I don't know"/>
    <s v="N/A (not currently aware)"/>
    <s v="None did"/>
    <s v="None did"/>
    <s v="I don't know"/>
    <s v="Some of them"/>
    <s v="Some of them"/>
    <s v="No, at none of my previous employers"/>
    <s v="No, at none of my previous employers"/>
    <s v="None did"/>
    <s v="Some of them"/>
    <s v="No"/>
    <s v="No reason to risk the job"/>
    <s v="No"/>
    <s v="No reason to risk making them concerned about it"/>
    <s v="Maybe"/>
    <s v="Maybe"/>
    <s v="Somewhat not open"/>
    <s v="Yes, I observed"/>
    <s v="Yes"/>
    <x v="1"/>
    <x v="0"/>
    <x v="1"/>
    <s v="Anxiety Disorder (Generalized, Social, Phobia, etc)|Asperges"/>
    <m/>
    <x v="0"/>
    <x v="0"/>
    <n v="0"/>
    <x v="0"/>
    <x v="1"/>
    <x v="19"/>
    <x v="3"/>
    <x v="1"/>
    <s v="Indiana"/>
    <s v="United States of America"/>
    <s v="Indiana"/>
    <s v="Supervisor/Team Lead"/>
    <s v="Sometimes"/>
  </r>
  <r>
    <x v="424"/>
    <n v="0"/>
    <s v="100-500"/>
    <n v="1"/>
    <m/>
    <s v="I don't know"/>
    <s v="I am not sure"/>
    <s v="No"/>
    <s v="I don't know"/>
    <s v="I don't know"/>
    <s v="Very difficult"/>
    <s v="Maybe"/>
    <s v="Maybe"/>
    <s v="No"/>
    <s v="No"/>
    <s v="I don't know"/>
    <s v="No"/>
    <m/>
    <m/>
    <m/>
    <m/>
    <m/>
    <m/>
    <m/>
    <m/>
    <n v="1"/>
    <s v="Some did"/>
    <s v="I was aware of some"/>
    <s v="Some did"/>
    <s v="Some did"/>
    <s v="I don't know"/>
    <s v="Yes, all of them"/>
    <s v="Some of them"/>
    <s v="No, at none of my previous employers"/>
    <s v="No, at none of my previous employers"/>
    <s v="Some did"/>
    <s v="Some of them"/>
    <s v="No"/>
    <s v="You can be assured that it would not be a taken as a negative. "/>
    <s v="No"/>
    <s v="Same, although would have greater concern about employer viewing mental health as worse that a physical health issue as well as overall negative views of mental health issues. "/>
    <s v="Yes, I think it would"/>
    <s v="Maybe"/>
    <s v="Not open at all"/>
    <s v="Yes, I observed"/>
    <s v="Yes"/>
    <x v="2"/>
    <x v="1"/>
    <x v="2"/>
    <m/>
    <s v="Anxiety Disorder (Generalized, Social, Phobia, etc)|Mood Disorder (Depression, Bipolar Disorder, etc)|Post-traumatic Stress Disorder"/>
    <x v="0"/>
    <x v="33"/>
    <n v="1"/>
    <x v="2"/>
    <x v="1"/>
    <x v="20"/>
    <x v="0"/>
    <x v="1"/>
    <s v="California"/>
    <s v="United States of America"/>
    <s v="California"/>
    <s v="Supervisor/Team Lead|Support"/>
    <s v="Sometimes"/>
  </r>
  <r>
    <x v="425"/>
    <n v="0"/>
    <s v="26-100"/>
    <n v="1"/>
    <m/>
    <s v="I don't know"/>
    <s v="I am not sure"/>
    <s v="No"/>
    <s v="I don't know"/>
    <s v="I don't know"/>
    <s v="I don't know"/>
    <s v="No"/>
    <s v="No"/>
    <s v="Yes"/>
    <s v="Yes"/>
    <s v="I don't know"/>
    <s v="No"/>
    <m/>
    <m/>
    <m/>
    <m/>
    <m/>
    <m/>
    <m/>
    <m/>
    <n v="1"/>
    <s v="I don't know"/>
    <s v="N/A (not currently aware)"/>
    <s v="None did"/>
    <s v="None did"/>
    <s v="I don't know"/>
    <s v="I don't know"/>
    <s v="None of them"/>
    <s v="Some of my previous employers"/>
    <s v="Yes, at all of my previous employers"/>
    <s v="I don't know"/>
    <s v="None of them"/>
    <s v="Maybe"/>
    <s v="Unknown ramifications. "/>
    <s v="Maybe"/>
    <s v="Unknown ramifications. "/>
    <s v="Maybe"/>
    <s v="No, I don't think they would"/>
    <s v="Somewhat open"/>
    <s v="No"/>
    <m/>
    <x v="0"/>
    <x v="2"/>
    <x v="0"/>
    <m/>
    <m/>
    <x v="1"/>
    <x v="2"/>
    <n v="0"/>
    <x v="0"/>
    <x v="0"/>
    <x v="15"/>
    <x v="0"/>
    <x v="1"/>
    <s v="Colorado"/>
    <s v="United States of America"/>
    <s v="Colorado"/>
    <s v="Back-end Developer"/>
    <s v="Sometimes"/>
  </r>
  <r>
    <x v="426"/>
    <n v="0"/>
    <s v="More than 1000"/>
    <n v="1"/>
    <m/>
    <s v="Yes"/>
    <s v="Yes"/>
    <s v="Yes"/>
    <s v="Yes"/>
    <s v="Yes"/>
    <s v="I don't know"/>
    <s v="Maybe"/>
    <s v="No"/>
    <s v="No"/>
    <s v="No"/>
    <s v="I don't know"/>
    <s v="No"/>
    <m/>
    <m/>
    <m/>
    <m/>
    <m/>
    <m/>
    <m/>
    <m/>
    <n v="1"/>
    <s v="Yes, they all did"/>
    <s v="Yes, I was aware of all of them"/>
    <s v="None did"/>
    <s v="None did"/>
    <s v="Yes, always"/>
    <s v="I don't know"/>
    <s v="Some of them"/>
    <s v="No, at none of my previous employers"/>
    <s v="I don't know"/>
    <s v="I don't know"/>
    <s v="Some of them"/>
    <s v="Yes"/>
    <m/>
    <s v="No"/>
    <m/>
    <s v="Yes, I think it would"/>
    <s v="Maybe"/>
    <s v="Neutral"/>
    <s v="Maybe/Not sure"/>
    <s v="No"/>
    <x v="2"/>
    <x v="2"/>
    <x v="0"/>
    <m/>
    <m/>
    <x v="1"/>
    <x v="2"/>
    <n v="0"/>
    <x v="0"/>
    <x v="0"/>
    <x v="5"/>
    <x v="3"/>
    <x v="1"/>
    <s v="California"/>
    <s v="United States of America"/>
    <s v="California"/>
    <s v="DevOps/SysAdmin"/>
    <s v="Sometimes"/>
  </r>
  <r>
    <x v="427"/>
    <n v="0"/>
    <s v="100-500"/>
    <n v="1"/>
    <m/>
    <s v="No"/>
    <s v="No"/>
    <s v="No"/>
    <s v="No"/>
    <s v="I don't know"/>
    <s v="I don't know"/>
    <s v="Yes"/>
    <s v="Maybe"/>
    <s v="No"/>
    <s v="No"/>
    <s v="I don't know"/>
    <s v="No"/>
    <m/>
    <m/>
    <m/>
    <m/>
    <m/>
    <m/>
    <m/>
    <m/>
    <n v="1"/>
    <s v="No, none did"/>
    <s v="N/A (not currently aware)"/>
    <s v="None did"/>
    <s v="None did"/>
    <s v="I don't know"/>
    <s v="Yes, all of them"/>
    <s v="Some of them"/>
    <s v="No, at none of my previous employers"/>
    <s v="No, at none of my previous employers"/>
    <s v="Some did"/>
    <s v="None of them"/>
    <s v="No"/>
    <m/>
    <s v="No"/>
    <m/>
    <s v="Yes, I think it would"/>
    <s v="Yes, I think they would"/>
    <s v="Very open"/>
    <s v="No"/>
    <m/>
    <x v="0"/>
    <x v="2"/>
    <x v="0"/>
    <m/>
    <m/>
    <x v="1"/>
    <x v="2"/>
    <n v="0"/>
    <x v="0"/>
    <x v="0"/>
    <x v="17"/>
    <x v="9"/>
    <x v="2"/>
    <m/>
    <s v="United States of America"/>
    <s v="California"/>
    <s v="Back-end Developer"/>
    <s v="Always"/>
  </r>
  <r>
    <x v="428"/>
    <n v="1"/>
    <m/>
    <m/>
    <m/>
    <m/>
    <m/>
    <m/>
    <m/>
    <m/>
    <m/>
    <m/>
    <m/>
    <m/>
    <m/>
    <m/>
    <m/>
    <n v="1"/>
    <s v="Yes, I know several"/>
    <s v="Sometimes, if it comes up"/>
    <s v="No"/>
    <s v="No, because it doesn't matter"/>
    <s v="Not applicable to me"/>
    <s v="Yes"/>
    <s v="1-25%"/>
    <n v="1"/>
    <s v="Yes, they all did"/>
    <s v="Yes, I was aware of all of them"/>
    <s v="None did"/>
    <s v="Some did"/>
    <s v="Yes, always"/>
    <s v="Some of them"/>
    <s v="Some of them"/>
    <s v="Some of my previous employers"/>
    <s v="Some of my previous employers"/>
    <s v="Some did"/>
    <s v="None of them"/>
    <s v="Maybe"/>
    <s v="if relevant to job"/>
    <s v="Maybe"/>
    <s v="if relevant to job"/>
    <s v="Yes, I think it would"/>
    <s v="Yes, I think they would"/>
    <s v="Somewhat open"/>
    <s v="No"/>
    <m/>
    <x v="1"/>
    <x v="0"/>
    <x v="1"/>
    <s v="Anxiety Disorder (Generalized, Social, Phobia, etc)|Mood Disorder (Depression, Bipolar Disorder, etc)"/>
    <m/>
    <x v="0"/>
    <x v="1"/>
    <n v="1"/>
    <x v="1"/>
    <x v="1"/>
    <x v="10"/>
    <x v="0"/>
    <x v="1"/>
    <s v="Florida"/>
    <s v="United States of America"/>
    <s v="Indiana"/>
    <s v="Executive Leadership"/>
    <s v="Always"/>
  </r>
  <r>
    <x v="429"/>
    <n v="0"/>
    <s v="26-100"/>
    <n v="1"/>
    <m/>
    <s v="Yes"/>
    <s v="Yes"/>
    <s v="No"/>
    <s v="Yes"/>
    <s v="I don't know"/>
    <s v="Neither easy nor difficult"/>
    <s v="Maybe"/>
    <s v="No"/>
    <s v="Maybe"/>
    <s v="No"/>
    <s v="No"/>
    <s v="No"/>
    <m/>
    <m/>
    <m/>
    <m/>
    <m/>
    <m/>
    <m/>
    <m/>
    <n v="1"/>
    <s v="Some did"/>
    <s v="Yes, I was aware of all of them"/>
    <s v="Some did"/>
    <s v="Some did"/>
    <s v="Sometimes"/>
    <s v="Some of them"/>
    <s v="Some of them"/>
    <s v="No, at none of my previous employers"/>
    <s v="No, at none of my previous employers"/>
    <s v="Some did"/>
    <s v="None of them"/>
    <s v="Maybe"/>
    <s v="I want to be considered the same as every other applicant, and not be categorized by my limitations."/>
    <s v="No"/>
    <s v="I want to be considered the same as every other applicant, and not be categorized by my limitations."/>
    <s v="Yes, I think it would"/>
    <s v="Maybe"/>
    <s v="Somewhat open"/>
    <s v="Yes, I experienced"/>
    <s v="Yes"/>
    <x v="1"/>
    <x v="0"/>
    <x v="1"/>
    <s v="Anxiety Disorder (Generalized, Social, Phobia, etc)|Mood Disorder (Depression, Bipolar Disorder, etc)"/>
    <m/>
    <x v="0"/>
    <x v="1"/>
    <n v="1"/>
    <x v="1"/>
    <x v="2"/>
    <x v="15"/>
    <x v="27"/>
    <x v="1"/>
    <s v="California"/>
    <s v="United States of America"/>
    <s v="California"/>
    <s v="HR|Dev Evangelist/Advocate|Sales"/>
    <s v="Sometimes"/>
  </r>
  <r>
    <x v="430"/>
    <n v="0"/>
    <s v="100-500"/>
    <n v="1"/>
    <m/>
    <s v="I don't know"/>
    <s v="No"/>
    <s v="I don't know"/>
    <s v="I don't know"/>
    <s v="I don't know"/>
    <s v="Somewhat easy"/>
    <s v="No"/>
    <s v="No"/>
    <s v="Yes"/>
    <s v="Yes"/>
    <s v="I don't know"/>
    <s v="No"/>
    <m/>
    <m/>
    <m/>
    <m/>
    <m/>
    <m/>
    <m/>
    <m/>
    <n v="1"/>
    <s v="I don't know"/>
    <s v="N/A (not currently aware)"/>
    <s v="None did"/>
    <s v="None did"/>
    <s v="I don't know"/>
    <s v="Some of them"/>
    <s v="Some of them"/>
    <s v="Some of my previous employers"/>
    <s v="Some of my previous employers"/>
    <s v="None did"/>
    <s v="None of them"/>
    <s v="Maybe"/>
    <s v="If the potential employer explained their position on support for employees with physical health issues at the start of an interview, that would encourage me to speak of it."/>
    <s v="Maybe"/>
    <s v="Again, if the employer stated their position on mental health issues and support for potential employees then I would feel comfortable talking about it."/>
    <s v="Maybe"/>
    <s v="Maybe"/>
    <s v="Somewhat open"/>
    <s v="Maybe/Not sure"/>
    <s v="Maybe"/>
    <x v="1"/>
    <x v="2"/>
    <x v="0"/>
    <m/>
    <m/>
    <x v="1"/>
    <x v="2"/>
    <n v="0"/>
    <x v="0"/>
    <x v="0"/>
    <x v="10"/>
    <x v="0"/>
    <x v="7"/>
    <m/>
    <s v="Australia"/>
    <m/>
    <s v="Back-end Developer"/>
    <s v="Always"/>
  </r>
  <r>
    <x v="431"/>
    <n v="0"/>
    <s v="26-100"/>
    <n v="0"/>
    <n v="1"/>
    <s v="I don't know"/>
    <s v="I am not sure"/>
    <s v="No"/>
    <s v="No"/>
    <s v="I don't know"/>
    <s v="Somewhat easy"/>
    <s v="No"/>
    <s v="No"/>
    <s v="Maybe"/>
    <s v="Maybe"/>
    <s v="Yes"/>
    <s v="Yes"/>
    <m/>
    <m/>
    <m/>
    <m/>
    <m/>
    <m/>
    <m/>
    <m/>
    <n v="1"/>
    <s v="I don't know"/>
    <s v="N/A (not currently aware)"/>
    <s v="Some did"/>
    <s v="None did"/>
    <s v="I don't know"/>
    <s v="Some of them"/>
    <s v="None of them"/>
    <s v="Some of my previous employers"/>
    <s v="Some of my previous employers"/>
    <s v="Some did"/>
    <s v="None of them"/>
    <s v="Yes"/>
    <m/>
    <s v="Maybe"/>
    <s v="Afraid of niet being understood, that makes it hard to talk about it. Especially during an interview."/>
    <s v="Maybe"/>
    <s v="Yes, they do"/>
    <s v="Somewhat not open"/>
    <s v="Maybe/Not sure"/>
    <s v="Yes"/>
    <x v="1"/>
    <x v="0"/>
    <x v="1"/>
    <s v="Anxiety Disorder (Generalized, Social, Phobia, etc)|Mood Disorder (Depression, Bipolar Disorder, etc)"/>
    <m/>
    <x v="1"/>
    <x v="2"/>
    <n v="1"/>
    <x v="1"/>
    <x v="1"/>
    <x v="1"/>
    <x v="0"/>
    <x v="4"/>
    <m/>
    <s v="Netherlands"/>
    <m/>
    <s v="DevOps/SysAdmin|Back-end Developer"/>
    <s v="Never"/>
  </r>
  <r>
    <x v="432"/>
    <n v="0"/>
    <s v="100-500"/>
    <n v="1"/>
    <m/>
    <s v="I don't know"/>
    <s v="N/A"/>
    <s v="Yes"/>
    <s v="Yes"/>
    <s v="Yes"/>
    <s v="Very easy"/>
    <s v="No"/>
    <s v="No"/>
    <s v="Yes"/>
    <s v="Yes"/>
    <s v="Yes"/>
    <s v="No"/>
    <m/>
    <m/>
    <m/>
    <m/>
    <m/>
    <m/>
    <m/>
    <m/>
    <n v="1"/>
    <s v="Some did"/>
    <s v="No, I only became aware later"/>
    <s v="None did"/>
    <s v="None did"/>
    <s v="I don't know"/>
    <s v="Some of them"/>
    <s v="Some of them"/>
    <s v="No, at none of my previous employers"/>
    <s v="No, at none of my previous employers"/>
    <s v="Some did"/>
    <s v="Some of them"/>
    <s v="Maybe"/>
    <s v="I wouldn't know if I could trust them at that stage"/>
    <s v="No"/>
    <s v="I wouldn't know if I could trust them at that stage"/>
    <s v="No, I don't think it would"/>
    <s v="No, I don't think they would"/>
    <s v="Somewhat open"/>
    <s v="No"/>
    <m/>
    <x v="0"/>
    <x v="2"/>
    <x v="0"/>
    <m/>
    <m/>
    <x v="1"/>
    <x v="2"/>
    <n v="1"/>
    <x v="0"/>
    <x v="0"/>
    <x v="9"/>
    <x v="0"/>
    <x v="0"/>
    <m/>
    <s v="United Kingdom"/>
    <m/>
    <s v="Back-end Developer|Dev Evangelist/Advocate|Supervisor/Team Lead"/>
    <s v="Sometimes"/>
  </r>
  <r>
    <x v="433"/>
    <n v="1"/>
    <m/>
    <m/>
    <m/>
    <m/>
    <m/>
    <m/>
    <m/>
    <m/>
    <m/>
    <m/>
    <m/>
    <m/>
    <m/>
    <m/>
    <m/>
    <n v="0"/>
    <s v="No, I don't know any"/>
    <s v="Not applicable to me"/>
    <s v="N/A"/>
    <s v="Not applicable to me"/>
    <s v="Not applicable to me"/>
    <s v="No"/>
    <m/>
    <n v="1"/>
    <s v="No, none did"/>
    <s v="N/A (not currently aware)"/>
    <s v="I don't know"/>
    <s v="None did"/>
    <s v="I don't know"/>
    <s v="Yes, all of them"/>
    <s v="Yes, all of them"/>
    <s v="Some of my previous employers"/>
    <s v="Some of my previous employers"/>
    <s v="Some did"/>
    <s v="None of them"/>
    <s v="No"/>
    <s v="unless it would directly inhibit my ability to perform the presumed role or job description i find my physical medical health to be my responsibility and business altogether next to my diet, sexual preferences and similar information. "/>
    <s v="No"/>
    <s v="I personally don't believe that generalized employers have the capacity to grapple with the possibility or potential for any mental health issues when they are worried about keeping their companies afloat."/>
    <s v="Yes, I think it would"/>
    <s v="Yes, I think they would"/>
    <s v="Not applicable to me (I do not have a mental illness)"/>
    <s v="Maybe/Not sure"/>
    <s v="No"/>
    <x v="0"/>
    <x v="2"/>
    <x v="0"/>
    <m/>
    <m/>
    <x v="1"/>
    <x v="2"/>
    <n v="0"/>
    <x v="0"/>
    <x v="2"/>
    <x v="17"/>
    <x v="0"/>
    <x v="1"/>
    <s v="California"/>
    <s v="United States of America"/>
    <s v="California"/>
    <s v="DevOps/SysAdmin|One-person shop"/>
    <s v="Sometimes"/>
  </r>
  <r>
    <x v="434"/>
    <n v="0"/>
    <s v="100-500"/>
    <n v="1"/>
    <m/>
    <s v="No"/>
    <s v="N/A"/>
    <s v="No"/>
    <s v="No"/>
    <s v="Yes"/>
    <s v="I don't know"/>
    <s v="Maybe"/>
    <s v="No"/>
    <s v="Maybe"/>
    <s v="No"/>
    <s v="I don't know"/>
    <s v="No"/>
    <m/>
    <m/>
    <m/>
    <m/>
    <m/>
    <m/>
    <m/>
    <m/>
    <n v="1"/>
    <s v="No, none did"/>
    <s v="N/A (not currently aware)"/>
    <s v="None did"/>
    <s v="None did"/>
    <s v="I don't know"/>
    <s v="Some of them"/>
    <s v="Some of them"/>
    <s v="No, at none of my previous employers"/>
    <s v="No, at none of my previous employers"/>
    <s v="I don't know"/>
    <s v="None of them"/>
    <s v="Maybe"/>
    <s v="Would not wish to prejudice the interview process"/>
    <s v="Maybe"/>
    <s v="Would not wish to prejudice the interview process"/>
    <s v="Maybe"/>
    <s v="Maybe"/>
    <s v="Somewhat not open"/>
    <s v="Maybe/Not sure"/>
    <s v="Yes"/>
    <x v="0"/>
    <x v="1"/>
    <x v="2"/>
    <m/>
    <s v="Mood Disorder (Depression, Bipolar Disorder, etc)"/>
    <x v="1"/>
    <x v="2"/>
    <n v="0"/>
    <x v="0"/>
    <x v="1"/>
    <x v="0"/>
    <x v="0"/>
    <x v="0"/>
    <m/>
    <s v="United Kingdom"/>
    <m/>
    <s v="Executive Leadership"/>
    <s v="Sometimes"/>
  </r>
  <r>
    <x v="435"/>
    <n v="0"/>
    <s v="100-500"/>
    <n v="1"/>
    <m/>
    <s v="I don't know"/>
    <s v="N/A"/>
    <s v="I don't know"/>
    <s v="I don't know"/>
    <s v="I don't know"/>
    <s v="Somewhat easy"/>
    <s v="No"/>
    <s v="No"/>
    <s v="Yes"/>
    <s v="Yes"/>
    <s v="Yes"/>
    <s v="No"/>
    <m/>
    <m/>
    <m/>
    <m/>
    <m/>
    <m/>
    <m/>
    <m/>
    <n v="1"/>
    <s v="No, none did"/>
    <s v="N/A (not currently aware)"/>
    <s v="None did"/>
    <s v="None did"/>
    <s v="No"/>
    <s v="Yes, all of them"/>
    <s v="Yes, all of them"/>
    <s v="No, at none of my previous employers"/>
    <s v="Some of my previous employers"/>
    <s v="None did"/>
    <s v="Some of them"/>
    <s v="Maybe"/>
    <m/>
    <s v="Maybe"/>
    <m/>
    <s v="Maybe"/>
    <s v="No, I don't think they would"/>
    <s v="Very open"/>
    <s v="Yes, I observed"/>
    <s v="No"/>
    <x v="0"/>
    <x v="2"/>
    <x v="0"/>
    <m/>
    <m/>
    <x v="1"/>
    <x v="2"/>
    <n v="0"/>
    <x v="0"/>
    <x v="0"/>
    <x v="17"/>
    <x v="0"/>
    <x v="0"/>
    <m/>
    <s v="United Kingdom"/>
    <m/>
    <s v="Back-end Developer|DevOps/SysAdmin"/>
    <s v="Sometimes"/>
  </r>
  <r>
    <x v="436"/>
    <n v="0"/>
    <s v="500-1000"/>
    <n v="1"/>
    <m/>
    <s v="No"/>
    <s v="No"/>
    <s v="No"/>
    <s v="No"/>
    <s v="I don't know"/>
    <s v="Somewhat easy"/>
    <s v="No"/>
    <s v="No"/>
    <s v="Maybe"/>
    <s v="Yes"/>
    <s v="I don't know"/>
    <s v="No"/>
    <m/>
    <m/>
    <m/>
    <m/>
    <m/>
    <m/>
    <m/>
    <m/>
    <n v="1"/>
    <s v="No, none did"/>
    <s v="N/A (not currently aware)"/>
    <s v="None did"/>
    <s v="None did"/>
    <s v="I don't know"/>
    <s v="Some of them"/>
    <s v="None of them"/>
    <s v="Some of my previous employers"/>
    <s v="Some of my previous employers"/>
    <s v="None did"/>
    <s v="None of them"/>
    <s v="Yes"/>
    <s v="First I would like them to focus on my abilities and skills. Then when I would pass the initial interview rounds I would bring it up."/>
    <s v="No"/>
    <s v="The same as previous one."/>
    <s v="Maybe"/>
    <s v="No, I don't think they would"/>
    <s v="Somewhat open"/>
    <s v="No"/>
    <m/>
    <x v="0"/>
    <x v="0"/>
    <x v="0"/>
    <m/>
    <m/>
    <x v="0"/>
    <x v="55"/>
    <n v="1"/>
    <x v="2"/>
    <x v="2"/>
    <x v="14"/>
    <x v="0"/>
    <x v="5"/>
    <m/>
    <s v="Czech Republic"/>
    <m/>
    <s v="Supervisor/Team Lead"/>
    <s v="Sometimes"/>
  </r>
  <r>
    <x v="437"/>
    <n v="0"/>
    <s v="26-100"/>
    <n v="0"/>
    <n v="1"/>
    <s v="No"/>
    <s v="No"/>
    <s v="No"/>
    <s v="No"/>
    <s v="I don't know"/>
    <s v="Somewhat difficult"/>
    <s v="Maybe"/>
    <s v="No"/>
    <s v="No"/>
    <s v="Yes"/>
    <s v="No"/>
    <s v="Yes"/>
    <m/>
    <m/>
    <m/>
    <m/>
    <m/>
    <m/>
    <m/>
    <m/>
    <n v="1"/>
    <s v="I don't know"/>
    <s v="N/A (not currently aware)"/>
    <s v="None did"/>
    <s v="None did"/>
    <s v="I don't know"/>
    <s v="I don't know"/>
    <s v="None of them"/>
    <s v="Some of my previous employers"/>
    <s v="Some of my previous employers"/>
    <s v="I don't know"/>
    <s v="None of them"/>
    <s v="Maybe"/>
    <s v="Would very much depend on the issue and what impact I thought it would have on the role I was interviewing for."/>
    <s v="No"/>
    <s v="I don't think enough people are aware of mental health issues, so it is more likely to just have a negative impact"/>
    <s v="Yes, I think it would"/>
    <s v="Yes, I think they would"/>
    <s v="Not applicable to me (I do not have a mental illness)"/>
    <s v="Yes, I observed"/>
    <s v="N/A"/>
    <x v="0"/>
    <x v="2"/>
    <x v="0"/>
    <m/>
    <m/>
    <x v="1"/>
    <x v="2"/>
    <n v="0"/>
    <x v="0"/>
    <x v="0"/>
    <x v="15"/>
    <x v="0"/>
    <x v="0"/>
    <m/>
    <s v="United Kingdom"/>
    <m/>
    <s v="Supervisor/Team Lead|Front-end Developer|Back-end Developer"/>
    <s v="Never"/>
  </r>
  <r>
    <x v="438"/>
    <n v="0"/>
    <s v="26-100"/>
    <n v="1"/>
    <m/>
    <s v="Yes"/>
    <s v="No"/>
    <s v="No"/>
    <s v="I don't know"/>
    <s v="Yes"/>
    <s v="Neither easy nor difficult"/>
    <s v="Maybe"/>
    <s v="Maybe"/>
    <s v="Yes"/>
    <s v="Maybe"/>
    <s v="I don't know"/>
    <s v="No"/>
    <m/>
    <m/>
    <m/>
    <m/>
    <m/>
    <m/>
    <m/>
    <m/>
    <n v="1"/>
    <s v="Yes, they all did"/>
    <s v="I was aware of some"/>
    <s v="Some did"/>
    <s v="Some did"/>
    <s v="I don't know"/>
    <s v="Some of them"/>
    <s v="Some of them"/>
    <s v="Some of my previous employers"/>
    <s v="Some of my previous employers"/>
    <s v="Some did"/>
    <s v="Some of them"/>
    <s v="Maybe"/>
    <s v="Is it relevant to the job, is it something I can work around."/>
    <s v="Maybe"/>
    <s v="Is it relevant to the job, and is it something I can work around."/>
    <s v="Yes, I think it would"/>
    <s v="Yes, I think they would"/>
    <s v="Not open at all"/>
    <s v="Yes, I experienced"/>
    <s v="Yes"/>
    <x v="1"/>
    <x v="1"/>
    <x v="2"/>
    <m/>
    <s v="Anxiety Disorder (Generalized, Social, Phobia, etc)|Mood Disorder (Depression, Bipolar Disorder, etc)|Stress Response Syndromes"/>
    <x v="1"/>
    <x v="2"/>
    <n v="1"/>
    <x v="2"/>
    <x v="1"/>
    <x v="7"/>
    <x v="0"/>
    <x v="1"/>
    <s v="North Carolina"/>
    <s v="United States of America"/>
    <s v="North Carolina"/>
    <s v="Back-end Developer"/>
    <s v="Always"/>
  </r>
  <r>
    <x v="439"/>
    <n v="0"/>
    <s v="100-500"/>
    <n v="1"/>
    <m/>
    <s v="Yes"/>
    <s v="No"/>
    <s v="I don't know"/>
    <s v="No"/>
    <s v="I don't know"/>
    <s v="Neither easy nor difficult"/>
    <s v="Maybe"/>
    <s v="No"/>
    <s v="Maybe"/>
    <s v="Maybe"/>
    <s v="I don't know"/>
    <s v="No"/>
    <m/>
    <m/>
    <m/>
    <m/>
    <m/>
    <m/>
    <m/>
    <m/>
    <n v="1"/>
    <s v="Yes, they all did"/>
    <s v="No, I only became aware later"/>
    <s v="Some did"/>
    <s v="Some did"/>
    <s v="I don't know"/>
    <s v="Some of them"/>
    <s v="None of them"/>
    <s v="No, at none of my previous employers"/>
    <s v="Some of my previous employers"/>
    <s v="None did"/>
    <s v="Some of them"/>
    <s v="No"/>
    <m/>
    <s v="No"/>
    <m/>
    <s v="Yes, I think it would"/>
    <s v="Yes, I think they would"/>
    <s v="Not applicable to me (I do not have a mental illness)"/>
    <s v="Maybe/Not sure"/>
    <s v="N/A"/>
    <x v="0"/>
    <x v="2"/>
    <x v="0"/>
    <m/>
    <m/>
    <x v="1"/>
    <x v="2"/>
    <n v="0"/>
    <x v="0"/>
    <x v="0"/>
    <x v="17"/>
    <x v="0"/>
    <x v="1"/>
    <s v="California"/>
    <s v="United States of America"/>
    <s v="California"/>
    <s v="Back-end Developer"/>
    <s v="Sometimes"/>
  </r>
  <r>
    <x v="440"/>
    <n v="0"/>
    <s v="100-500"/>
    <n v="0"/>
    <n v="1"/>
    <s v="Yes"/>
    <s v="I am not sure"/>
    <s v="No"/>
    <s v="No"/>
    <s v="I don't know"/>
    <s v="Somewhat easy"/>
    <s v="No"/>
    <s v="No"/>
    <s v="Maybe"/>
    <s v="Yes"/>
    <s v="I don't know"/>
    <s v="No"/>
    <m/>
    <m/>
    <m/>
    <m/>
    <m/>
    <m/>
    <m/>
    <m/>
    <n v="1"/>
    <s v="I don't know"/>
    <s v="No, I only became aware later"/>
    <s v="None did"/>
    <s v="None did"/>
    <s v="I don't know"/>
    <s v="I don't know"/>
    <s v="None of them"/>
    <s v="No, at none of my previous employers"/>
    <s v="No, at none of my previous employers"/>
    <s v="I don't know"/>
    <s v="None of them"/>
    <s v="No"/>
    <s v="personal info should not be part of interview process"/>
    <s v="No"/>
    <s v="Interview is not the place/time for personal info"/>
    <s v="Maybe"/>
    <s v="Maybe"/>
    <s v="Very open"/>
    <s v="No"/>
    <m/>
    <x v="1"/>
    <x v="0"/>
    <x v="1"/>
    <s v="Mood Disorder (Depression, Bipolar Disorder, etc)|Attention Deficit Hyperactivity Disorder"/>
    <m/>
    <x v="0"/>
    <x v="10"/>
    <n v="1"/>
    <x v="3"/>
    <x v="1"/>
    <x v="38"/>
    <x v="2"/>
    <x v="1"/>
    <s v="Iowa"/>
    <s v="United States of America"/>
    <s v="Iowa"/>
    <s v="Back-end Developer|Front-end Developer|Designer"/>
    <s v="Sometimes"/>
  </r>
  <r>
    <x v="441"/>
    <n v="1"/>
    <m/>
    <m/>
    <m/>
    <m/>
    <m/>
    <m/>
    <m/>
    <m/>
    <m/>
    <m/>
    <m/>
    <m/>
    <m/>
    <m/>
    <m/>
    <n v="1"/>
    <s v="No, I don't know any"/>
    <s v="No, because it doesn't matter"/>
    <s v="No"/>
    <s v="Sometimes, if it comes up"/>
    <s v="No"/>
    <s v="Yes"/>
    <s v="1-25%"/>
    <n v="1"/>
    <s v="Yes, they all did"/>
    <s v="I was aware of some"/>
    <s v="Some did"/>
    <s v="Some did"/>
    <s v="I don't know"/>
    <s v="I don't know"/>
    <s v="None of them"/>
    <s v="Yes, at all of my previous employers"/>
    <s v="Some of my previous employers"/>
    <s v="Yes, they all did"/>
    <s v="Some of them"/>
    <s v="Yes"/>
    <s v="BECAUSE"/>
    <s v="Maybe"/>
    <s v="BECAUSE"/>
    <s v="Maybe"/>
    <s v="No, I don't think they would"/>
    <s v="Very open"/>
    <s v="Yes, I observed"/>
    <s v="No"/>
    <x v="2"/>
    <x v="2"/>
    <x v="0"/>
    <m/>
    <m/>
    <x v="1"/>
    <x v="2"/>
    <n v="0"/>
    <x v="0"/>
    <x v="0"/>
    <x v="9"/>
    <x v="3"/>
    <x v="2"/>
    <m/>
    <s v="United States of America"/>
    <s v="Illinois"/>
    <s v="Executive Leadership"/>
    <s v="Sometimes"/>
  </r>
  <r>
    <x v="442"/>
    <n v="1"/>
    <m/>
    <m/>
    <m/>
    <m/>
    <m/>
    <m/>
    <m/>
    <m/>
    <m/>
    <m/>
    <m/>
    <m/>
    <m/>
    <m/>
    <m/>
    <n v="1"/>
    <s v="Yes, I know several"/>
    <s v="No, because it doesn't matter"/>
    <s v="N/A"/>
    <s v="No, because it doesn't matter"/>
    <s v="Not applicable to me"/>
    <s v="Yes"/>
    <s v="1-25%"/>
    <n v="1"/>
    <s v="Yes, they all did"/>
    <s v="I was aware of some"/>
    <s v="None did"/>
    <s v="None did"/>
    <s v="I don't know"/>
    <s v="Some of them"/>
    <s v="Some of them"/>
    <s v="Some of my previous employers"/>
    <s v="Some of my previous employers"/>
    <s v="Some did"/>
    <s v="None of them"/>
    <s v="Maybe"/>
    <m/>
    <s v="No"/>
    <s v="Since it doesn't affect my job performance it's none of their business."/>
    <s v="Maybe"/>
    <s v="Maybe"/>
    <s v="Very open"/>
    <s v="No"/>
    <m/>
    <x v="1"/>
    <x v="0"/>
    <x v="1"/>
    <s v="Obsessive-Compulsive Disorder"/>
    <m/>
    <x v="0"/>
    <x v="56"/>
    <n v="1"/>
    <x v="1"/>
    <x v="1"/>
    <x v="2"/>
    <x v="0"/>
    <x v="1"/>
    <s v="Ohio"/>
    <s v="United States of America"/>
    <s v="Ohio"/>
    <s v="One-person shop|Back-end Developer|Other"/>
    <s v="Sometimes"/>
  </r>
  <r>
    <x v="443"/>
    <n v="1"/>
    <m/>
    <m/>
    <m/>
    <m/>
    <m/>
    <m/>
    <m/>
    <m/>
    <m/>
    <m/>
    <m/>
    <m/>
    <m/>
    <m/>
    <m/>
    <n v="1"/>
    <s v="I know some"/>
    <s v="Not applicable to me"/>
    <s v="N/A"/>
    <s v="Not applicable to me"/>
    <s v="Not applicable to me"/>
    <s v="Yes"/>
    <s v="26-50%"/>
    <n v="1"/>
    <s v="Some did"/>
    <s v="I was aware of some"/>
    <s v="Some did"/>
    <s v="Some did"/>
    <s v="I don't know"/>
    <s v="I don't know"/>
    <s v="None of them"/>
    <s v="Some of my previous employers"/>
    <s v="Some of my previous employers"/>
    <s v="Some did"/>
    <s v="None of them"/>
    <s v="Maybe"/>
    <s v="If I thought it irrelevant to the job."/>
    <s v="Maybe"/>
    <s v="If it seemed relevant."/>
    <s v="Maybe"/>
    <s v="No, I don't think they would"/>
    <s v="Neutral"/>
    <s v="Maybe/Not sure"/>
    <s v="N/A"/>
    <x v="2"/>
    <x v="0"/>
    <x v="2"/>
    <m/>
    <s v="Anxiety Disorder (Generalized, Social, Phobia, etc)|Mood Disorder (Depression, Bipolar Disorder, etc)|Attention Deficit Hyperactivity Disorder"/>
    <x v="0"/>
    <x v="20"/>
    <n v="1"/>
    <x v="0"/>
    <x v="2"/>
    <x v="31"/>
    <x v="0"/>
    <x v="1"/>
    <s v="Illinois"/>
    <s v="United States of America"/>
    <s v="Illinois"/>
    <s v="One-person shop|Back-end Developer"/>
    <s v="Always"/>
  </r>
  <r>
    <x v="444"/>
    <n v="1"/>
    <m/>
    <m/>
    <m/>
    <m/>
    <m/>
    <m/>
    <m/>
    <m/>
    <m/>
    <m/>
    <m/>
    <m/>
    <m/>
    <m/>
    <m/>
    <n v="0"/>
    <s v="I know some"/>
    <s v="Not applicable to me"/>
    <s v="I'm not sure"/>
    <s v="Not applicable to me"/>
    <s v="Not applicable to me"/>
    <s v="Yes"/>
    <s v="51-75%"/>
    <n v="1"/>
    <s v="No, none did"/>
    <s v="I was aware of some"/>
    <s v="None did"/>
    <s v="None did"/>
    <s v="I don't know"/>
    <s v="Some of them"/>
    <s v="Some of them"/>
    <s v="No, at none of my previous employers"/>
    <s v="Some of my previous employers"/>
    <s v="I don't know"/>
    <s v="None of them"/>
    <s v="No"/>
    <s v="It would probably impact my application negatively (even if they did not admit so)"/>
    <s v="No"/>
    <s v="Same reason, basically. And, it seems like it might be too early in a relationship to do so.  Why should they have a window into my personal life, just because they're my employers?"/>
    <s v="Yes, it has"/>
    <s v="Yes, they do"/>
    <s v="Neutral"/>
    <s v="Yes, I experienced"/>
    <s v="Yes"/>
    <x v="1"/>
    <x v="1"/>
    <x v="2"/>
    <m/>
    <s v="Anxiety Disorder (Generalized, Social, Phobia, etc)|Mood Disorder (Depression, Bipolar Disorder, etc)|Attention Deficit Hyperactivity Disorder|Personality Disorder (Borderline, Antisocial, Paranoid, etc)|Obsessive-Compulsive Disorder"/>
    <x v="1"/>
    <x v="2"/>
    <n v="1"/>
    <x v="1"/>
    <x v="2"/>
    <x v="8"/>
    <x v="0"/>
    <x v="26"/>
    <m/>
    <s v="Costa Rica"/>
    <m/>
    <s v="One-person shop|Back-end Developer"/>
    <s v="Sometimes"/>
  </r>
  <r>
    <x v="445"/>
    <n v="0"/>
    <s v="More than 1000"/>
    <n v="0"/>
    <n v="1"/>
    <s v="I don't know"/>
    <s v="I am not sure"/>
    <s v="No"/>
    <s v="No"/>
    <s v="No"/>
    <s v="Neither easy nor difficult"/>
    <s v="Yes"/>
    <s v="No"/>
    <s v="No"/>
    <s v="Maybe"/>
    <s v="I don't know"/>
    <s v="No"/>
    <m/>
    <m/>
    <m/>
    <m/>
    <m/>
    <m/>
    <m/>
    <m/>
    <n v="1"/>
    <s v="No, none did"/>
    <s v="No, I only became aware later"/>
    <s v="None did"/>
    <s v="None did"/>
    <s v="I don't know"/>
    <s v="I don't know"/>
    <s v="None of them"/>
    <s v="No, at none of my previous employers"/>
    <s v="I don't know"/>
    <s v="I don't know"/>
    <s v="None of them"/>
    <s v="No"/>
    <m/>
    <s v="No"/>
    <m/>
    <s v="Maybe"/>
    <s v="Yes, I think they would"/>
    <s v="Very open"/>
    <s v="Yes, I observed"/>
    <s v="Yes"/>
    <x v="2"/>
    <x v="1"/>
    <x v="2"/>
    <m/>
    <s v="Anxiety Disorder (Generalized, Social, Phobia, etc)|Stress Response Syndromes|Addictive Disorder"/>
    <x v="1"/>
    <x v="2"/>
    <n v="1"/>
    <x v="4"/>
    <x v="1"/>
    <x v="10"/>
    <x v="0"/>
    <x v="1"/>
    <s v="Michigan"/>
    <s v="United States of America"/>
    <s v="Michigan"/>
    <s v="Supervisor/Team Lead|DevOps/SysAdmin"/>
    <s v="Never"/>
  </r>
  <r>
    <x v="446"/>
    <n v="0"/>
    <s v="100-500"/>
    <n v="1"/>
    <m/>
    <s v="Yes"/>
    <s v="No"/>
    <s v="No"/>
    <s v="I don't know"/>
    <s v="I don't know"/>
    <s v="Somewhat difficult"/>
    <s v="Maybe"/>
    <s v="Maybe"/>
    <s v="Maybe"/>
    <s v="No"/>
    <s v="Yes"/>
    <s v="No"/>
    <m/>
    <m/>
    <m/>
    <m/>
    <m/>
    <m/>
    <m/>
    <m/>
    <n v="1"/>
    <s v="Some did"/>
    <s v="I was aware of some"/>
    <s v="None did"/>
    <s v="None did"/>
    <s v="No"/>
    <s v="Some of them"/>
    <s v="Some of them"/>
    <s v="No, at none of my previous employers"/>
    <s v="No, at none of my previous employers"/>
    <s v="Some did"/>
    <s v="None of them"/>
    <s v="No"/>
    <s v="Fear of discrimination as a racial minority with a physical health issue"/>
    <s v="No"/>
    <s v="Fear of discrimination as a racial minority with a mental health issue"/>
    <s v="Yes, I think it would"/>
    <s v="Yes, I think they would"/>
    <s v="Somewhat open"/>
    <s v="Maybe/Not sure"/>
    <s v="No"/>
    <x v="2"/>
    <x v="0"/>
    <x v="1"/>
    <s v="Attention Deficit Hyperactivity Disorder|PTSD (undiagnosed)"/>
    <m/>
    <x v="0"/>
    <x v="20"/>
    <n v="1"/>
    <x v="4"/>
    <x v="2"/>
    <x v="15"/>
    <x v="0"/>
    <x v="1"/>
    <s v="New York"/>
    <s v="United States of America"/>
    <s v="New York"/>
    <s v="Back-end Developer"/>
    <s v="Always"/>
  </r>
  <r>
    <x v="447"/>
    <n v="0"/>
    <d v="2019-06-25T00:00:00"/>
    <n v="1"/>
    <m/>
    <s v="I don't know"/>
    <s v="I am not sure"/>
    <s v="Yes"/>
    <s v="Yes"/>
    <s v="Yes"/>
    <s v="Very easy"/>
    <s v="No"/>
    <s v="No"/>
    <s v="Maybe"/>
    <s v="Yes"/>
    <s v="Yes"/>
    <s v="No"/>
    <m/>
    <m/>
    <m/>
    <m/>
    <m/>
    <m/>
    <m/>
    <m/>
    <n v="1"/>
    <s v="No, none did"/>
    <s v="N/A (not currently aware)"/>
    <s v="None did"/>
    <s v="None did"/>
    <s v="I don't know"/>
    <s v="I don't know"/>
    <s v="None of them"/>
    <s v="Some of my previous employers"/>
    <s v="I don't know"/>
    <s v="I don't know"/>
    <s v="None of them"/>
    <s v="Yes"/>
    <m/>
    <s v="Maybe"/>
    <m/>
    <s v="Maybe"/>
    <s v="No, I don't think they would"/>
    <s v="Somewhat open"/>
    <s v="No"/>
    <m/>
    <x v="0"/>
    <x v="2"/>
    <x v="2"/>
    <m/>
    <s v="Anxiety Disorder (Generalized, Social, Phobia, etc)"/>
    <x v="1"/>
    <x v="2"/>
    <n v="0"/>
    <x v="0"/>
    <x v="0"/>
    <x v="28"/>
    <x v="2"/>
    <x v="1"/>
    <s v="New York"/>
    <s v="United States of America"/>
    <s v="New York"/>
    <s v="Front-end Developer|Back-end Developer"/>
    <s v="Never"/>
  </r>
  <r>
    <x v="448"/>
    <n v="0"/>
    <s v="100-500"/>
    <n v="1"/>
    <m/>
    <s v="I don't know"/>
    <s v="I am not sure"/>
    <s v="No"/>
    <s v="I don't know"/>
    <s v="I don't know"/>
    <s v="Somewhat easy"/>
    <s v="Maybe"/>
    <s v="Maybe"/>
    <s v="Maybe"/>
    <s v="Maybe"/>
    <s v="I don't know"/>
    <s v="No"/>
    <m/>
    <m/>
    <m/>
    <m/>
    <m/>
    <m/>
    <m/>
    <m/>
    <n v="1"/>
    <s v="Yes, they all did"/>
    <s v="I was aware of some"/>
    <s v="Some did"/>
    <s v="Some did"/>
    <s v="I don't know"/>
    <s v="I don't know"/>
    <s v="None of them"/>
    <s v="Some of my previous employers"/>
    <s v="Some of my previous employers"/>
    <s v="Some did"/>
    <s v="None of them"/>
    <s v="No"/>
    <s v="Worries about discrimination"/>
    <s v="No"/>
    <s v="Worried about discrimination"/>
    <s v="Yes, I think it would"/>
    <s v="Maybe"/>
    <s v="Neutral"/>
    <s v="No"/>
    <m/>
    <x v="0"/>
    <x v="2"/>
    <x v="0"/>
    <m/>
    <m/>
    <x v="1"/>
    <x v="2"/>
    <n v="0"/>
    <x v="0"/>
    <x v="0"/>
    <x v="14"/>
    <x v="0"/>
    <x v="1"/>
    <s v="California"/>
    <s v="United States of America"/>
    <s v="California"/>
    <s v="Back-end Developer"/>
    <s v="Sometimes"/>
  </r>
  <r>
    <x v="449"/>
    <n v="0"/>
    <s v="26-100"/>
    <n v="1"/>
    <m/>
    <s v="I don't know"/>
    <s v="No"/>
    <s v="No"/>
    <s v="No"/>
    <s v="No"/>
    <s v="Somewhat difficult"/>
    <s v="Maybe"/>
    <s v="Maybe"/>
    <s v="No"/>
    <s v="No"/>
    <s v="I don't know"/>
    <s v="No"/>
    <m/>
    <m/>
    <m/>
    <m/>
    <m/>
    <m/>
    <m/>
    <m/>
    <n v="0"/>
    <m/>
    <m/>
    <m/>
    <m/>
    <m/>
    <m/>
    <m/>
    <m/>
    <m/>
    <m/>
    <m/>
    <s v="Maybe"/>
    <m/>
    <s v="No"/>
    <m/>
    <s v="Maybe"/>
    <s v="No, I don't think they would"/>
    <s v="Not applicable to me (I do not have a mental illness)"/>
    <s v="N/A"/>
    <m/>
    <x v="0"/>
    <x v="2"/>
    <x v="0"/>
    <m/>
    <m/>
    <x v="1"/>
    <x v="2"/>
    <n v="1"/>
    <x v="0"/>
    <x v="0"/>
    <x v="14"/>
    <x v="0"/>
    <x v="0"/>
    <m/>
    <s v="United Kingdom"/>
    <m/>
    <s v="Back-end Developer"/>
    <s v="Never"/>
  </r>
  <r>
    <x v="450"/>
    <n v="1"/>
    <m/>
    <m/>
    <m/>
    <m/>
    <m/>
    <m/>
    <m/>
    <m/>
    <m/>
    <m/>
    <m/>
    <m/>
    <m/>
    <m/>
    <m/>
    <n v="1"/>
    <s v="Yes, I know several"/>
    <s v="Not applicable to me"/>
    <s v="N/A"/>
    <s v="Not applicable to me"/>
    <s v="Not applicable to me"/>
    <s v="Not applicable to me"/>
    <m/>
    <n v="0"/>
    <m/>
    <m/>
    <m/>
    <m/>
    <m/>
    <m/>
    <m/>
    <m/>
    <m/>
    <m/>
    <m/>
    <s v="No"/>
    <s v="It is by law none of the employer's business and very unlikely to help in procuring a job (a job interview is a sale situation, not a full disclosure session - for both sides: I.e. a business is unlikely to volunteer negative information on its business operations in an interview, too)._x000a__x000a_The only exception would be if the health issues are going to materially affect my ability to perform the job being offered, in which case I wouldn't be in the interview in the first place, or it would only take place based on the understanding that this was the case. "/>
    <s v="No"/>
    <s v="For the same reasons as for physical health issues..."/>
    <s v="Yes, I think it would"/>
    <s v="Maybe"/>
    <s v="Somewhat open"/>
    <s v="Yes, I observed"/>
    <s v="No"/>
    <x v="0"/>
    <x v="2"/>
    <x v="0"/>
    <m/>
    <m/>
    <x v="1"/>
    <x v="2"/>
    <n v="0"/>
    <x v="0"/>
    <x v="0"/>
    <x v="19"/>
    <x v="0"/>
    <x v="3"/>
    <m/>
    <s v="Germany"/>
    <m/>
    <s v="Executive Leadership"/>
    <s v="Sometimes"/>
  </r>
  <r>
    <x v="451"/>
    <n v="0"/>
    <s v="More than 1000"/>
    <n v="0"/>
    <n v="1"/>
    <s v="Yes"/>
    <s v="Yes"/>
    <s v="No"/>
    <s v="Yes"/>
    <s v="Yes"/>
    <s v="Neither easy nor difficult"/>
    <s v="Maybe"/>
    <s v="No"/>
    <s v="Maybe"/>
    <s v="Yes"/>
    <s v="No"/>
    <s v="No"/>
    <m/>
    <m/>
    <m/>
    <m/>
    <m/>
    <m/>
    <m/>
    <m/>
    <n v="1"/>
    <s v="Some did"/>
    <s v="I was aware of some"/>
    <s v="Some did"/>
    <s v="Some did"/>
    <s v="I don't know"/>
    <s v="Some of them"/>
    <s v="None of them"/>
    <s v="No, at none of my previous employers"/>
    <s v="No, at none of my previous employers"/>
    <s v="I don't know"/>
    <s v="Some of them"/>
    <s v="Maybe"/>
    <s v="It would depend on the job I'm applying for.  Would it be something like &quot;I just need a special chair&quot; or would it be more along the lines of &quot;I need you to cater to my random days off.&quot;  Either one _should_ be the same, however we all know that each response would not be treated as such."/>
    <s v="No"/>
    <s v="For the same reason as above, but I don't know at all whether the employer views mental health the same as physical health."/>
    <s v="Maybe"/>
    <s v="No, I don't think they would"/>
    <s v="Somewhat open"/>
    <s v="Maybe/Not sure"/>
    <s v="N/A"/>
    <x v="0"/>
    <x v="2"/>
    <x v="1"/>
    <s v="Post-traumatic Stress Disorder|Stress Response Syndromes"/>
    <m/>
    <x v="0"/>
    <x v="57"/>
    <n v="1"/>
    <x v="2"/>
    <x v="1"/>
    <x v="15"/>
    <x v="3"/>
    <x v="1"/>
    <s v="New York"/>
    <s v="United States of America"/>
    <s v="New York"/>
    <s v="DevOps/SysAdmin|Support|Back-end Developer|Front-end Developer"/>
    <s v="Sometimes"/>
  </r>
  <r>
    <x v="452"/>
    <n v="0"/>
    <d v="2019-01-05T00:00:00"/>
    <n v="1"/>
    <m/>
    <s v="No"/>
    <s v="N/A"/>
    <s v="No"/>
    <s v="No"/>
    <s v="No"/>
    <s v="Very difficult"/>
    <s v="Yes"/>
    <s v="No"/>
    <s v="No"/>
    <s v="No"/>
    <s v="I don't know"/>
    <s v="No"/>
    <m/>
    <m/>
    <m/>
    <m/>
    <m/>
    <m/>
    <m/>
    <m/>
    <n v="1"/>
    <s v="Some did"/>
    <s v="I was aware of some"/>
    <s v="None did"/>
    <s v="None did"/>
    <s v="I don't know"/>
    <s v="Yes, all of them"/>
    <s v="Some of them"/>
    <s v="Some of my previous employers"/>
    <s v="Some of my previous employers"/>
    <s v="None did"/>
    <s v="Some of them"/>
    <s v="No"/>
    <s v="Get the job first."/>
    <s v="No"/>
    <s v="Keeping it secret is essential to getting &amp; holding jobs at some companies."/>
    <s v="Yes, it has"/>
    <s v="Yes, they do"/>
    <s v="Somewhat not open"/>
    <s v="Yes, I experienced"/>
    <s v="N/A"/>
    <x v="1"/>
    <x v="0"/>
    <x v="1"/>
    <s v="Anxiety Disorder (Generalized, Social, Phobia, etc)|Mood Disorder (Depression, Bipolar Disorder, etc)|Personality Disorder (Borderline, Antisocial, Paranoid, etc)|Post-traumatic Stress Disorder|Substance Use Disorder|Addictive Disorder"/>
    <m/>
    <x v="1"/>
    <x v="2"/>
    <n v="1"/>
    <x v="2"/>
    <x v="1"/>
    <x v="18"/>
    <x v="3"/>
    <x v="1"/>
    <s v="Georgia"/>
    <s v="United States of America"/>
    <s v="Georgia"/>
    <s v="One-person shop"/>
    <s v="Sometimes"/>
  </r>
  <r>
    <x v="453"/>
    <n v="0"/>
    <s v="26-100"/>
    <n v="1"/>
    <m/>
    <s v="Yes"/>
    <s v="Yes"/>
    <s v="No"/>
    <s v="No"/>
    <s v="Yes"/>
    <s v="Somewhat easy"/>
    <s v="No"/>
    <s v="No"/>
    <s v="Yes"/>
    <s v="Yes"/>
    <s v="Yes"/>
    <s v="No"/>
    <m/>
    <m/>
    <m/>
    <m/>
    <m/>
    <m/>
    <m/>
    <m/>
    <n v="1"/>
    <s v="Yes, they all did"/>
    <s v="Yes, I was aware of all of them"/>
    <s v="Some did"/>
    <s v="Some did"/>
    <s v="Yes, always"/>
    <s v="Some of them"/>
    <s v="None of them"/>
    <s v="Some of my previous employers"/>
    <s v="Some of my previous employers"/>
    <s v="Some did"/>
    <s v="None of them"/>
    <s v="Yes"/>
    <s v="If it affected my availability."/>
    <s v="No"/>
    <s v="Afraid of the stigma"/>
    <s v="Maybe"/>
    <s v="No, they do not"/>
    <s v="Somewhat open"/>
    <s v="No"/>
    <m/>
    <x v="1"/>
    <x v="0"/>
    <x v="1"/>
    <s v="Anxiety Disorder (Generalized, Social, Phobia, etc)|Mood Disorder (Depression, Bipolar Disorder, etc)"/>
    <m/>
    <x v="0"/>
    <x v="1"/>
    <n v="1"/>
    <x v="2"/>
    <x v="2"/>
    <x v="16"/>
    <x v="0"/>
    <x v="1"/>
    <s v="Illinois"/>
    <s v="United States of America"/>
    <s v="Illinois"/>
    <s v="Supervisor/Team Lead|DevOps/SysAdmin|Back-end Developer"/>
    <s v="Sometimes"/>
  </r>
  <r>
    <x v="454"/>
    <n v="0"/>
    <s v="500-1000"/>
    <n v="1"/>
    <m/>
    <s v="Yes"/>
    <s v="I am not sure"/>
    <s v="Yes"/>
    <s v="No"/>
    <s v="I don't know"/>
    <s v="Very easy"/>
    <s v="No"/>
    <s v="No"/>
    <s v="Yes"/>
    <s v="Yes"/>
    <s v="I don't know"/>
    <s v="No"/>
    <m/>
    <m/>
    <m/>
    <m/>
    <m/>
    <m/>
    <m/>
    <m/>
    <n v="0"/>
    <m/>
    <m/>
    <m/>
    <m/>
    <m/>
    <m/>
    <m/>
    <m/>
    <m/>
    <m/>
    <m/>
    <s v="Maybe"/>
    <s v="I kind of feel uncomfortable saying I can't do things, although I guess I would have to in certain situations"/>
    <s v="No"/>
    <s v="I'm lucky that I'm mostly functional even when not doing well so I wouldn't disclose until I was at the company and had a better idea of how people react to it. "/>
    <s v="No, I don't think it would"/>
    <s v="No, they do not"/>
    <s v="Somewhat not open"/>
    <s v="No"/>
    <m/>
    <x v="1"/>
    <x v="0"/>
    <x v="1"/>
    <s v="Mood Disorder (Depression, Bipolar Disorder, etc)"/>
    <m/>
    <x v="0"/>
    <x v="4"/>
    <n v="1"/>
    <x v="2"/>
    <x v="2"/>
    <x v="25"/>
    <x v="9"/>
    <x v="1"/>
    <s v="New York"/>
    <s v="United States of America"/>
    <s v="New York"/>
    <s v="Back-end Developer|Front-end Developer"/>
    <s v="Sometimes"/>
  </r>
  <r>
    <x v="455"/>
    <n v="0"/>
    <d v="2019-06-25T00:00:00"/>
    <n v="1"/>
    <m/>
    <s v="No"/>
    <s v="No"/>
    <s v="No"/>
    <s v="No"/>
    <s v="I don't know"/>
    <s v="Very easy"/>
    <s v="Maybe"/>
    <s v="Maybe"/>
    <s v="No"/>
    <s v="Maybe"/>
    <s v="No"/>
    <s v="No"/>
    <m/>
    <m/>
    <m/>
    <m/>
    <m/>
    <m/>
    <m/>
    <m/>
    <n v="1"/>
    <s v="No, none did"/>
    <s v="N/A (not currently aware)"/>
    <s v="Some did"/>
    <s v="Some did"/>
    <s v="I don't know"/>
    <s v="None of them"/>
    <s v="Some of them"/>
    <s v="Some of my previous employers"/>
    <s v="I don't know"/>
    <s v="None did"/>
    <s v="None of them"/>
    <s v="No"/>
    <m/>
    <s v="No"/>
    <m/>
    <s v="Yes, it has"/>
    <s v="Yes, they do"/>
    <s v="Somewhat not open"/>
    <s v="No"/>
    <m/>
    <x v="1"/>
    <x v="1"/>
    <x v="2"/>
    <m/>
    <s v="Mood Disorder (Depression, Bipolar Disorder, etc)|Stress Response Syndromes"/>
    <x v="1"/>
    <x v="2"/>
    <n v="0"/>
    <x v="4"/>
    <x v="3"/>
    <x v="28"/>
    <x v="0"/>
    <x v="27"/>
    <m/>
    <s v="Vietnam"/>
    <m/>
    <s v="Front-end Developer|Back-end Developer"/>
    <s v="Sometimes"/>
  </r>
  <r>
    <x v="456"/>
    <n v="0"/>
    <d v="2019-06-25T00:00:00"/>
    <n v="1"/>
    <m/>
    <s v="Yes"/>
    <s v="Yes"/>
    <s v="No"/>
    <s v="Yes"/>
    <s v="I don't know"/>
    <s v="Somewhat difficult"/>
    <s v="No"/>
    <s v="No"/>
    <s v="Maybe"/>
    <s v="Yes"/>
    <s v="Yes"/>
    <s v="No"/>
    <m/>
    <m/>
    <m/>
    <m/>
    <m/>
    <m/>
    <m/>
    <m/>
    <n v="1"/>
    <s v="Yes, they all did"/>
    <s v="Yes, I was aware of all of them"/>
    <s v="Some did"/>
    <s v="Yes, they all did"/>
    <s v="I don't know"/>
    <s v="None of them"/>
    <s v="None of them"/>
    <s v="Some of my previous employers"/>
    <s v="Some of my previous employers"/>
    <s v="I don't know"/>
    <s v="None of them"/>
    <s v="No"/>
    <s v="Why risk implicit or overt bias?"/>
    <s v="No"/>
    <s v="Why risk implicit or overt bias?"/>
    <s v="No, I don't think it would"/>
    <s v="No, I don't think they would"/>
    <s v="Somewhat open"/>
    <s v="Maybe/Not sure"/>
    <s v="No"/>
    <x v="1"/>
    <x v="0"/>
    <x v="2"/>
    <m/>
    <s v="Mood Disorder (Depression, Bipolar Disorder, etc)"/>
    <x v="0"/>
    <x v="4"/>
    <n v="1"/>
    <x v="1"/>
    <x v="3"/>
    <x v="16"/>
    <x v="0"/>
    <x v="1"/>
    <s v="Indiana"/>
    <s v="United States of America"/>
    <s v="Indiana"/>
    <s v="Supervisor/Team Lead|DevOps/SysAdmin|Support"/>
    <s v="Always"/>
  </r>
  <r>
    <x v="457"/>
    <n v="0"/>
    <s v="More than 1000"/>
    <n v="1"/>
    <m/>
    <s v="Yes"/>
    <s v="No"/>
    <s v="No"/>
    <s v="I don't know"/>
    <s v="I don't know"/>
    <s v="Somewhat easy"/>
    <s v="Maybe"/>
    <s v="Maybe"/>
    <s v="Maybe"/>
    <s v="Maybe"/>
    <s v="No"/>
    <s v="No"/>
    <m/>
    <m/>
    <m/>
    <m/>
    <m/>
    <m/>
    <m/>
    <m/>
    <n v="0"/>
    <m/>
    <m/>
    <m/>
    <m/>
    <m/>
    <m/>
    <m/>
    <m/>
    <m/>
    <m/>
    <m/>
    <s v="Yes"/>
    <s v="There is established non-discrimination policy for disabilities or physical ability"/>
    <s v="No"/>
    <s v="Because I fear repercussions including not being hired"/>
    <s v="Yes, I think it would"/>
    <s v="Yes, I think they would"/>
    <s v="Somewhat open"/>
    <s v="Maybe/Not sure"/>
    <s v="No"/>
    <x v="0"/>
    <x v="0"/>
    <x v="1"/>
    <s v="Mood Disorder (Depression, Bipolar Disorder, etc)"/>
    <m/>
    <x v="0"/>
    <x v="4"/>
    <n v="1"/>
    <x v="1"/>
    <x v="1"/>
    <x v="6"/>
    <x v="9"/>
    <x v="1"/>
    <s v="California"/>
    <s v="United States of America"/>
    <s v="California"/>
    <s v="Support"/>
    <s v="Sometimes"/>
  </r>
  <r>
    <x v="458"/>
    <n v="0"/>
    <d v="2019-06-25T00:00:00"/>
    <n v="1"/>
    <m/>
    <s v="Yes"/>
    <s v="I am not sure"/>
    <s v="No"/>
    <s v="I don't know"/>
    <s v="I don't know"/>
    <s v="Very easy"/>
    <s v="No"/>
    <s v="No"/>
    <s v="Yes"/>
    <s v="Yes"/>
    <s v="Yes"/>
    <s v="No"/>
    <m/>
    <m/>
    <m/>
    <m/>
    <m/>
    <m/>
    <m/>
    <m/>
    <n v="1"/>
    <s v="I don't know"/>
    <s v="N/A (not currently aware)"/>
    <s v="None did"/>
    <s v="None did"/>
    <s v="I don't know"/>
    <s v="Some of them"/>
    <s v="None of them"/>
    <s v="Some of my previous employers"/>
    <s v="Some of my previous employers"/>
    <s v="Some did"/>
    <s v="Some of them"/>
    <s v="Maybe"/>
    <s v="I don't know that it's good, but I typically take management of physical health issues as a personal matter, and wouldn't involve a potential employer."/>
    <s v="Maybe"/>
    <s v="Because of the nature of our work, mental health issues are far more impactful. If I thought it needed to be accounted for, I would involve the potential employer to ensure they can work with me."/>
    <s v="Maybe"/>
    <s v="No, I don't think they would"/>
    <s v="Somewhat open"/>
    <s v="Yes, I observed"/>
    <s v="No"/>
    <x v="0"/>
    <x v="0"/>
    <x v="2"/>
    <m/>
    <s v="Attention Deficit Hyperactivity Disorder"/>
    <x v="1"/>
    <x v="2"/>
    <n v="0"/>
    <x v="1"/>
    <x v="1"/>
    <x v="1"/>
    <x v="0"/>
    <x v="1"/>
    <s v="Washington"/>
    <s v="United States of America"/>
    <s v="Ohio"/>
    <s v="Supervisor/Team Lead|DevOps/SysAdmin|Back-end Developer|Front-end Developer"/>
    <s v="Always"/>
  </r>
  <r>
    <x v="459"/>
    <n v="0"/>
    <d v="2019-01-05T00:00:00"/>
    <n v="0"/>
    <n v="1"/>
    <s v="Not eligible for coverage / N/A"/>
    <s v="N/A"/>
    <s v="Yes"/>
    <s v="No"/>
    <s v="Yes"/>
    <s v="Neither easy nor difficult"/>
    <s v="No"/>
    <s v="No"/>
    <s v="Yes"/>
    <s v="Yes"/>
    <s v="Yes"/>
    <s v="No"/>
    <m/>
    <m/>
    <m/>
    <m/>
    <m/>
    <m/>
    <m/>
    <m/>
    <n v="1"/>
    <s v="Some did"/>
    <s v="Yes, I was aware of all of them"/>
    <s v="Some did"/>
    <s v="Some did"/>
    <s v="I don't know"/>
    <s v="Some of them"/>
    <s v="None of them"/>
    <s v="Some of my previous employers"/>
    <s v="Some of my previous employers"/>
    <s v="Some did"/>
    <s v="None of them"/>
    <s v="Maybe"/>
    <s v="It depends on whether or not he physical health issue would prevent me from doing my job. If not, I would not bring it up."/>
    <s v="No"/>
    <s v="I know there's widespread stigma toward mental health. I would avoid discussion this in an interview (unless I didn't want the job)"/>
    <s v="Maybe"/>
    <s v="Maybe"/>
    <s v="Not applicable to me (I do not have a mental illness)"/>
    <s v="No"/>
    <m/>
    <x v="2"/>
    <x v="1"/>
    <x v="0"/>
    <m/>
    <m/>
    <x v="1"/>
    <x v="2"/>
    <n v="1"/>
    <x v="0"/>
    <x v="0"/>
    <x v="2"/>
    <x v="0"/>
    <x v="1"/>
    <s v="Tennessee"/>
    <s v="United States of America"/>
    <s v="Tennessee"/>
    <s v="Back-end Developer"/>
    <s v="Sometimes"/>
  </r>
  <r>
    <x v="460"/>
    <n v="0"/>
    <d v="2019-01-05T00:00:00"/>
    <n v="1"/>
    <m/>
    <s v="No"/>
    <s v="N/A"/>
    <s v="No"/>
    <s v="No"/>
    <s v="I don't know"/>
    <s v="Neither easy nor difficult"/>
    <s v="Maybe"/>
    <s v="Maybe"/>
    <s v="No"/>
    <s v="No"/>
    <s v="I don't know"/>
    <s v="No"/>
    <m/>
    <m/>
    <m/>
    <m/>
    <m/>
    <m/>
    <m/>
    <m/>
    <n v="1"/>
    <s v="Some did"/>
    <s v="I was aware of some"/>
    <s v="Some did"/>
    <s v="Some did"/>
    <s v="I don't know"/>
    <s v="I don't know"/>
    <s v="None of them"/>
    <s v="No, at none of my previous employers"/>
    <s v="No, at none of my previous employers"/>
    <s v="I don't know"/>
    <s v="None of them"/>
    <s v="No"/>
    <s v="if it affected the ability for someone to preform their job."/>
    <s v="No"/>
    <s v="taboo "/>
    <s v="Yes, I think it would"/>
    <s v="Yes, I think they would"/>
    <s v="Somewhat open"/>
    <s v="Maybe/Not sure"/>
    <s v="N/A"/>
    <x v="1"/>
    <x v="1"/>
    <x v="2"/>
    <m/>
    <s v="Mood Disorder (Depression, Bipolar Disorder, etc)"/>
    <x v="1"/>
    <x v="2"/>
    <n v="0"/>
    <x v="2"/>
    <x v="0"/>
    <x v="16"/>
    <x v="3"/>
    <x v="1"/>
    <s v="Minnesota"/>
    <s v="United States of America"/>
    <s v="Minnesota"/>
    <s v="DevOps/SysAdmin|Back-end Developer"/>
    <s v="Sometimes"/>
  </r>
  <r>
    <x v="461"/>
    <n v="0"/>
    <d v="2019-01-05T00:00:00"/>
    <n v="1"/>
    <m/>
    <s v="I don't know"/>
    <s v="I am not sure"/>
    <s v="No"/>
    <s v="No"/>
    <s v="I don't know"/>
    <s v="Neither easy nor difficult"/>
    <s v="Yes"/>
    <s v="Yes"/>
    <s v="No"/>
    <s v="No"/>
    <s v="No"/>
    <s v="No"/>
    <m/>
    <m/>
    <m/>
    <m/>
    <m/>
    <m/>
    <m/>
    <m/>
    <n v="1"/>
    <s v="Yes, they all did"/>
    <s v="I was aware of some"/>
    <s v="Some did"/>
    <s v="Some did"/>
    <s v="I don't know"/>
    <s v="Some of them"/>
    <s v="Some of them"/>
    <s v="Some of my previous employers"/>
    <s v="No, at none of my previous employers"/>
    <s v="None did"/>
    <s v="Some of them"/>
    <s v="No"/>
    <s v="See it as potentially influencing my hirability. "/>
    <s v="No"/>
    <s v="Stigma could influence their desire to hire me. "/>
    <s v="Yes, I think it would"/>
    <s v="Yes, I think they would"/>
    <s v="Neutral"/>
    <s v="Yes, I observed"/>
    <s v="Yes"/>
    <x v="1"/>
    <x v="0"/>
    <x v="2"/>
    <m/>
    <s v="Anxiety Disorder (Generalized, Social, Phobia, etc)|Mood Disorder (Depression, Bipolar Disorder, etc)|Obsessive-Compulsive Disorder|Stress Response Syndromes"/>
    <x v="0"/>
    <x v="1"/>
    <n v="1"/>
    <x v="3"/>
    <x v="2"/>
    <x v="7"/>
    <x v="2"/>
    <x v="2"/>
    <m/>
    <s v="Canada"/>
    <m/>
    <s v="Executive Leadership"/>
    <s v="Always"/>
  </r>
  <r>
    <x v="462"/>
    <n v="0"/>
    <d v="2019-06-25T00:00:00"/>
    <n v="0"/>
    <n v="1"/>
    <s v="Yes"/>
    <s v="I am not sure"/>
    <s v="No"/>
    <s v="No"/>
    <s v="I don't know"/>
    <s v="Somewhat easy"/>
    <s v="No"/>
    <s v="No"/>
    <s v="Maybe"/>
    <s v="Yes"/>
    <s v="I don't know"/>
    <s v="No"/>
    <m/>
    <m/>
    <m/>
    <m/>
    <m/>
    <m/>
    <m/>
    <m/>
    <n v="1"/>
    <s v="Some did"/>
    <s v="N/A (not currently aware)"/>
    <s v="None did"/>
    <s v="None did"/>
    <s v="Sometimes"/>
    <s v="Some of them"/>
    <s v="Some of them"/>
    <s v="Some of my previous employers"/>
    <s v="Some of my previous employers"/>
    <s v="Some did"/>
    <s v="Some of them"/>
    <s v="Maybe"/>
    <s v="I don't currently have any I'm concerned about."/>
    <s v="No"/>
    <s v="That's sensitive, and I'd need to know them better first."/>
    <s v="Maybe"/>
    <s v="No, I don't think they would"/>
    <s v="Very open"/>
    <s v="No"/>
    <m/>
    <x v="1"/>
    <x v="0"/>
    <x v="1"/>
    <s v="Mood Disorder (Depression, Bipolar Disorder, etc)"/>
    <m/>
    <x v="0"/>
    <x v="10"/>
    <n v="1"/>
    <x v="3"/>
    <x v="1"/>
    <x v="27"/>
    <x v="0"/>
    <x v="1"/>
    <s v="Minnesota"/>
    <s v="United States of America"/>
    <s v="Minnesota"/>
    <s v="Back-end Developer"/>
    <s v="Sometimes"/>
  </r>
  <r>
    <x v="463"/>
    <n v="1"/>
    <m/>
    <m/>
    <m/>
    <m/>
    <m/>
    <m/>
    <m/>
    <m/>
    <m/>
    <m/>
    <m/>
    <m/>
    <m/>
    <m/>
    <m/>
    <n v="1"/>
    <s v="No, I don't know any"/>
    <s v="Not applicable to me"/>
    <s v="N/A"/>
    <s v="Not applicable to me"/>
    <s v="Not applicable to me"/>
    <s v="Unsure"/>
    <m/>
    <n v="1"/>
    <s v="I don't know"/>
    <s v="N/A (not currently aware)"/>
    <s v="None did"/>
    <s v="None did"/>
    <s v="I don't know"/>
    <s v="Some of them"/>
    <s v="None of them"/>
    <s v="Some of my previous employers"/>
    <s v="Some of my previous employers"/>
    <s v="None did"/>
    <s v="None of them"/>
    <s v="Maybe"/>
    <m/>
    <s v="No"/>
    <m/>
    <s v="Maybe"/>
    <s v="Maybe"/>
    <s v="Somewhat open"/>
    <s v="No"/>
    <m/>
    <x v="0"/>
    <x v="2"/>
    <x v="0"/>
    <m/>
    <m/>
    <x v="1"/>
    <x v="2"/>
    <n v="0"/>
    <x v="0"/>
    <x v="0"/>
    <x v="5"/>
    <x v="3"/>
    <x v="1"/>
    <s v="Nebraska"/>
    <s v="United States of America"/>
    <s v="Nebraska"/>
    <s v="One-person shop"/>
    <s v="Sometimes"/>
  </r>
  <r>
    <x v="464"/>
    <n v="0"/>
    <s v="More than 1000"/>
    <n v="0"/>
    <n v="1"/>
    <s v="I don't know"/>
    <s v="No"/>
    <s v="No"/>
    <s v="No"/>
    <s v="I don't know"/>
    <s v="Very difficult"/>
    <s v="Yes"/>
    <s v="No"/>
    <s v="No"/>
    <s v="No"/>
    <s v="No"/>
    <s v="No"/>
    <m/>
    <m/>
    <m/>
    <m/>
    <m/>
    <m/>
    <m/>
    <m/>
    <n v="1"/>
    <s v="No, none did"/>
    <s v="N/A (not currently aware)"/>
    <s v="None did"/>
    <s v="None did"/>
    <s v="No"/>
    <s v="Yes, all of them"/>
    <s v="Yes, all of them"/>
    <s v="Some of my previous employers"/>
    <s v="No, at none of my previous employers"/>
    <s v="None did"/>
    <s v="None of them"/>
    <s v="Maybe"/>
    <s v="It depends on the physical health issue. E.g. Bad Knees vs Bad Allergies"/>
    <s v="No"/>
    <s v="Would be afraid that it would negatively affect my potential as a hiring candidate."/>
    <s v="Yes, I think it would"/>
    <s v="Yes, I think they would"/>
    <s v="Very open"/>
    <s v="Yes, I observed"/>
    <s v="Yes"/>
    <x v="2"/>
    <x v="0"/>
    <x v="1"/>
    <s v="Post-traumatic Stress Disorder"/>
    <m/>
    <x v="0"/>
    <x v="57"/>
    <n v="1"/>
    <x v="1"/>
    <x v="1"/>
    <x v="5"/>
    <x v="11"/>
    <x v="1"/>
    <s v="Tennessee"/>
    <s v="United States of America"/>
    <s v="Tennessee"/>
    <s v="Back-end Developer|Front-end Developer"/>
    <s v="Never"/>
  </r>
  <r>
    <x v="465"/>
    <n v="0"/>
    <s v="26-100"/>
    <n v="1"/>
    <m/>
    <s v="Yes"/>
    <s v="No"/>
    <s v="No"/>
    <s v="No"/>
    <s v="I don't know"/>
    <s v="Neither easy nor difficult"/>
    <s v="No"/>
    <s v="No"/>
    <s v="Yes"/>
    <s v="Yes"/>
    <s v="I don't know"/>
    <s v="No"/>
    <m/>
    <m/>
    <m/>
    <m/>
    <m/>
    <m/>
    <m/>
    <m/>
    <n v="1"/>
    <s v="Yes, they all did"/>
    <s v="I was aware of some"/>
    <s v="Yes, they all did"/>
    <s v="Yes, they all did"/>
    <s v="Yes, always"/>
    <s v="I don't know"/>
    <s v="Some of them"/>
    <s v="No, at none of my previous employers"/>
    <s v="No, at none of my previous employers"/>
    <s v="Yes, they all did"/>
    <s v="None of them"/>
    <s v="Maybe"/>
    <m/>
    <s v="No"/>
    <m/>
    <s v="Yes, I think it would"/>
    <s v="Yes, I think they would"/>
    <s v="Somewhat not open"/>
    <s v="No"/>
    <m/>
    <x v="0"/>
    <x v="1"/>
    <x v="0"/>
    <m/>
    <m/>
    <x v="1"/>
    <x v="2"/>
    <n v="0"/>
    <x v="0"/>
    <x v="0"/>
    <x v="8"/>
    <x v="0"/>
    <x v="1"/>
    <s v="Nebraska"/>
    <s v="United States of America"/>
    <s v="Nebraska"/>
    <s v="Back-end Developer"/>
    <s v="Sometimes"/>
  </r>
  <r>
    <x v="466"/>
    <n v="0"/>
    <s v="26-100"/>
    <n v="1"/>
    <m/>
    <s v="Yes"/>
    <s v="Yes"/>
    <s v="No"/>
    <s v="No"/>
    <s v="No"/>
    <s v="Somewhat easy"/>
    <s v="No"/>
    <s v="No"/>
    <s v="Maybe"/>
    <s v="Maybe"/>
    <s v="No"/>
    <s v="No"/>
    <m/>
    <m/>
    <m/>
    <m/>
    <m/>
    <m/>
    <m/>
    <m/>
    <n v="1"/>
    <s v="No, none did"/>
    <s v="N/A (not currently aware)"/>
    <s v="None did"/>
    <s v="None did"/>
    <s v="No"/>
    <s v="Yes, all of them"/>
    <s v="Some of them"/>
    <s v="No, at none of my previous employers"/>
    <s v="No, at none of my previous employers"/>
    <s v="None did"/>
    <s v="None of them"/>
    <s v="Maybe"/>
    <s v="Depends on the feel of the interview"/>
    <s v="No"/>
    <s v="I feel that it would only hurt my chances at employment, or have no bearing at all."/>
    <s v="Maybe"/>
    <s v="No, I don't think they would"/>
    <s v="Somewhat not open"/>
    <s v="Maybe/Not sure"/>
    <s v="Maybe"/>
    <x v="2"/>
    <x v="1"/>
    <x v="2"/>
    <m/>
    <s v="Mood Disorder (Depression, Bipolar Disorder, etc)|Eating Disorder (Anorexia, Bulimia, etc)|Attention Deficit Hyperactivity Disorder|Personality Disorder (Borderline, Antisocial, Paranoid, etc)|Stress Response Syndromes"/>
    <x v="1"/>
    <x v="2"/>
    <n v="0"/>
    <x v="0"/>
    <x v="2"/>
    <x v="0"/>
    <x v="0"/>
    <x v="1"/>
    <s v="West Virginia"/>
    <s v="United States of America"/>
    <s v="West Virginia"/>
    <s v="Back-end Developer|Front-end Developer"/>
    <s v="Never"/>
  </r>
  <r>
    <x v="467"/>
    <n v="0"/>
    <d v="2019-06-25T00:00:00"/>
    <n v="1"/>
    <m/>
    <s v="No"/>
    <s v="No"/>
    <s v="No"/>
    <s v="No"/>
    <s v="I don't know"/>
    <s v="Somewhat difficult"/>
    <s v="Yes"/>
    <s v="No"/>
    <s v="No"/>
    <s v="No"/>
    <s v="I don't know"/>
    <s v="No"/>
    <m/>
    <m/>
    <m/>
    <m/>
    <m/>
    <m/>
    <m/>
    <m/>
    <n v="1"/>
    <s v="Yes, they all did"/>
    <s v="I was aware of some"/>
    <s v="None did"/>
    <s v="None did"/>
    <s v="No"/>
    <s v="I don't know"/>
    <s v="None of them"/>
    <s v="Some of my previous employers"/>
    <s v="No, at none of my previous employers"/>
    <s v="None did"/>
    <s v="Some of them"/>
    <s v="Yes"/>
    <m/>
    <s v="No"/>
    <m/>
    <s v="Maybe"/>
    <s v="Maybe"/>
    <s v="Somewhat open"/>
    <s v="Maybe/Not sure"/>
    <s v="N/A"/>
    <x v="1"/>
    <x v="0"/>
    <x v="1"/>
    <s v="Anxiety Disorder (Generalized, Social, Phobia, etc)"/>
    <m/>
    <x v="0"/>
    <x v="58"/>
    <n v="1"/>
    <x v="3"/>
    <x v="1"/>
    <x v="25"/>
    <x v="2"/>
    <x v="1"/>
    <s v="California"/>
    <s v="United States of America"/>
    <s v="California"/>
    <s v="Front-end Developer"/>
    <s v="Never"/>
  </r>
  <r>
    <x v="468"/>
    <n v="1"/>
    <m/>
    <m/>
    <m/>
    <m/>
    <m/>
    <m/>
    <m/>
    <m/>
    <m/>
    <m/>
    <m/>
    <m/>
    <m/>
    <m/>
    <m/>
    <n v="1"/>
    <s v="Yes, I know several"/>
    <s v="Sometimes, if it comes up"/>
    <s v="Yes"/>
    <s v="Sometimes, if it comes up"/>
    <s v="Yes"/>
    <s v="Yes"/>
    <s v="1-25%"/>
    <n v="1"/>
    <s v="No, none did"/>
    <s v="Yes, I was aware of all of them"/>
    <s v="None did"/>
    <s v="None did"/>
    <s v="I don't know"/>
    <s v="Some of them"/>
    <s v="Some of them"/>
    <s v="Some of my previous employers"/>
    <s v="Some of my previous employers"/>
    <s v="None did"/>
    <s v="Some of them"/>
    <s v="Maybe"/>
    <s v="Regardless of what disability legislation says, health issues are a surefire way to get turned down for work."/>
    <s v="No"/>
    <s v="Most people tend to assume that being mentally ill means you're going to be crap writing code."/>
    <s v="Maybe"/>
    <s v="Maybe"/>
    <s v="Very open"/>
    <s v="Yes, I experienced"/>
    <s v="Yes"/>
    <x v="1"/>
    <x v="0"/>
    <x v="1"/>
    <s v="Anxiety Disorder (Generalized, Social, Phobia, etc)|Mood Disorder (Depression, Bipolar Disorder, etc)|Personality Disorder (Borderline, Antisocial, Paranoid, etc)|Post-traumatic Stress Disorder"/>
    <m/>
    <x v="0"/>
    <x v="59"/>
    <n v="1"/>
    <x v="2"/>
    <x v="2"/>
    <x v="17"/>
    <x v="0"/>
    <x v="4"/>
    <m/>
    <s v="United Kingdom"/>
    <m/>
    <s v="Other|Executive Leadership|Supervisor/Team Lead|Dev Evangelist/Advocate|DevOps/SysAdmin|Back-end Developer|One-person shop"/>
    <s v="Always"/>
  </r>
  <r>
    <x v="469"/>
    <n v="0"/>
    <s v="More than 1000"/>
    <n v="0"/>
    <n v="1"/>
    <s v="Yes"/>
    <s v="Yes"/>
    <s v="Yes"/>
    <s v="Yes"/>
    <s v="I don't know"/>
    <s v="Somewhat easy"/>
    <s v="No"/>
    <s v="No"/>
    <s v="Maybe"/>
    <s v="Yes"/>
    <s v="Yes"/>
    <s v="No"/>
    <m/>
    <m/>
    <m/>
    <m/>
    <m/>
    <m/>
    <m/>
    <m/>
    <n v="1"/>
    <s v="Some did"/>
    <s v="I was aware of some"/>
    <s v="None did"/>
    <s v="None did"/>
    <s v="I don't know"/>
    <s v="None of them"/>
    <s v="None of them"/>
    <s v="Some of my previous employers"/>
    <s v="Some of my previous employers"/>
    <s v="Some did"/>
    <s v="Some of them"/>
    <s v="Yes"/>
    <m/>
    <s v="No"/>
    <s v="I'd rather ask about health benefits and look at it from there.  No need to bring it up in an interview unless it directly affects the job, or is specifically brought up by the interviewer"/>
    <s v="Maybe"/>
    <s v="Yes, I think they would"/>
    <s v="Somewhat open"/>
    <s v="Maybe/Not sure"/>
    <s v="No"/>
    <x v="1"/>
    <x v="0"/>
    <x v="1"/>
    <s v="Mood Disorder (Depression, Bipolar Disorder, etc)"/>
    <m/>
    <x v="0"/>
    <x v="4"/>
    <n v="1"/>
    <x v="2"/>
    <x v="2"/>
    <x v="10"/>
    <x v="0"/>
    <x v="1"/>
    <s v="Tennessee"/>
    <s v="United States of America"/>
    <s v="Tennessee"/>
    <s v="Supervisor/Team Lead|Back-end Developer|Front-end Developer"/>
    <s v="Sometimes"/>
  </r>
  <r>
    <x v="470"/>
    <n v="0"/>
    <d v="2019-06-25T00:00:00"/>
    <n v="1"/>
    <m/>
    <s v="No"/>
    <s v="No"/>
    <s v="No"/>
    <s v="I don't know"/>
    <s v="I don't know"/>
    <s v="Neither easy nor difficult"/>
    <s v="No"/>
    <s v="No"/>
    <s v="Yes"/>
    <s v="Yes"/>
    <s v="I don't know"/>
    <s v="No"/>
    <m/>
    <m/>
    <m/>
    <m/>
    <m/>
    <m/>
    <m/>
    <m/>
    <n v="1"/>
    <s v="I don't know"/>
    <s v="N/A (not currently aware)"/>
    <s v="I don't know"/>
    <s v="None did"/>
    <s v="I don't know"/>
    <s v="I don't know"/>
    <s v="Some of them"/>
    <s v="Some of my previous employers"/>
    <s v="I don't know"/>
    <s v="None did"/>
    <s v="None of them"/>
    <s v="Maybe"/>
    <s v="I believe I would  just for the sake of transparency"/>
    <s v="Maybe"/>
    <s v="It would depend on my general feelings of the employer/my issue"/>
    <s v="Maybe"/>
    <s v="Maybe"/>
    <s v="Neutral"/>
    <s v="No"/>
    <m/>
    <x v="1"/>
    <x v="1"/>
    <x v="2"/>
    <m/>
    <s v="Substance Use Disorder|Addictive Disorder"/>
    <x v="1"/>
    <x v="2"/>
    <n v="0"/>
    <x v="0"/>
    <x v="0"/>
    <x v="27"/>
    <x v="0"/>
    <x v="1"/>
    <s v="Nebraska"/>
    <s v="United States of America"/>
    <s v="Nebraska"/>
    <s v="Front-end Developer"/>
    <s v="Never"/>
  </r>
  <r>
    <x v="471"/>
    <n v="0"/>
    <s v="More than 1000"/>
    <n v="0"/>
    <n v="1"/>
    <s v="Yes"/>
    <s v="I am not sure"/>
    <s v="I don't know"/>
    <s v="Yes"/>
    <s v="Yes"/>
    <s v="Very easy"/>
    <s v="No"/>
    <s v="No"/>
    <s v="Maybe"/>
    <s v="Yes"/>
    <s v="I don't know"/>
    <s v="No"/>
    <m/>
    <m/>
    <m/>
    <m/>
    <m/>
    <m/>
    <m/>
    <m/>
    <n v="1"/>
    <s v="I don't know"/>
    <s v="N/A (not currently aware)"/>
    <s v="None did"/>
    <s v="Some did"/>
    <s v="I don't know"/>
    <s v="Some of them"/>
    <s v="None of them"/>
    <s v="Some of my previous employers"/>
    <s v="No, at none of my previous employers"/>
    <s v="Some did"/>
    <s v="None of them"/>
    <s v="Maybe"/>
    <m/>
    <s v="Maybe"/>
    <m/>
    <s v="Maybe"/>
    <s v="Maybe"/>
    <s v="Somewhat not open"/>
    <s v="No"/>
    <m/>
    <x v="1"/>
    <x v="2"/>
    <x v="0"/>
    <m/>
    <m/>
    <x v="1"/>
    <x v="2"/>
    <n v="0"/>
    <x v="0"/>
    <x v="0"/>
    <x v="6"/>
    <x v="3"/>
    <x v="1"/>
    <s v="Tennessee"/>
    <s v="United States of America"/>
    <s v="Tennessee"/>
    <s v="Other"/>
    <s v="Sometimes"/>
  </r>
  <r>
    <x v="472"/>
    <n v="0"/>
    <d v="2019-06-25T00:00:00"/>
    <n v="1"/>
    <m/>
    <s v="Yes"/>
    <s v="I am not sure"/>
    <s v="No"/>
    <s v="No"/>
    <s v="I don't know"/>
    <s v="Somewhat easy"/>
    <s v="No"/>
    <s v="No"/>
    <s v="Maybe"/>
    <s v="Yes"/>
    <s v="I don't know"/>
    <s v="No"/>
    <m/>
    <m/>
    <m/>
    <m/>
    <m/>
    <m/>
    <m/>
    <m/>
    <n v="1"/>
    <s v="I don't know"/>
    <s v="N/A (not currently aware)"/>
    <s v="I don't know"/>
    <s v="Some did"/>
    <s v="I don't know"/>
    <s v="Some of them"/>
    <s v="Some of them"/>
    <s v="Some of my previous employers"/>
    <s v="Some of my previous employers"/>
    <s v="Some did"/>
    <s v="None of them"/>
    <s v="Maybe"/>
    <s v="It depends on if it was relevant or affected my job in any way. Also, if I felt like I could trust the person in my interview."/>
    <s v="Maybe"/>
    <s v="See above answer - related to trust."/>
    <s v="Maybe"/>
    <s v="Maybe"/>
    <s v="Neutral"/>
    <s v="N/A"/>
    <m/>
    <x v="0"/>
    <x v="2"/>
    <x v="0"/>
    <m/>
    <m/>
    <x v="1"/>
    <x v="2"/>
    <n v="0"/>
    <x v="0"/>
    <x v="0"/>
    <x v="10"/>
    <x v="0"/>
    <x v="1"/>
    <s v="Tennessee"/>
    <s v="United States of America"/>
    <s v="Tennessee"/>
    <s v="DevOps/SysAdmin|Front-end Developer|Back-end Developer"/>
    <s v="Sometimes"/>
  </r>
  <r>
    <x v="473"/>
    <n v="0"/>
    <s v="26-100"/>
    <n v="0"/>
    <n v="1"/>
    <s v="Yes"/>
    <s v="Yes"/>
    <s v="No"/>
    <s v="No"/>
    <s v="Yes"/>
    <s v="Neither easy nor difficult"/>
    <s v="No"/>
    <s v="No"/>
    <s v="Maybe"/>
    <s v="Maybe"/>
    <s v="Yes"/>
    <s v="No"/>
    <m/>
    <m/>
    <m/>
    <m/>
    <m/>
    <m/>
    <m/>
    <m/>
    <n v="1"/>
    <s v="I don't know"/>
    <s v="N/A (not currently aware)"/>
    <s v="None did"/>
    <s v="None did"/>
    <s v="I don't know"/>
    <s v="I don't know"/>
    <s v="Some of them"/>
    <s v="Some of my previous employers"/>
    <s v="Some of my previous employers"/>
    <s v="I don't know"/>
    <s v="None of them"/>
    <s v="Yes"/>
    <m/>
    <s v="Maybe"/>
    <s v="This would depend on the severity of an effect the issue could have on work performance."/>
    <s v="Maybe"/>
    <s v="No, I don't think they would"/>
    <s v="Neutral"/>
    <s v="Maybe/Not sure"/>
    <s v="No"/>
    <x v="2"/>
    <x v="1"/>
    <x v="2"/>
    <m/>
    <s v="Anxiety Disorder (Generalized, Social, Phobia, etc)|Stress Response Syndromes"/>
    <x v="1"/>
    <x v="2"/>
    <n v="0"/>
    <x v="2"/>
    <x v="1"/>
    <x v="17"/>
    <x v="0"/>
    <x v="1"/>
    <s v="Tennessee"/>
    <s v="United States of America"/>
    <s v="Tennessee"/>
    <s v="Supervisor/Team Lead|DevOps/SysAdmin|Support|Back-end Developer|Front-end Developer"/>
    <s v="Sometimes"/>
  </r>
  <r>
    <x v="474"/>
    <n v="0"/>
    <d v="2019-01-05T00:00:00"/>
    <n v="1"/>
    <m/>
    <s v="I don't know"/>
    <s v="I am not sure"/>
    <s v="No"/>
    <s v="No"/>
    <s v="I don't know"/>
    <s v="Very easy"/>
    <s v="No"/>
    <s v="No"/>
    <s v="Maybe"/>
    <s v="Maybe"/>
    <s v="Yes"/>
    <s v="No"/>
    <m/>
    <m/>
    <m/>
    <m/>
    <m/>
    <m/>
    <m/>
    <m/>
    <n v="1"/>
    <s v="I don't know"/>
    <s v="I was aware of some"/>
    <s v="None did"/>
    <s v="None did"/>
    <s v="Sometimes"/>
    <s v="None of them"/>
    <s v="None of them"/>
    <s v="Some of my previous employers"/>
    <s v="Some of my previous employers"/>
    <s v="Yes, they all did"/>
    <s v="None of them"/>
    <s v="Maybe"/>
    <s v="If it affected my ability to perform at the job I would bring it up."/>
    <s v="Maybe"/>
    <s v="I would bring it up if it affected day to day work. Otherwise probably would not because the stigma around it."/>
    <s v="Maybe"/>
    <s v="Maybe"/>
    <s v="Somewhat not open"/>
    <s v="No"/>
    <m/>
    <x v="1"/>
    <x v="1"/>
    <x v="2"/>
    <m/>
    <s v="Anxiety Disorder (Generalized, Social, Phobia, etc)|Mood Disorder (Depression, Bipolar Disorder, etc)"/>
    <x v="1"/>
    <x v="2"/>
    <n v="0"/>
    <x v="1"/>
    <x v="1"/>
    <x v="17"/>
    <x v="2"/>
    <x v="1"/>
    <s v="Nevada"/>
    <s v="United States of America"/>
    <s v="Nevada"/>
    <s v="DevOps/SysAdmin|Back-end Developer|Front-end Developer|Designer"/>
    <s v="Always"/>
  </r>
  <r>
    <x v="475"/>
    <n v="0"/>
    <s v="More than 1000"/>
    <n v="1"/>
    <m/>
    <s v="Yes"/>
    <s v="I am not sure"/>
    <s v="No"/>
    <s v="Yes"/>
    <s v="I don't know"/>
    <s v="Somewhat difficult"/>
    <s v="Maybe"/>
    <s v="No"/>
    <s v="No"/>
    <s v="No"/>
    <s v="I don't know"/>
    <s v="No"/>
    <m/>
    <m/>
    <m/>
    <m/>
    <m/>
    <m/>
    <m/>
    <m/>
    <n v="1"/>
    <s v="Some did"/>
    <s v="I was aware of some"/>
    <s v="Some did"/>
    <s v="Some did"/>
    <s v="I don't know"/>
    <s v="I don't know"/>
    <s v="Some of them"/>
    <s v="Some of my previous employers"/>
    <s v="Some of my previous employers"/>
    <s v="Some did"/>
    <s v="None of them"/>
    <s v="No"/>
    <s v="Seems irrelevant."/>
    <s v="No"/>
    <s v="Also irrelevant to getting  a job."/>
    <s v="Maybe"/>
    <s v="Yes, I think they would"/>
    <s v="Neutral"/>
    <s v="No"/>
    <m/>
    <x v="0"/>
    <x v="1"/>
    <x v="0"/>
    <m/>
    <m/>
    <x v="1"/>
    <x v="2"/>
    <n v="0"/>
    <x v="0"/>
    <x v="0"/>
    <x v="17"/>
    <x v="2"/>
    <x v="1"/>
    <s v="Nebraska"/>
    <s v="United States of America"/>
    <s v="Nebraska"/>
    <s v="Front-end Developer"/>
    <s v="Never"/>
  </r>
  <r>
    <x v="476"/>
    <n v="0"/>
    <d v="2019-06-25T00:00:00"/>
    <n v="1"/>
    <m/>
    <s v="I don't know"/>
    <s v="I am not sure"/>
    <s v="No"/>
    <s v="No"/>
    <s v="I don't know"/>
    <s v="Somewhat easy"/>
    <s v="Maybe"/>
    <s v="Maybe"/>
    <s v="No"/>
    <s v="No"/>
    <s v="I don't know"/>
    <s v="No"/>
    <m/>
    <m/>
    <m/>
    <m/>
    <m/>
    <m/>
    <m/>
    <m/>
    <n v="1"/>
    <s v="Some did"/>
    <s v="I was aware of some"/>
    <s v="Some did"/>
    <s v="Some did"/>
    <s v="Sometimes"/>
    <s v="Some of them"/>
    <s v="Some of them"/>
    <s v="Some of my previous employers"/>
    <s v="Some of my previous employers"/>
    <s v="None did"/>
    <s v="Some of them"/>
    <s v="No"/>
    <m/>
    <s v="No"/>
    <m/>
    <s v="Yes, I think it would"/>
    <s v="Yes, I think they would"/>
    <s v="Somewhat not open"/>
    <s v="No"/>
    <m/>
    <x v="1"/>
    <x v="0"/>
    <x v="1"/>
    <s v="Post-traumatic Stress Disorder"/>
    <m/>
    <x v="0"/>
    <x v="57"/>
    <n v="1"/>
    <x v="2"/>
    <x v="1"/>
    <x v="4"/>
    <x v="3"/>
    <x v="1"/>
    <s v="Nebraska"/>
    <s v="United States of America"/>
    <s v="Nebraska"/>
    <s v="Front-end Developer|Back-end Developer"/>
    <s v="Sometimes"/>
  </r>
  <r>
    <x v="477"/>
    <n v="0"/>
    <d v="2019-06-25T00:00:00"/>
    <n v="0"/>
    <n v="1"/>
    <s v="Yes"/>
    <s v="I am not sure"/>
    <s v="No"/>
    <s v="No"/>
    <s v="Yes"/>
    <s v="Somewhat difficult"/>
    <s v="Maybe"/>
    <s v="Maybe"/>
    <s v="No"/>
    <s v="Maybe"/>
    <s v="No"/>
    <s v="No"/>
    <m/>
    <m/>
    <m/>
    <m/>
    <m/>
    <m/>
    <m/>
    <m/>
    <n v="1"/>
    <s v="Some did"/>
    <s v="Yes, I was aware of all of them"/>
    <s v="Some did"/>
    <s v="Some did"/>
    <s v="Yes, always"/>
    <s v="Some of them"/>
    <s v="Some of them"/>
    <s v="No, at none of my previous employers"/>
    <s v="No, at none of my previous employers"/>
    <s v="None did"/>
    <s v="None of them"/>
    <s v="No"/>
    <s v="I don't see the need. If I'm at the interview, it's because I am fine working there as I am."/>
    <s v="No"/>
    <s v="I don't see the need. If I'm at the interview, it's because I am fine working there as I am."/>
    <s v="Maybe"/>
    <s v="Maybe"/>
    <s v="Not applicable to me (I do not have a mental illness)"/>
    <s v="Maybe/Not sure"/>
    <s v="No"/>
    <x v="1"/>
    <x v="2"/>
    <x v="0"/>
    <m/>
    <m/>
    <x v="1"/>
    <x v="2"/>
    <n v="0"/>
    <x v="0"/>
    <x v="0"/>
    <x v="12"/>
    <x v="28"/>
    <x v="1"/>
    <s v="Illinois"/>
    <s v="United States of America"/>
    <s v="Illinois"/>
    <s v="Front-end Developer"/>
    <s v="Never"/>
  </r>
  <r>
    <x v="478"/>
    <n v="0"/>
    <d v="2019-06-25T00:00:00"/>
    <n v="1"/>
    <m/>
    <s v="I don't know"/>
    <s v="I am not sure"/>
    <s v="No"/>
    <s v="No"/>
    <s v="I don't know"/>
    <s v="I don't know"/>
    <s v="No"/>
    <s v="No"/>
    <s v="Maybe"/>
    <s v="Maybe"/>
    <s v="I don't know"/>
    <s v="No"/>
    <m/>
    <m/>
    <m/>
    <m/>
    <m/>
    <m/>
    <m/>
    <m/>
    <n v="1"/>
    <s v="Yes, they all did"/>
    <s v="No, I only became aware later"/>
    <s v="Some did"/>
    <s v="Some did"/>
    <s v="Sometimes"/>
    <s v="None of them"/>
    <s v="None of them"/>
    <s v="Some of my previous employers"/>
    <s v="Some of my previous employers"/>
    <s v="None did"/>
    <s v="None of them"/>
    <s v="Maybe"/>
    <m/>
    <s v="Maybe"/>
    <m/>
    <s v="Maybe"/>
    <s v="Maybe"/>
    <s v="Somewhat not open"/>
    <s v="No"/>
    <m/>
    <x v="1"/>
    <x v="0"/>
    <x v="2"/>
    <m/>
    <s v="Stress Response Syndromes|Substance Use Disorder|Addictive Disorder"/>
    <x v="0"/>
    <x v="60"/>
    <n v="1"/>
    <x v="2"/>
    <x v="2"/>
    <x v="15"/>
    <x v="0"/>
    <x v="24"/>
    <m/>
    <s v="Finland"/>
    <m/>
    <s v="DevOps/SysAdmin|Back-end Developer|Front-end Developer"/>
    <s v="Sometimes"/>
  </r>
  <r>
    <x v="479"/>
    <n v="0"/>
    <s v="100-500"/>
    <n v="1"/>
    <m/>
    <s v="I don't know"/>
    <s v="No"/>
    <s v="No"/>
    <s v="I don't know"/>
    <s v="I don't know"/>
    <s v="Neither easy nor difficult"/>
    <s v="Yes"/>
    <s v="No"/>
    <s v="No"/>
    <s v="No"/>
    <s v="I don't know"/>
    <s v="No"/>
    <m/>
    <m/>
    <m/>
    <m/>
    <m/>
    <m/>
    <m/>
    <m/>
    <n v="1"/>
    <s v="No, none did"/>
    <s v="N/A (not currently aware)"/>
    <s v="None did"/>
    <s v="None did"/>
    <s v="I don't know"/>
    <s v="Some of them"/>
    <s v="None of them"/>
    <s v="Some of my previous employers"/>
    <s v="No, at none of my previous employers"/>
    <s v="Some did"/>
    <s v="None of them"/>
    <s v="Maybe"/>
    <s v="A sleep-related disorder prevents me from being able to arrive at early hours, which a large part of employers require."/>
    <s v="No"/>
    <s v="I wouldn't feel comfortable discussing mental health issues with anybody but really close friends and/or other sufferers in the first place. But also, it's not like it wouldn't hurt my chances of landing a position."/>
    <s v="Yes, I think it would"/>
    <s v="Maybe"/>
    <s v="Not applicable to me (I do not have a mental illness)"/>
    <s v="No"/>
    <m/>
    <x v="0"/>
    <x v="1"/>
    <x v="0"/>
    <m/>
    <m/>
    <x v="1"/>
    <x v="2"/>
    <n v="0"/>
    <x v="0"/>
    <x v="0"/>
    <x v="8"/>
    <x v="0"/>
    <x v="28"/>
    <m/>
    <s v="Bulgaria"/>
    <m/>
    <s v="Back-end Developer"/>
    <s v="Never"/>
  </r>
  <r>
    <x v="480"/>
    <n v="0"/>
    <d v="2019-06-25T00:00:00"/>
    <n v="1"/>
    <m/>
    <s v="I don't know"/>
    <s v="No"/>
    <s v="No"/>
    <s v="No"/>
    <s v="I don't know"/>
    <s v="I don't know"/>
    <s v="Yes"/>
    <s v="No"/>
    <s v="No"/>
    <s v="No"/>
    <s v="I don't know"/>
    <s v="No"/>
    <m/>
    <m/>
    <m/>
    <m/>
    <m/>
    <m/>
    <m/>
    <m/>
    <n v="1"/>
    <s v="Yes, they all did"/>
    <s v="Yes, I was aware of all of them"/>
    <s v="None did"/>
    <s v="None did"/>
    <s v="I don't know"/>
    <s v="Yes, all of them"/>
    <s v="None of them"/>
    <s v="Yes, at all of my previous employers"/>
    <s v="No, at none of my previous employers"/>
    <s v="None did"/>
    <s v="None of them"/>
    <s v="Yes"/>
    <m/>
    <s v="No"/>
    <s v="I'm uncertain how the ADA applies to mental health, or whether it even applies at all"/>
    <s v="Yes, I think it would"/>
    <s v="Yes, I think they would"/>
    <s v="Somewhat open"/>
    <s v="No"/>
    <m/>
    <x v="0"/>
    <x v="2"/>
    <x v="0"/>
    <m/>
    <m/>
    <x v="1"/>
    <x v="2"/>
    <n v="0"/>
    <x v="0"/>
    <x v="0"/>
    <x v="8"/>
    <x v="3"/>
    <x v="1"/>
    <s v="Nebraska"/>
    <s v="United States of America"/>
    <s v="Nebraska"/>
    <s v="Front-end Developer"/>
    <s v="Sometimes"/>
  </r>
  <r>
    <x v="481"/>
    <n v="0"/>
    <s v="100-500"/>
    <n v="1"/>
    <m/>
    <s v="Yes"/>
    <s v="No"/>
    <s v="No"/>
    <s v="Yes"/>
    <s v="Yes"/>
    <s v="I don't know"/>
    <s v="Maybe"/>
    <s v="No"/>
    <s v="No"/>
    <s v="No"/>
    <s v="I don't know"/>
    <s v="No"/>
    <m/>
    <m/>
    <m/>
    <m/>
    <m/>
    <m/>
    <m/>
    <m/>
    <n v="1"/>
    <s v="Some did"/>
    <s v="I was aware of some"/>
    <s v="None did"/>
    <s v="Some did"/>
    <s v="Yes, always"/>
    <s v="Some of them"/>
    <s v="Some of them"/>
    <s v="Some of my previous employers"/>
    <s v="No, at none of my previous employers"/>
    <s v="Some did"/>
    <s v="None of them"/>
    <s v="Maybe"/>
    <m/>
    <s v="No"/>
    <m/>
    <s v="Yes, I think it would"/>
    <s v="Maybe"/>
    <s v="Somewhat open"/>
    <s v="No"/>
    <m/>
    <x v="1"/>
    <x v="0"/>
    <x v="0"/>
    <m/>
    <m/>
    <x v="0"/>
    <x v="4"/>
    <n v="1"/>
    <x v="1"/>
    <x v="1"/>
    <x v="12"/>
    <x v="0"/>
    <x v="1"/>
    <s v="Nebraska"/>
    <s v="United States of America"/>
    <s v="Nebraska"/>
    <s v="Front-end Developer|Back-end Developer"/>
    <s v="Sometimes"/>
  </r>
  <r>
    <x v="482"/>
    <n v="1"/>
    <m/>
    <m/>
    <m/>
    <m/>
    <m/>
    <m/>
    <m/>
    <m/>
    <m/>
    <m/>
    <m/>
    <m/>
    <m/>
    <m/>
    <m/>
    <n v="0"/>
    <s v="No, I don't know any"/>
    <s v="Not applicable to me"/>
    <s v="N/A"/>
    <s v="Sometimes, if it comes up"/>
    <s v="No"/>
    <s v="Yes"/>
    <s v="1-25%"/>
    <n v="1"/>
    <s v="Yes, they all did"/>
    <s v="I was aware of some"/>
    <s v="None did"/>
    <s v="None did"/>
    <s v="I don't know"/>
    <s v="Some of them"/>
    <s v="Some of them"/>
    <s v="Some of my previous employers"/>
    <s v="Some of my previous employers"/>
    <s v="Some did"/>
    <s v="None of them"/>
    <s v="Yes"/>
    <s v="a"/>
    <s v="No"/>
    <s v="a"/>
    <s v="Maybe"/>
    <s v="Maybe"/>
    <s v="Very open"/>
    <s v="No"/>
    <m/>
    <x v="2"/>
    <x v="0"/>
    <x v="1"/>
    <s v="Anxiety Disorder (Generalized, Social, Phobia, etc)"/>
    <m/>
    <x v="1"/>
    <x v="2"/>
    <n v="0"/>
    <x v="0"/>
    <x v="1"/>
    <x v="3"/>
    <x v="0"/>
    <x v="1"/>
    <s v="Texas"/>
    <s v="United States of America"/>
    <s v="Texas"/>
    <s v="Front-end Developer|Back-end Developer"/>
    <s v="Always"/>
  </r>
  <r>
    <x v="483"/>
    <n v="0"/>
    <s v="26-100"/>
    <n v="1"/>
    <m/>
    <s v="Yes"/>
    <s v="I am not sure"/>
    <s v="Yes"/>
    <s v="Yes"/>
    <s v="I don't know"/>
    <s v="Neither easy nor difficult"/>
    <s v="Maybe"/>
    <s v="No"/>
    <s v="Maybe"/>
    <s v="Maybe"/>
    <s v="No"/>
    <s v="No"/>
    <m/>
    <m/>
    <m/>
    <m/>
    <m/>
    <m/>
    <m/>
    <m/>
    <n v="1"/>
    <s v="Some did"/>
    <s v="I was aware of some"/>
    <s v="Some did"/>
    <s v="Some did"/>
    <s v="I don't know"/>
    <s v="Some of them"/>
    <s v="None of them"/>
    <s v="Some of my previous employers"/>
    <s v="Some of my previous employers"/>
    <s v="Some did"/>
    <s v="Some of them"/>
    <s v="Yes"/>
    <s v="It seems like it would be hard to hide a physical issue."/>
    <s v="Maybe"/>
    <s v="I would if I felt it would be a serious impediment to both parties as it pertains to my ability to do the job. Otherwise it could feel a bit like trapping the employer."/>
    <s v="Maybe"/>
    <s v="Maybe"/>
    <s v="Somewhat open"/>
    <s v="Maybe/Not sure"/>
    <s v="No"/>
    <x v="2"/>
    <x v="0"/>
    <x v="1"/>
    <s v="Mood Disorder (Depression, Bipolar Disorder, etc)|Attention Deficit Hyperactivity Disorder"/>
    <m/>
    <x v="0"/>
    <x v="10"/>
    <n v="1"/>
    <x v="1"/>
    <x v="1"/>
    <x v="9"/>
    <x v="0"/>
    <x v="1"/>
    <s v="Indiana"/>
    <s v="United States of America"/>
    <s v="Indiana"/>
    <s v="Back-end Developer"/>
    <s v="Never"/>
  </r>
  <r>
    <x v="484"/>
    <n v="0"/>
    <d v="2019-06-25T00:00:00"/>
    <n v="1"/>
    <m/>
    <s v="I don't know"/>
    <s v="I am not sure"/>
    <s v="No"/>
    <s v="I don't know"/>
    <s v="No"/>
    <s v="Neither easy nor difficult"/>
    <s v="Maybe"/>
    <s v="Maybe"/>
    <s v="No"/>
    <s v="Maybe"/>
    <s v="I don't know"/>
    <s v="No"/>
    <m/>
    <m/>
    <m/>
    <m/>
    <m/>
    <m/>
    <m/>
    <m/>
    <n v="1"/>
    <s v="I don't know"/>
    <s v="N/A (not currently aware)"/>
    <s v="None did"/>
    <s v="None did"/>
    <s v="Sometimes"/>
    <s v="I don't know"/>
    <s v="Some of them"/>
    <s v="No, at none of my previous employers"/>
    <s v="No, at none of my previous employers"/>
    <s v="I don't know"/>
    <s v="None of them"/>
    <s v="Maybe"/>
    <s v="It would depend on whether I thought it might impact the job."/>
    <s v="Maybe"/>
    <s v="Depend on the job"/>
    <s v="Maybe"/>
    <s v="Maybe"/>
    <s v="Somewhat not open"/>
    <s v="No"/>
    <m/>
    <x v="0"/>
    <x v="1"/>
    <x v="2"/>
    <m/>
    <s v="Anxiety Disorder (Generalized, Social, Phobia, etc)|Mood Disorder (Depression, Bipolar Disorder, etc)"/>
    <x v="1"/>
    <x v="2"/>
    <n v="1"/>
    <x v="1"/>
    <x v="1"/>
    <x v="41"/>
    <x v="9"/>
    <x v="1"/>
    <s v="Colorado"/>
    <s v="United States of America"/>
    <s v="Colorado"/>
    <s v="Other"/>
    <s v="Sometimes"/>
  </r>
  <r>
    <x v="485"/>
    <n v="1"/>
    <m/>
    <m/>
    <m/>
    <m/>
    <m/>
    <m/>
    <m/>
    <m/>
    <m/>
    <m/>
    <m/>
    <m/>
    <m/>
    <m/>
    <m/>
    <n v="0"/>
    <s v="No, I don't know any"/>
    <s v="Sometimes, if it comes up"/>
    <s v="No"/>
    <s v="Sometimes, if it comes up"/>
    <s v="No"/>
    <s v="No"/>
    <m/>
    <n v="1"/>
    <s v="Some did"/>
    <s v="I was aware of some"/>
    <s v="Some did"/>
    <s v="Some did"/>
    <s v="Yes, always"/>
    <s v="Some of them"/>
    <s v="None of them"/>
    <s v="Some of my previous employers"/>
    <s v="Some of my previous employers"/>
    <s v="Some did"/>
    <s v="None of them"/>
    <s v="Maybe"/>
    <s v="Fear of being passed over for a healthier candidate."/>
    <s v="No"/>
    <s v="Fear that it would disqualify me in their mind."/>
    <s v="Maybe"/>
    <s v="No, I don't think they would"/>
    <s v="Somewhat open"/>
    <s v="Maybe/Not sure"/>
    <s v="Maybe"/>
    <x v="1"/>
    <x v="0"/>
    <x v="1"/>
    <s v="Anxiety Disorder (Generalized, Social, Phobia, etc)"/>
    <m/>
    <x v="0"/>
    <x v="0"/>
    <n v="0"/>
    <x v="2"/>
    <x v="1"/>
    <x v="32"/>
    <x v="0"/>
    <x v="1"/>
    <s v="Oregon"/>
    <s v="United States of America"/>
    <s v="Oregon"/>
    <s v="Back-end Developer"/>
    <s v="Always"/>
  </r>
  <r>
    <x v="486"/>
    <n v="1"/>
    <m/>
    <m/>
    <m/>
    <m/>
    <m/>
    <m/>
    <m/>
    <m/>
    <m/>
    <m/>
    <m/>
    <m/>
    <m/>
    <m/>
    <m/>
    <n v="0"/>
    <s v="I know some"/>
    <s v="No, because it doesn't matter"/>
    <s v="N/A"/>
    <s v="No, because it doesn't matter"/>
    <s v="I'm not sure"/>
    <s v="Yes"/>
    <s v="51-75%"/>
    <n v="0"/>
    <m/>
    <m/>
    <m/>
    <m/>
    <m/>
    <m/>
    <m/>
    <m/>
    <m/>
    <m/>
    <m/>
    <s v="No"/>
    <s v="I'm ashamed / shy to admit something like this to a stranger. Unless I have a bond of a certain amount of intimacy with a person, I would never talk about myself in personal terms."/>
    <s v="No"/>
    <s v="Same as above."/>
    <s v="Maybe"/>
    <s v="Maybe"/>
    <s v="Not open at all"/>
    <s v="Yes, I observed"/>
    <s v="N/A"/>
    <x v="1"/>
    <x v="1"/>
    <x v="1"/>
    <s v="Anxiety Disorder (Generalized, Social, Phobia, etc)|Mood Disorder (Depression, Bipolar Disorder, etc)|Post-traumatic Stress Disorder|Substance Use Disorder|Addictive Disorder"/>
    <m/>
    <x v="0"/>
    <x v="8"/>
    <n v="1"/>
    <x v="4"/>
    <x v="2"/>
    <x v="2"/>
    <x v="0"/>
    <x v="17"/>
    <m/>
    <s v="India"/>
    <m/>
    <s v="One-person shop|Back-end Developer|DevOps/SysAdmin|Dev Evangelist/Advocate|Other"/>
    <s v="Sometimes"/>
  </r>
  <r>
    <x v="487"/>
    <n v="0"/>
    <d v="2019-06-25T00:00:00"/>
    <n v="0"/>
    <n v="0"/>
    <s v="Not eligible for coverage / N/A"/>
    <s v="I am not sure"/>
    <s v="I don't know"/>
    <s v="I don't know"/>
    <s v="I don't know"/>
    <s v="I don't know"/>
    <s v="Yes"/>
    <s v="Maybe"/>
    <s v="Maybe"/>
    <s v="Maybe"/>
    <s v="No"/>
    <s v="Yes"/>
    <m/>
    <m/>
    <m/>
    <m/>
    <m/>
    <m/>
    <m/>
    <m/>
    <n v="0"/>
    <m/>
    <m/>
    <m/>
    <m/>
    <m/>
    <m/>
    <m/>
    <m/>
    <m/>
    <m/>
    <m/>
    <s v="Yes"/>
    <s v="because it is important to do the job"/>
    <s v="Yes"/>
    <s v="because it hurts me"/>
    <s v="Yes, it has"/>
    <s v="Maybe"/>
    <s v="Somewhat open"/>
    <s v="Yes, I experienced"/>
    <s v="Maybe"/>
    <x v="1"/>
    <x v="0"/>
    <x v="1"/>
    <s v="Anxiety Disorder (Generalized, Social, Phobia, etc)|Eating Disorder (Anorexia, Bulimia, etc)|Stress Response Syndromes"/>
    <m/>
    <x v="0"/>
    <x v="61"/>
    <n v="1"/>
    <x v="2"/>
    <x v="2"/>
    <x v="29"/>
    <x v="3"/>
    <x v="3"/>
    <m/>
    <s v="Germany"/>
    <m/>
    <s v="Front-end Developer"/>
    <s v="Sometimes"/>
  </r>
  <r>
    <x v="488"/>
    <n v="1"/>
    <m/>
    <m/>
    <m/>
    <m/>
    <m/>
    <m/>
    <m/>
    <m/>
    <m/>
    <m/>
    <m/>
    <m/>
    <m/>
    <m/>
    <m/>
    <n v="0"/>
    <s v="Yes, I know several"/>
    <s v="No, because it doesn't matter"/>
    <s v="No"/>
    <s v="Sometimes, if it comes up"/>
    <s v="No"/>
    <s v="Yes"/>
    <s v="1-25%"/>
    <n v="1"/>
    <s v="No, none did"/>
    <s v="No, I only became aware later"/>
    <s v="None did"/>
    <s v="None did"/>
    <s v="No"/>
    <s v="None of them"/>
    <s v="None of them"/>
    <s v="Yes, at all of my previous employers"/>
    <s v="Yes, at all of my previous employers"/>
    <s v="None did"/>
    <s v="None of them"/>
    <s v="Yes"/>
    <s v="The employers reaction would tell a lot of the type of company I'd be joining. "/>
    <s v="Yes"/>
    <s v="Reaction would tell a lot of the type of employer they are. "/>
    <s v="Yes, I think it would"/>
    <s v="Yes, I think they would"/>
    <s v="Very open"/>
    <s v="Maybe/Not sure"/>
    <s v="No"/>
    <x v="0"/>
    <x v="0"/>
    <x v="0"/>
    <m/>
    <m/>
    <x v="0"/>
    <x v="62"/>
    <n v="1"/>
    <x v="3"/>
    <x v="3"/>
    <x v="2"/>
    <x v="0"/>
    <x v="22"/>
    <m/>
    <s v="Ireland"/>
    <m/>
    <s v="Executive Leadership"/>
    <s v="Sometimes"/>
  </r>
  <r>
    <x v="489"/>
    <n v="0"/>
    <s v="500-1000"/>
    <n v="1"/>
    <m/>
    <s v="I don't know"/>
    <s v="I am not sure"/>
    <s v="I don't know"/>
    <s v="I don't know"/>
    <s v="I don't know"/>
    <s v="Very easy"/>
    <s v="No"/>
    <s v="No"/>
    <s v="Yes"/>
    <s v="Yes"/>
    <s v="Yes"/>
    <s v="No"/>
    <m/>
    <m/>
    <m/>
    <m/>
    <m/>
    <m/>
    <m/>
    <m/>
    <n v="1"/>
    <s v="I don't know"/>
    <s v="N/A (not currently aware)"/>
    <s v="I don't know"/>
    <s v="Some did"/>
    <s v="I don't know"/>
    <s v="I don't know"/>
    <s v="Some of them"/>
    <s v="Yes, at all of my previous employers"/>
    <s v="Some of my previous employers"/>
    <s v="I don't know"/>
    <s v="None of them"/>
    <s v="Yes"/>
    <s v="If it was relevant to the job, then yes."/>
    <s v="Maybe"/>
    <s v="If was relevant to the job, then yes. But I do think that discussing mental health in a job interview is more risky (because of the negative perception it could create) than discussing physical health issues."/>
    <s v="Maybe"/>
    <s v="Maybe"/>
    <s v="Very open"/>
    <s v="No"/>
    <m/>
    <x v="1"/>
    <x v="0"/>
    <x v="1"/>
    <s v="Anxiety Disorder (Generalized, Social, Phobia, etc)|Mood Disorder (Depression, Bipolar Disorder, etc)"/>
    <m/>
    <x v="0"/>
    <x v="1"/>
    <n v="1"/>
    <x v="2"/>
    <x v="2"/>
    <x v="9"/>
    <x v="0"/>
    <x v="1"/>
    <s v="Pennsylvania"/>
    <s v="United States of America"/>
    <s v="Pennsylvania"/>
    <s v="Front-end Developer|Designer"/>
    <s v="Always"/>
  </r>
  <r>
    <x v="490"/>
    <n v="0"/>
    <d v="2019-06-25T00:00:00"/>
    <n v="1"/>
    <m/>
    <s v="No"/>
    <s v="N/A"/>
    <s v="No"/>
    <s v="No"/>
    <s v="I don't know"/>
    <s v="Somewhat difficult"/>
    <s v="Maybe"/>
    <s v="Maybe"/>
    <s v="Yes"/>
    <s v="Maybe"/>
    <s v="No"/>
    <s v="No"/>
    <m/>
    <m/>
    <m/>
    <m/>
    <m/>
    <m/>
    <m/>
    <m/>
    <n v="0"/>
    <m/>
    <m/>
    <m/>
    <m/>
    <m/>
    <m/>
    <m/>
    <m/>
    <m/>
    <m/>
    <m/>
    <s v="Maybe"/>
    <s v="I would bring it up only if it were already obvious and/or would not be likely to affect my performance."/>
    <s v="Maybe"/>
    <s v="I feel that a mental health issue would not be something I'd want them to take into account as part of the hiring process, unless it were a serious enough issue that I wouldn't want to work for an employer who was not willing to make accommodations for my issue."/>
    <s v="Yes, I think it would"/>
    <s v="No, I don't think they would"/>
    <s v="Somewhat open"/>
    <s v="No"/>
    <m/>
    <x v="0"/>
    <x v="0"/>
    <x v="2"/>
    <m/>
    <s v="Anxiety Disorder (Generalized, Social, Phobia, etc)|Mood Disorder (Depression, Bipolar Disorder, etc)"/>
    <x v="0"/>
    <x v="1"/>
    <n v="1"/>
    <x v="2"/>
    <x v="1"/>
    <x v="3"/>
    <x v="0"/>
    <x v="1"/>
    <s v="Maryland"/>
    <s v="United States of America"/>
    <s v="Maryland"/>
    <s v="Front-end Developer|Back-end Developer"/>
    <s v="Always"/>
  </r>
  <r>
    <x v="491"/>
    <n v="0"/>
    <s v="100-500"/>
    <n v="1"/>
    <m/>
    <s v="Yes"/>
    <s v="No"/>
    <s v="No"/>
    <s v="Yes"/>
    <s v="I don't know"/>
    <s v="Somewhat difficult"/>
    <s v="Yes"/>
    <s v="No"/>
    <s v="No"/>
    <s v="Maybe"/>
    <s v="I don't know"/>
    <s v="No"/>
    <m/>
    <m/>
    <m/>
    <m/>
    <m/>
    <m/>
    <m/>
    <m/>
    <n v="1"/>
    <s v="Some did"/>
    <s v="I was aware of some"/>
    <s v="Some did"/>
    <s v="Some did"/>
    <s v="Sometimes"/>
    <s v="Some of them"/>
    <s v="None of them"/>
    <s v="Some of my previous employers"/>
    <s v="Some of my previous employers"/>
    <s v="Some did"/>
    <s v="Some of them"/>
    <s v="Maybe"/>
    <s v="I would rather not bring something up unless I was sure it would impact my job, because I am always concerned that people will find it easier to turn me down as a candidate."/>
    <s v="No"/>
    <s v="They are still stigmatized and without obvious mentions of acceptance by the employer beforehand I would worry that there would be hidden (or not so hidden) prejudice.  Again I would worry about being written off for the job."/>
    <s v="Yes, I think it would"/>
    <s v="Maybe"/>
    <s v="Not applicable to me (I do not have a mental illness)"/>
    <s v="Yes, I observed"/>
    <s v="Maybe"/>
    <x v="0"/>
    <x v="2"/>
    <x v="2"/>
    <m/>
    <s v="Psychotic Disorder (Schizophrenia, Schizoaffective, etc)|Stress Response Syndromes"/>
    <x v="1"/>
    <x v="2"/>
    <n v="0"/>
    <x v="0"/>
    <x v="3"/>
    <x v="3"/>
    <x v="2"/>
    <x v="1"/>
    <s v="California"/>
    <s v="United States of America"/>
    <s v="California"/>
    <s v="DevOps/SysAdmin"/>
    <s v="Sometimes"/>
  </r>
  <r>
    <x v="492"/>
    <n v="0"/>
    <d v="2019-06-25T00:00:00"/>
    <n v="1"/>
    <m/>
    <s v="No"/>
    <s v="I am not sure"/>
    <s v="Yes"/>
    <s v="No"/>
    <s v="I don't know"/>
    <s v="Somewhat difficult"/>
    <s v="Maybe"/>
    <s v="No"/>
    <s v="No"/>
    <s v="Maybe"/>
    <s v="I don't know"/>
    <s v="No"/>
    <m/>
    <m/>
    <m/>
    <m/>
    <m/>
    <m/>
    <m/>
    <m/>
    <n v="1"/>
    <s v="No, none did"/>
    <s v="N/A (not currently aware)"/>
    <s v="Some did"/>
    <s v="None did"/>
    <s v="No"/>
    <s v="Yes, all of them"/>
    <s v="None of them"/>
    <s v="Yes, at all of my previous employers"/>
    <s v="Some of my previous employers"/>
    <s v="None did"/>
    <s v="Yes, all of them"/>
    <s v="No"/>
    <s v="Not sure. Want to put my best foot forward."/>
    <s v="No"/>
    <s v="Depression is my entire life. Work shouldn't be my life."/>
    <s v="Yes, it has"/>
    <s v="Maybe"/>
    <s v="Very open"/>
    <s v="Yes, I observed"/>
    <s v="Maybe"/>
    <x v="1"/>
    <x v="0"/>
    <x v="1"/>
    <s v="Anxiety Disorder (Generalized, Social, Phobia, etc)|Mood Disorder (Depression, Bipolar Disorder, etc)"/>
    <m/>
    <x v="0"/>
    <x v="4"/>
    <n v="1"/>
    <x v="4"/>
    <x v="2"/>
    <x v="7"/>
    <x v="0"/>
    <x v="1"/>
    <s v="California"/>
    <s v="United States of America"/>
    <s v="California"/>
    <s v="DevOps/SysAdmin"/>
    <s v="Always"/>
  </r>
  <r>
    <x v="493"/>
    <n v="0"/>
    <s v="100-500"/>
    <n v="1"/>
    <m/>
    <s v="I don't know"/>
    <s v="No"/>
    <s v="No"/>
    <s v="I don't know"/>
    <s v="I don't know"/>
    <s v="Very easy"/>
    <s v="Maybe"/>
    <s v="No"/>
    <s v="Maybe"/>
    <s v="Maybe"/>
    <s v="I don't know"/>
    <s v="No"/>
    <m/>
    <m/>
    <m/>
    <m/>
    <m/>
    <m/>
    <m/>
    <m/>
    <n v="1"/>
    <s v="Some did"/>
    <s v="I was aware of some"/>
    <s v="Some did"/>
    <s v="Some did"/>
    <s v="I don't know"/>
    <s v="Some of them"/>
    <s v="Some of them"/>
    <s v="Some of my previous employers"/>
    <s v="Some of my previous employers"/>
    <s v="None did"/>
    <s v="None of them"/>
    <s v="No"/>
    <s v="It has no legal bearing on the hiring process"/>
    <s v="No"/>
    <s v="It has no legal bearing on the hiring process"/>
    <s v="Yes, I think it would"/>
    <s v="Maybe"/>
    <s v="Neutral"/>
    <s v="Maybe/Not sure"/>
    <s v="No"/>
    <x v="2"/>
    <x v="1"/>
    <x v="2"/>
    <m/>
    <s v="Mood Disorder (Depression, Bipolar Disorder, etc)"/>
    <x v="0"/>
    <x v="4"/>
    <n v="1"/>
    <x v="1"/>
    <x v="1"/>
    <x v="10"/>
    <x v="3"/>
    <x v="1"/>
    <s v="California"/>
    <s v="United States of America"/>
    <s v="California"/>
    <s v="DevOps/SysAdmin"/>
    <s v="Sometimes"/>
  </r>
  <r>
    <x v="494"/>
    <n v="0"/>
    <s v="26-100"/>
    <n v="1"/>
    <m/>
    <s v="Yes"/>
    <s v="Yes"/>
    <s v="No"/>
    <s v="I don't know"/>
    <s v="I don't know"/>
    <s v="Very easy"/>
    <s v="No"/>
    <s v="No"/>
    <s v="Maybe"/>
    <s v="Yes"/>
    <s v="Yes"/>
    <s v="No"/>
    <m/>
    <m/>
    <m/>
    <m/>
    <m/>
    <m/>
    <m/>
    <m/>
    <n v="1"/>
    <s v="Some did"/>
    <s v="N/A (not currently aware)"/>
    <s v="None did"/>
    <s v="None did"/>
    <s v="I don't know"/>
    <s v="Some of them"/>
    <s v="Some of them"/>
    <s v="Some of my previous employers"/>
    <s v="Some of my previous employers"/>
    <s v="Some did"/>
    <s v="None of them"/>
    <s v="Yes"/>
    <s v="Not sure if they're allowed to ask. If it came up I practice openness and honestly by principle."/>
    <s v="Maybe"/>
    <s v="Not having a mental illness, I assume there is a stigma around the issue for people who haven't experienced it."/>
    <s v="Maybe"/>
    <s v="No, I don't think they would"/>
    <s v="Somewhat open"/>
    <s v="No"/>
    <m/>
    <x v="0"/>
    <x v="2"/>
    <x v="0"/>
    <m/>
    <m/>
    <x v="1"/>
    <x v="2"/>
    <n v="0"/>
    <x v="0"/>
    <x v="0"/>
    <x v="32"/>
    <x v="0"/>
    <x v="1"/>
    <s v="Texas"/>
    <s v="United States of America"/>
    <s v="Texas"/>
    <s v="Back-end Developer"/>
    <s v="Always"/>
  </r>
  <r>
    <x v="495"/>
    <n v="0"/>
    <s v="100-500"/>
    <n v="1"/>
    <m/>
    <s v="Yes"/>
    <s v="Yes"/>
    <s v="No"/>
    <s v="No"/>
    <s v="Yes"/>
    <s v="Very difficult"/>
    <s v="Maybe"/>
    <s v="No"/>
    <s v="Maybe"/>
    <s v="Yes"/>
    <s v="I don't know"/>
    <s v="No"/>
    <m/>
    <m/>
    <m/>
    <m/>
    <m/>
    <m/>
    <m/>
    <m/>
    <n v="1"/>
    <s v="Yes, they all did"/>
    <s v="I was aware of some"/>
    <s v="Some did"/>
    <s v="Some did"/>
    <s v="Yes, always"/>
    <s v="Some of them"/>
    <s v="Some of them"/>
    <s v="Some of my previous employers"/>
    <s v="No, at none of my previous employers"/>
    <s v="Some did"/>
    <s v="None of them"/>
    <s v="Yes"/>
    <m/>
    <s v="Maybe"/>
    <m/>
    <s v="Maybe"/>
    <s v="Maybe"/>
    <s v="Neutral"/>
    <s v="No"/>
    <m/>
    <x v="0"/>
    <x v="0"/>
    <x v="2"/>
    <m/>
    <s v="Anxiety Disorder (Generalized, Social, Phobia, etc)|Attention Deficit Hyperactivity Disorder|Substance Use Disorder"/>
    <x v="0"/>
    <x v="27"/>
    <n v="1"/>
    <x v="1"/>
    <x v="2"/>
    <x v="1"/>
    <x v="0"/>
    <x v="1"/>
    <s v="Minnesota"/>
    <s v="United States of America"/>
    <s v="Minnesota"/>
    <s v="DevOps/SysAdmin|Back-end Developer"/>
    <s v="Sometimes"/>
  </r>
  <r>
    <x v="496"/>
    <n v="0"/>
    <s v="100-500"/>
    <n v="1"/>
    <m/>
    <s v="Yes"/>
    <s v="Yes"/>
    <s v="Yes"/>
    <s v="No"/>
    <s v="I don't know"/>
    <s v="Very easy"/>
    <s v="No"/>
    <s v="No"/>
    <s v="Yes"/>
    <s v="Yes"/>
    <s v="Yes"/>
    <s v="No"/>
    <m/>
    <m/>
    <m/>
    <m/>
    <m/>
    <m/>
    <m/>
    <m/>
    <n v="1"/>
    <s v="I don't know"/>
    <s v="N/A (not currently aware)"/>
    <s v="None did"/>
    <s v="None did"/>
    <s v="I don't know"/>
    <s v="Yes, all of them"/>
    <s v="Yes, all of them"/>
    <s v="No, at none of my previous employers"/>
    <s v="Yes, at all of my previous employers"/>
    <s v="I don't know"/>
    <s v="None of them"/>
    <s v="Maybe"/>
    <s v="If the physical health issue required some special equipment, like a standing desk or the like, I would bring it up. Otherwise, I wouldn't deem it necessary for them to know."/>
    <s v="Maybe"/>
    <s v="I would discuss a mental health issue only at an interview that is trending towards an offer, mostly to review what mental health covered their insurance provides."/>
    <s v="No, it has not"/>
    <s v="No, they do not"/>
    <s v="Very open"/>
    <s v="No"/>
    <m/>
    <x v="1"/>
    <x v="2"/>
    <x v="1"/>
    <s v="Anxiety Disorder (Generalized, Social, Phobia, etc)|Mood Disorder (Depression, Bipolar Disorder, etc)"/>
    <m/>
    <x v="0"/>
    <x v="1"/>
    <n v="1"/>
    <x v="1"/>
    <x v="2"/>
    <x v="1"/>
    <x v="0"/>
    <x v="1"/>
    <s v="New York"/>
    <s v="United States of America"/>
    <s v="New York"/>
    <s v="Front-end Developer"/>
    <s v="Never"/>
  </r>
  <r>
    <x v="497"/>
    <n v="0"/>
    <s v="500-1000"/>
    <n v="0"/>
    <n v="1"/>
    <s v="Yes"/>
    <s v="No"/>
    <s v="No"/>
    <s v="I don't know"/>
    <s v="I don't know"/>
    <s v="Very easy"/>
    <s v="Maybe"/>
    <s v="Maybe"/>
    <s v="Yes"/>
    <s v="Yes"/>
    <s v="Yes"/>
    <s v="No"/>
    <m/>
    <m/>
    <m/>
    <m/>
    <m/>
    <m/>
    <m/>
    <m/>
    <n v="1"/>
    <s v="Some did"/>
    <s v="I was aware of some"/>
    <s v="Some did"/>
    <s v="Some did"/>
    <s v="Sometimes"/>
    <s v="I don't know"/>
    <s v="Some of them"/>
    <s v="Some of my previous employers"/>
    <s v="Some of my previous employers"/>
    <s v="Some did"/>
    <s v="Some of them"/>
    <s v="Maybe"/>
    <s v="I'd be worried that it would reflect negatively against me and possibly hinder me as a potential candidate"/>
    <s v="Maybe"/>
    <s v="I would be worried that it would hinder my chances as a potential candidate"/>
    <s v="Yes, I think it would"/>
    <s v="Maybe"/>
    <s v="Very open"/>
    <s v="No"/>
    <m/>
    <x v="2"/>
    <x v="2"/>
    <x v="0"/>
    <m/>
    <m/>
    <x v="1"/>
    <x v="2"/>
    <n v="0"/>
    <x v="0"/>
    <x v="0"/>
    <x v="18"/>
    <x v="0"/>
    <x v="2"/>
    <m/>
    <s v="Canada"/>
    <m/>
    <s v="DevOps/SysAdmin|Front-end Developer|Back-end Developer|Support"/>
    <s v="Sometimes"/>
  </r>
  <r>
    <x v="498"/>
    <n v="1"/>
    <m/>
    <m/>
    <m/>
    <m/>
    <m/>
    <m/>
    <m/>
    <m/>
    <m/>
    <m/>
    <m/>
    <m/>
    <m/>
    <m/>
    <m/>
    <n v="1"/>
    <s v="Yes, I know several"/>
    <s v="Not applicable to me"/>
    <s v="N/A"/>
    <s v="Not applicable to me"/>
    <s v="Not applicable to me"/>
    <s v="Yes"/>
    <s v="26-50%"/>
    <n v="1"/>
    <s v="No, none did"/>
    <s v="N/A (not currently aware)"/>
    <s v="None did"/>
    <s v="None did"/>
    <s v="I don't know"/>
    <s v="None of them"/>
    <s v="None of them"/>
    <s v="Some of my previous employers"/>
    <s v="Some of my previous employers"/>
    <s v="None did"/>
    <s v="None of them"/>
    <s v="No"/>
    <s v="It's a market, it would devalue the offering stupid"/>
    <s v="Maybe"/>
    <s v="It's a market"/>
    <s v="No, I don't think it would"/>
    <s v="Maybe"/>
    <s v="Neutral"/>
    <s v="Yes, I observed"/>
    <s v="Yes"/>
    <x v="1"/>
    <x v="1"/>
    <x v="2"/>
    <m/>
    <s v="Anxiety Disorder (Generalized, Social, Phobia, etc)|Mood Disorder (Depression, Bipolar Disorder, etc)|Personality Disorder (Borderline, Antisocial, Paranoid, etc)|Post-traumatic Stress Disorder"/>
    <x v="1"/>
    <x v="2"/>
    <n v="0"/>
    <x v="1"/>
    <x v="1"/>
    <x v="16"/>
    <x v="0"/>
    <x v="7"/>
    <m/>
    <s v="Australia"/>
    <m/>
    <s v="Front-end Developer|Back-end Developer|DevOps/SysAdmin|Supervisor/Team Lead"/>
    <s v="Sometimes"/>
  </r>
  <r>
    <x v="499"/>
    <n v="1"/>
    <m/>
    <m/>
    <m/>
    <m/>
    <m/>
    <m/>
    <m/>
    <m/>
    <m/>
    <m/>
    <m/>
    <m/>
    <m/>
    <m/>
    <m/>
    <n v="1"/>
    <s v="I know some"/>
    <s v="No, because it would impact me negatively"/>
    <s v="No"/>
    <s v="Sometimes, if it comes up"/>
    <s v="No"/>
    <s v="Yes"/>
    <s v="1-25%"/>
    <n v="1"/>
    <s v="No, none did"/>
    <s v="Yes, I was aware of all of them"/>
    <s v="None did"/>
    <s v="None did"/>
    <s v="I don't know"/>
    <s v="Yes, all of them"/>
    <s v="Some of them"/>
    <s v="Some of my previous employers"/>
    <s v="Some of my previous employers"/>
    <s v="None did"/>
    <s v="Some of them"/>
    <s v="No"/>
    <s v="Would sour interview experience"/>
    <s v="No"/>
    <s v="Work mostly in small teams: no-one would consider you and small teams could excuse it away as &quot;not a good personality fit&quot;"/>
    <s v="Yes, I think it would"/>
    <s v="Maybe"/>
    <s v="Somewhat open"/>
    <s v="Yes, I observed"/>
    <s v="Maybe"/>
    <x v="0"/>
    <x v="0"/>
    <x v="2"/>
    <m/>
    <s v="Mood Disorder (Depression, Bipolar Disorder, etc)|Attention Deficit Hyperactivity Disorder"/>
    <x v="0"/>
    <x v="4"/>
    <n v="1"/>
    <x v="2"/>
    <x v="2"/>
    <x v="32"/>
    <x v="0"/>
    <x v="7"/>
    <m/>
    <s v="Australia"/>
    <m/>
    <s v="One-person shop"/>
    <s v="Sometimes"/>
  </r>
  <r>
    <x v="500"/>
    <n v="0"/>
    <s v="More than 1000"/>
    <n v="1"/>
    <m/>
    <s v="I don't know"/>
    <s v="I am not sure"/>
    <s v="No"/>
    <s v="I don't know"/>
    <s v="I don't know"/>
    <s v="I don't know"/>
    <s v="Maybe"/>
    <s v="Maybe"/>
    <s v="No"/>
    <s v="No"/>
    <s v="No"/>
    <s v="No"/>
    <m/>
    <m/>
    <m/>
    <m/>
    <m/>
    <m/>
    <m/>
    <m/>
    <n v="1"/>
    <s v="Some did"/>
    <s v="I was aware of some"/>
    <s v="None did"/>
    <s v="Some did"/>
    <s v="I don't know"/>
    <s v="Some of them"/>
    <s v="Some of them"/>
    <s v="Some of my previous employers"/>
    <s v="Some of my previous employers"/>
    <s v="None did"/>
    <s v="None of them"/>
    <s v="No"/>
    <s v="If it isn't directly job affecting, I don't think it should matter."/>
    <s v="No"/>
    <s v="Mental health issues don't seem to be treated like &quot;real&quot; issues"/>
    <s v="Maybe"/>
    <s v="Maybe"/>
    <s v="Somewhat open"/>
    <s v="Maybe/Not sure"/>
    <s v="Yes"/>
    <x v="0"/>
    <x v="0"/>
    <x v="2"/>
    <m/>
    <s v="Anxiety Disorder (Generalized, Social, Phobia, etc)|Mood Disorder (Depression, Bipolar Disorder, etc)"/>
    <x v="0"/>
    <x v="1"/>
    <n v="1"/>
    <x v="2"/>
    <x v="1"/>
    <x v="20"/>
    <x v="0"/>
    <x v="1"/>
    <s v="Virginia"/>
    <s v="United States of America"/>
    <s v="Virginia"/>
    <s v="DevOps/SysAdmin"/>
    <s v="Always"/>
  </r>
  <r>
    <x v="501"/>
    <n v="1"/>
    <m/>
    <m/>
    <m/>
    <m/>
    <m/>
    <m/>
    <m/>
    <m/>
    <m/>
    <m/>
    <m/>
    <m/>
    <m/>
    <m/>
    <m/>
    <n v="1"/>
    <s v="Yes, I know several"/>
    <s v="No, because it would impact me negatively"/>
    <s v="Yes"/>
    <s v="No, because it would impact me negatively"/>
    <s v="Yes"/>
    <s v="No"/>
    <m/>
    <n v="1"/>
    <s v="No, none did"/>
    <s v="Yes, I was aware of all of them"/>
    <s v="None did"/>
    <s v="None did"/>
    <s v="No"/>
    <s v="Yes, all of them"/>
    <s v="None of them"/>
    <s v="No, at none of my previous employers"/>
    <s v="No, at none of my previous employers"/>
    <s v="None did"/>
    <s v="Some of them"/>
    <s v="Maybe"/>
    <s v="Only if it was an obvious thing. If an employer cant tell i wont risk it"/>
    <s v="No"/>
    <s v="I wont get the job"/>
    <s v="Yes, it has"/>
    <s v="Yes, they do"/>
    <s v="Somewhat open"/>
    <s v="Yes, I experienced"/>
    <s v="Yes"/>
    <x v="1"/>
    <x v="0"/>
    <x v="1"/>
    <s v="Anxiety Disorder (Generalized, Social, Phobia, etc)|Mood Disorder (Depression, Bipolar Disorder, etc)|Stress Response Syndromes"/>
    <m/>
    <x v="0"/>
    <x v="41"/>
    <n v="1"/>
    <x v="3"/>
    <x v="2"/>
    <x v="7"/>
    <x v="2"/>
    <x v="29"/>
    <m/>
    <s v="New Zealand"/>
    <m/>
    <s v="One-person shop"/>
    <s v="Always"/>
  </r>
  <r>
    <x v="502"/>
    <n v="0"/>
    <s v="More than 1000"/>
    <n v="1"/>
    <m/>
    <s v="Yes"/>
    <s v="I am not sure"/>
    <s v="No"/>
    <s v="I don't know"/>
    <s v="No"/>
    <s v="Very difficult"/>
    <s v="Yes"/>
    <s v="Maybe"/>
    <s v="Maybe"/>
    <s v="No"/>
    <s v="No"/>
    <s v="Yes"/>
    <m/>
    <m/>
    <m/>
    <m/>
    <m/>
    <m/>
    <m/>
    <m/>
    <n v="1"/>
    <s v="No, none did"/>
    <s v="N/A (not currently aware)"/>
    <s v="None did"/>
    <s v="None did"/>
    <s v="No"/>
    <s v="Some of them"/>
    <s v="Some of them"/>
    <s v="Some of my previous employers"/>
    <s v="No, at none of my previous employers"/>
    <s v="Some did"/>
    <s v="Some of them"/>
    <s v="Maybe"/>
    <s v="If I had mobility problems that required an accessible office or special accomodations, I'd want to make sure those were available"/>
    <s v="No"/>
    <s v="Might allude to it under the guise of &quot;work-life balance&quot; or something, but the only valid reason to hire me is the quality of my brain so it would be extremely detrimental to call it into question"/>
    <s v="Yes, I think it would"/>
    <s v="Yes, I think they would"/>
    <s v="Not open at all"/>
    <s v="Yes, I observed"/>
    <s v="Yes"/>
    <x v="1"/>
    <x v="1"/>
    <x v="2"/>
    <m/>
    <s v="Anxiety Disorder (Generalized, Social, Phobia, etc)|Mood Disorder (Depression, Bipolar Disorder, etc)"/>
    <x v="1"/>
    <x v="2"/>
    <n v="1"/>
    <x v="0"/>
    <x v="2"/>
    <x v="27"/>
    <x v="29"/>
    <x v="1"/>
    <s v="Oregon"/>
    <s v="United States of America"/>
    <s v="Oregon"/>
    <s v="DevOps/SysAdmin"/>
    <s v="Sometimes"/>
  </r>
  <r>
    <x v="503"/>
    <n v="0"/>
    <d v="2019-06-25T00:00:00"/>
    <n v="1"/>
    <m/>
    <s v="I don't know"/>
    <s v="I am not sure"/>
    <s v="No"/>
    <s v="No"/>
    <s v="I don't know"/>
    <s v="Neither easy nor difficult"/>
    <s v="Maybe"/>
    <s v="No"/>
    <s v="Maybe"/>
    <s v="Yes"/>
    <s v="No"/>
    <s v="No"/>
    <m/>
    <m/>
    <m/>
    <m/>
    <m/>
    <m/>
    <m/>
    <m/>
    <n v="1"/>
    <s v="Some did"/>
    <s v="I was aware of some"/>
    <s v="Some did"/>
    <s v="Some did"/>
    <s v="I don't know"/>
    <s v="Some of them"/>
    <s v="Some of them"/>
    <s v="Some of my previous employers"/>
    <s v="No, at none of my previous employers"/>
    <s v="None did"/>
    <s v="None of them"/>
    <s v="Maybe"/>
    <m/>
    <s v="No"/>
    <m/>
    <s v="Maybe"/>
    <s v="Maybe"/>
    <s v="Neutral"/>
    <s v="Maybe/Not sure"/>
    <s v="N/A"/>
    <x v="2"/>
    <x v="0"/>
    <x v="2"/>
    <m/>
    <s v="Anxiety Disorder (Generalized, Social, Phobia, etc)|Mood Disorder (Depression, Bipolar Disorder, etc)|Post-traumatic Stress Disorder|Stress Response Syndromes"/>
    <x v="0"/>
    <x v="4"/>
    <n v="1"/>
    <x v="2"/>
    <x v="2"/>
    <x v="21"/>
    <x v="0"/>
    <x v="1"/>
    <s v="Washington"/>
    <s v="United States of America"/>
    <s v="Washington"/>
    <s v="Other|Supervisor/Team Lead|Back-end Developer|Front-end Developer"/>
    <s v="Sometimes"/>
  </r>
  <r>
    <x v="504"/>
    <n v="0"/>
    <s v="More than 1000"/>
    <n v="1"/>
    <m/>
    <s v="Yes"/>
    <s v="No"/>
    <s v="Yes"/>
    <s v="I don't know"/>
    <s v="I don't know"/>
    <s v="Somewhat easy"/>
    <s v="No"/>
    <s v="Maybe"/>
    <s v="Maybe"/>
    <s v="Yes"/>
    <s v="I don't know"/>
    <s v="No"/>
    <m/>
    <m/>
    <m/>
    <m/>
    <m/>
    <m/>
    <m/>
    <m/>
    <n v="1"/>
    <s v="Yes, they all did"/>
    <s v="Yes, I was aware of all of them"/>
    <s v="Yes, they all did"/>
    <s v="Yes, they all did"/>
    <s v="I don't know"/>
    <s v="None of them"/>
    <s v="None of them"/>
    <s v="Yes, at all of my previous employers"/>
    <s v="No, at none of my previous employers"/>
    <s v="Yes, they all did"/>
    <s v="None of them"/>
    <s v="No"/>
    <m/>
    <s v="No"/>
    <m/>
    <s v="Yes, I think it would"/>
    <s v="Maybe"/>
    <s v="Neutral"/>
    <s v="Maybe/Not sure"/>
    <s v="Maybe"/>
    <x v="0"/>
    <x v="2"/>
    <x v="2"/>
    <m/>
    <s v="Substance Use Disorder"/>
    <x v="1"/>
    <x v="2"/>
    <n v="0"/>
    <x v="3"/>
    <x v="4"/>
    <x v="14"/>
    <x v="0"/>
    <x v="2"/>
    <m/>
    <s v="Canada"/>
    <m/>
    <s v="Front-end Developer"/>
    <s v="Sometimes"/>
  </r>
  <r>
    <x v="505"/>
    <n v="0"/>
    <d v="2019-01-05T00:00:00"/>
    <n v="1"/>
    <m/>
    <s v="No"/>
    <s v="Yes"/>
    <s v="No"/>
    <s v="No"/>
    <s v="No"/>
    <s v="Very difficult"/>
    <s v="Yes"/>
    <s v="No"/>
    <s v="No"/>
    <s v="No"/>
    <s v="No"/>
    <s v="Yes"/>
    <m/>
    <m/>
    <m/>
    <m/>
    <m/>
    <m/>
    <m/>
    <m/>
    <n v="1"/>
    <s v="No, none did"/>
    <s v="No, I only became aware later"/>
    <s v="None did"/>
    <s v="None did"/>
    <s v="No"/>
    <s v="Yes, all of them"/>
    <s v="None of them"/>
    <s v="Some of my previous employers"/>
    <s v="No, at none of my previous employers"/>
    <s v="None did"/>
    <s v="Yes, all of them"/>
    <s v="Maybe"/>
    <s v="May not obtain job. NOTE: Was terminated for mental health snap - schizoaffective disorder type one, depressive. All I did was cry for 5 minutes...then lapsed in to confusion. Terminated next week."/>
    <s v="No"/>
    <s v="I have been hospitalized twice at Hines Madden Hospital. This issue is a bridge too far to cross.  Been out of full-time work since let go Jan 2010. Trying to get back in in next two years. Working part-time installing systems. Was a sys admin."/>
    <s v="Yes, I think it would"/>
    <s v="Yes, I think they would"/>
    <s v="Very open"/>
    <s v="Yes, I observed"/>
    <s v="Yes"/>
    <x v="1"/>
    <x v="0"/>
    <x v="1"/>
    <s v="Psychotic Disorder (Schizophrenia, Schizoaffective, etc)"/>
    <m/>
    <x v="0"/>
    <x v="63"/>
    <n v="1"/>
    <x v="4"/>
    <x v="2"/>
    <x v="31"/>
    <x v="0"/>
    <x v="1"/>
    <s v="Illinois"/>
    <s v="United States of America"/>
    <s v="Illinois"/>
    <s v="DevOps/SysAdmin"/>
    <s v="Sometimes"/>
  </r>
  <r>
    <x v="506"/>
    <n v="0"/>
    <s v="26-100"/>
    <n v="1"/>
    <m/>
    <s v="No"/>
    <s v="N/A"/>
    <s v="No"/>
    <s v="No"/>
    <s v="I don't know"/>
    <s v="Very difficult"/>
    <s v="Yes"/>
    <s v="Maybe"/>
    <s v="Maybe"/>
    <s v="No"/>
    <s v="No"/>
    <s v="No"/>
    <m/>
    <m/>
    <m/>
    <m/>
    <m/>
    <m/>
    <m/>
    <m/>
    <n v="1"/>
    <s v="Some did"/>
    <s v="I was aware of some"/>
    <s v="Some did"/>
    <s v="Some did"/>
    <s v="I don't know"/>
    <s v="Some of them"/>
    <s v="Some of them"/>
    <s v="Some of my previous employers"/>
    <s v="Some of my previous employers"/>
    <s v="None did"/>
    <s v="Some of them"/>
    <s v="No"/>
    <m/>
    <s v="No"/>
    <m/>
    <s v="Yes, I think it would"/>
    <s v="Yes, I think they would"/>
    <s v="Neutral"/>
    <s v="Maybe/Not sure"/>
    <s v="Maybe"/>
    <x v="0"/>
    <x v="0"/>
    <x v="0"/>
    <m/>
    <m/>
    <x v="1"/>
    <x v="2"/>
    <n v="0"/>
    <x v="3"/>
    <x v="2"/>
    <x v="9"/>
    <x v="3"/>
    <x v="1"/>
    <s v="Michigan"/>
    <s v="United States of America"/>
    <s v="Michigan"/>
    <s v="Supervisor/Team Lead|Front-end Developer|Back-end Developer|DevOps/SysAdmin"/>
    <s v="Sometimes"/>
  </r>
  <r>
    <x v="507"/>
    <n v="0"/>
    <d v="2019-06-25T00:00:00"/>
    <n v="1"/>
    <m/>
    <s v="Yes"/>
    <s v="Yes"/>
    <s v="No"/>
    <s v="No"/>
    <s v="I don't know"/>
    <s v="Somewhat difficult"/>
    <s v="No"/>
    <s v="No"/>
    <s v="Yes"/>
    <s v="Yes"/>
    <s v="Yes"/>
    <s v="No"/>
    <m/>
    <m/>
    <m/>
    <m/>
    <m/>
    <m/>
    <m/>
    <m/>
    <n v="1"/>
    <s v="Some did"/>
    <s v="No, I only became aware later"/>
    <s v="Some did"/>
    <s v="None did"/>
    <s v="No"/>
    <s v="Yes, all of them"/>
    <s v="Some of them"/>
    <s v="Some of my previous employers"/>
    <s v="Some of my previous employers"/>
    <s v="Some did"/>
    <s v="None of them"/>
    <s v="Yes"/>
    <s v="If I had physical health issues, I would want to make sure there are provisions for my health needs or concerns before accepting a position with a new company."/>
    <s v="Maybe"/>
    <s v="I may not bring up a mental health issue in an interview with a potential employer, because I would be afraid that it might influence their decision about whether or not to hire me. They might view me as unstable or unqualified to properly do my job."/>
    <s v="Yes, it has"/>
    <s v="Yes, they do"/>
    <s v="Somewhat open"/>
    <s v="Yes, I experienced"/>
    <s v="No"/>
    <x v="1"/>
    <x v="0"/>
    <x v="1"/>
    <s v="Mood Disorder (Depression, Bipolar Disorder, etc)"/>
    <m/>
    <x v="1"/>
    <x v="2"/>
    <n v="1"/>
    <x v="4"/>
    <x v="2"/>
    <x v="8"/>
    <x v="2"/>
    <x v="1"/>
    <s v="Michigan"/>
    <s v="United States of America"/>
    <s v="Michigan"/>
    <s v="Back-end Developer|Front-end Developer"/>
    <s v="Always"/>
  </r>
  <r>
    <x v="508"/>
    <n v="0"/>
    <d v="2019-06-25T00:00:00"/>
    <n v="1"/>
    <m/>
    <s v="Yes"/>
    <s v="No"/>
    <s v="No"/>
    <s v="No"/>
    <s v="I don't know"/>
    <s v="Very difficult"/>
    <s v="No"/>
    <s v="No"/>
    <s v="Maybe"/>
    <s v="Maybe"/>
    <s v="I don't know"/>
    <s v="No"/>
    <m/>
    <m/>
    <m/>
    <m/>
    <m/>
    <m/>
    <m/>
    <m/>
    <n v="1"/>
    <s v="I don't know"/>
    <s v="N/A (not currently aware)"/>
    <s v="None did"/>
    <s v="None did"/>
    <s v="I don't know"/>
    <s v="I don't know"/>
    <s v="Some of them"/>
    <s v="Some of my previous employers"/>
    <s v="Some of my previous employers"/>
    <s v="I don't know"/>
    <s v="None of them"/>
    <s v="Maybe"/>
    <s v="bias"/>
    <s v="No"/>
    <s v="I actually don't think it's any of their business."/>
    <s v="Maybe"/>
    <s v="Maybe"/>
    <s v="Somewhat open"/>
    <s v="Yes, I observed"/>
    <s v="Yes"/>
    <x v="1"/>
    <x v="0"/>
    <x v="1"/>
    <s v="Anxiety Disorder (Generalized, Social, Phobia, etc)|Attention Deficit Hyperactivity Disorder"/>
    <m/>
    <x v="0"/>
    <x v="9"/>
    <n v="1"/>
    <x v="1"/>
    <x v="2"/>
    <x v="16"/>
    <x v="3"/>
    <x v="1"/>
    <s v="Florida"/>
    <s v="United States of America"/>
    <s v="Florida"/>
    <s v="DevOps/SysAdmin|Back-end Developer"/>
    <s v="Sometimes"/>
  </r>
  <r>
    <x v="509"/>
    <n v="0"/>
    <s v="100-500"/>
    <n v="1"/>
    <m/>
    <s v="Yes"/>
    <s v="No"/>
    <s v="No"/>
    <s v="Yes"/>
    <s v="No"/>
    <s v="Neither easy nor difficult"/>
    <s v="Yes"/>
    <s v="Yes"/>
    <s v="Maybe"/>
    <s v="No"/>
    <s v="No"/>
    <s v="Yes"/>
    <m/>
    <m/>
    <m/>
    <m/>
    <m/>
    <m/>
    <m/>
    <m/>
    <n v="1"/>
    <s v="Some did"/>
    <s v="I was aware of some"/>
    <s v="Some did"/>
    <s v="Some did"/>
    <s v="No"/>
    <s v="Yes, all of them"/>
    <s v="Some of them"/>
    <s v="Some of my previous employers"/>
    <s v="Some of my previous employers"/>
    <s v="Some did"/>
    <s v="Yes, all of them"/>
    <s v="No"/>
    <s v="I believe that would bias the interview against me for &quot;culture&quot; reasons. "/>
    <s v="No"/>
    <s v="Same as physical. "/>
    <s v="Yes, I think it would"/>
    <s v="Maybe"/>
    <s v="Very open"/>
    <s v="Yes, I experienced"/>
    <s v="Maybe"/>
    <x v="1"/>
    <x v="0"/>
    <x v="0"/>
    <m/>
    <m/>
    <x v="0"/>
    <x v="49"/>
    <n v="1"/>
    <x v="2"/>
    <x v="1"/>
    <x v="1"/>
    <x v="0"/>
    <x v="1"/>
    <s v="California"/>
    <s v="United States of America"/>
    <s v="California"/>
    <s v="Supervisor/Team Lead|Back-end Developer"/>
    <s v="Sometimes"/>
  </r>
  <r>
    <x v="510"/>
    <n v="0"/>
    <s v="More than 1000"/>
    <n v="0"/>
    <n v="1"/>
    <s v="Yes"/>
    <s v="I am not sure"/>
    <s v="Yes"/>
    <s v="Yes"/>
    <s v="Yes"/>
    <s v="Somewhat difficult"/>
    <s v="No"/>
    <s v="No"/>
    <s v="Maybe"/>
    <s v="Yes"/>
    <s v="Yes"/>
    <s v="No"/>
    <m/>
    <m/>
    <m/>
    <m/>
    <m/>
    <m/>
    <m/>
    <m/>
    <n v="1"/>
    <s v="Yes, they all did"/>
    <s v="Yes, I was aware of all of them"/>
    <s v="None did"/>
    <s v="None did"/>
    <s v="No"/>
    <s v="Yes, all of them"/>
    <s v="Yes, all of them"/>
    <s v="Yes, at all of my previous employers"/>
    <s v="No, at none of my previous employers"/>
    <s v="None did"/>
    <s v="Some of them"/>
    <s v="Maybe"/>
    <s v="It might depend on how I think they would perceive that issue in relation to my ability to do the job."/>
    <s v="No"/>
    <s v="I definitely think the employer might worry about my ability to perform the job."/>
    <s v="Maybe"/>
    <s v="Maybe"/>
    <s v="Somewhat open"/>
    <s v="Maybe/Not sure"/>
    <s v="Maybe"/>
    <x v="1"/>
    <x v="2"/>
    <x v="1"/>
    <s v="Anxiety Disorder (Generalized, Social, Phobia, etc)|Mood Disorder (Depression, Bipolar Disorder, etc)"/>
    <m/>
    <x v="0"/>
    <x v="1"/>
    <n v="1"/>
    <x v="1"/>
    <x v="1"/>
    <x v="16"/>
    <x v="2"/>
    <x v="1"/>
    <s v="Tennessee"/>
    <s v="United States of America"/>
    <s v="Tennessee"/>
    <s v="Supervisor/Team Lead|Back-end Developer|Front-end Developer"/>
    <s v="Sometimes"/>
  </r>
  <r>
    <x v="511"/>
    <n v="1"/>
    <m/>
    <m/>
    <m/>
    <m/>
    <m/>
    <m/>
    <m/>
    <m/>
    <m/>
    <m/>
    <m/>
    <m/>
    <m/>
    <m/>
    <m/>
    <n v="0"/>
    <s v="No, I don't know any"/>
    <s v="Not applicable to me"/>
    <s v="N/A"/>
    <s v="Not applicable to me"/>
    <s v="Not applicable to me"/>
    <s v="Not applicable to me"/>
    <m/>
    <n v="0"/>
    <m/>
    <m/>
    <m/>
    <m/>
    <m/>
    <m/>
    <m/>
    <m/>
    <m/>
    <m/>
    <m/>
    <s v="Yes"/>
    <m/>
    <s v="Maybe"/>
    <m/>
    <s v="Maybe"/>
    <s v="Maybe"/>
    <s v="Not applicable to me (I do not have a mental illness)"/>
    <s v="N/A"/>
    <m/>
    <x v="2"/>
    <x v="2"/>
    <x v="0"/>
    <m/>
    <m/>
    <x v="1"/>
    <x v="2"/>
    <n v="0"/>
    <x v="0"/>
    <x v="0"/>
    <x v="8"/>
    <x v="0"/>
    <x v="1"/>
    <s v="California"/>
    <s v="United States of America"/>
    <s v="California"/>
    <s v="Other|Dev Evangelist/Advocate|One-person shop"/>
    <s v="Sometimes"/>
  </r>
  <r>
    <x v="512"/>
    <n v="0"/>
    <s v="More than 1000"/>
    <n v="1"/>
    <m/>
    <s v="Yes"/>
    <s v="Yes"/>
    <s v="Yes"/>
    <s v="Yes"/>
    <s v="I don't know"/>
    <s v="I don't know"/>
    <s v="Maybe"/>
    <s v="No"/>
    <s v="No"/>
    <s v="Maybe"/>
    <s v="I don't know"/>
    <s v="No"/>
    <m/>
    <m/>
    <m/>
    <m/>
    <m/>
    <m/>
    <m/>
    <m/>
    <n v="1"/>
    <s v="Some did"/>
    <s v="Yes, I was aware of all of them"/>
    <s v="None did"/>
    <s v="Some did"/>
    <s v="I don't know"/>
    <s v="Some of them"/>
    <s v="Some of them"/>
    <s v="No, at none of my previous employers"/>
    <s v="Some of my previous employers"/>
    <s v="None did"/>
    <s v="Some of them"/>
    <s v="Yes"/>
    <m/>
    <s v="No"/>
    <m/>
    <s v="Maybe"/>
    <s v="Maybe"/>
    <s v="Somewhat open"/>
    <s v="Yes, I observed"/>
    <s v="N/A"/>
    <x v="1"/>
    <x v="0"/>
    <x v="1"/>
    <s v="Anxiety Disorder (Generalized, Social, Phobia, etc)|Mood Disorder (Depression, Bipolar Disorder, etc)|Attention Deficit Hyperactivity Disorder"/>
    <m/>
    <x v="0"/>
    <x v="11"/>
    <n v="1"/>
    <x v="2"/>
    <x v="2"/>
    <x v="8"/>
    <x v="0"/>
    <x v="1"/>
    <s v="California"/>
    <s v="United States of America"/>
    <s v="California"/>
    <s v="Dev Evangelist/Advocate"/>
    <s v="Sometimes"/>
  </r>
  <r>
    <x v="513"/>
    <n v="0"/>
    <s v="26-100"/>
    <n v="1"/>
    <m/>
    <s v="Yes"/>
    <s v="No"/>
    <s v="Yes"/>
    <s v="Yes"/>
    <s v="I don't know"/>
    <s v="I don't know"/>
    <s v="No"/>
    <s v="No"/>
    <s v="Yes"/>
    <s v="Yes"/>
    <s v="Yes"/>
    <s v="No"/>
    <m/>
    <m/>
    <m/>
    <m/>
    <m/>
    <m/>
    <m/>
    <m/>
    <n v="1"/>
    <s v="Some did"/>
    <s v="I was aware of some"/>
    <s v="None did"/>
    <s v="Some did"/>
    <s v="I don't know"/>
    <s v="Some of them"/>
    <s v="None of them"/>
    <s v="Some of my previous employers"/>
    <s v="Some of my previous employers"/>
    <s v="None did"/>
    <s v="None of them"/>
    <s v="No"/>
    <s v="I feel that is too early in the process. Guess it would depend on how serious I was about working for and how serious a company was about hiring me. "/>
    <s v="No"/>
    <s v="See above"/>
    <s v="Yes, I think it would"/>
    <s v="Maybe"/>
    <s v="Somewhat open"/>
    <s v="No"/>
    <m/>
    <x v="1"/>
    <x v="0"/>
    <x v="0"/>
    <m/>
    <m/>
    <x v="1"/>
    <x v="2"/>
    <n v="1"/>
    <x v="0"/>
    <x v="3"/>
    <x v="12"/>
    <x v="0"/>
    <x v="1"/>
    <s v="California"/>
    <s v="United States of America"/>
    <s v="California"/>
    <s v="DevOps/SysAdmin"/>
    <s v="Sometimes"/>
  </r>
  <r>
    <x v="514"/>
    <n v="0"/>
    <d v="2019-06-25T00:00:00"/>
    <n v="1"/>
    <m/>
    <s v="Yes"/>
    <s v="Yes"/>
    <s v="No"/>
    <s v="No"/>
    <s v="I don't know"/>
    <s v="Neither easy nor difficult"/>
    <s v="No"/>
    <s v="No"/>
    <s v="No"/>
    <s v="Maybe"/>
    <s v="I don't know"/>
    <s v="No"/>
    <m/>
    <m/>
    <m/>
    <m/>
    <m/>
    <m/>
    <m/>
    <m/>
    <n v="1"/>
    <s v="Some did"/>
    <s v="Yes, I was aware of all of them"/>
    <s v="Some did"/>
    <s v="Some did"/>
    <s v="Yes, always"/>
    <s v="Some of them"/>
    <s v="Some of them"/>
    <s v="Some of my previous employers"/>
    <s v="No, at none of my previous employers"/>
    <s v="Some did"/>
    <s v="Some of them"/>
    <s v="Yes"/>
    <m/>
    <s v="No"/>
    <s v="Not unless I knew what their track record was with mental illness, I would have to know I could trust them and that they wouldn't judge me negatively"/>
    <s v="Maybe"/>
    <s v="Maybe"/>
    <s v="Somewhat not open"/>
    <s v="Yes, I observed"/>
    <s v="N/A"/>
    <x v="1"/>
    <x v="1"/>
    <x v="2"/>
    <m/>
    <s v="Anxiety Disorder (Generalized, Social, Phobia, etc)|Mood Disorder (Depression, Bipolar Disorder, etc)"/>
    <x v="1"/>
    <x v="2"/>
    <n v="1"/>
    <x v="0"/>
    <x v="2"/>
    <x v="18"/>
    <x v="2"/>
    <x v="1"/>
    <s v="Oregon"/>
    <s v="United States of America"/>
    <s v="Oregon"/>
    <s v="Front-end Developer"/>
    <s v="Never"/>
  </r>
  <r>
    <x v="515"/>
    <n v="0"/>
    <s v="More than 1000"/>
    <n v="0"/>
    <n v="1"/>
    <s v="I don't know"/>
    <s v="I am not sure"/>
    <s v="Yes"/>
    <s v="I don't know"/>
    <s v="Yes"/>
    <s v="Somewhat easy"/>
    <s v="Yes"/>
    <s v="No"/>
    <s v="No"/>
    <s v="No"/>
    <s v="I don't know"/>
    <s v="No"/>
    <m/>
    <m/>
    <m/>
    <m/>
    <m/>
    <m/>
    <m/>
    <m/>
    <n v="1"/>
    <s v="No, none did"/>
    <s v="N/A (not currently aware)"/>
    <s v="None did"/>
    <s v="None did"/>
    <s v="I don't know"/>
    <s v="None of them"/>
    <s v="None of them"/>
    <s v="No, at none of my previous employers"/>
    <s v="No, at none of my previous employers"/>
    <s v="I don't know"/>
    <s v="None of them"/>
    <s v="Yes"/>
    <m/>
    <s v="No"/>
    <s v="Getting through interview would be hard enough, let alone risk negative response"/>
    <s v="Yes, I think it would"/>
    <s v="Yes, I think they would"/>
    <s v="Not open at all"/>
    <s v="No"/>
    <m/>
    <x v="0"/>
    <x v="2"/>
    <x v="2"/>
    <m/>
    <s v="Anxiety Disorder (Generalized, Social, Phobia, etc)|Mood Disorder (Depression, Bipolar Disorder, etc)|Personality Disorder (Borderline, Antisocial, Paranoid, etc)"/>
    <x v="1"/>
    <x v="2"/>
    <n v="0"/>
    <x v="4"/>
    <x v="0"/>
    <x v="22"/>
    <x v="0"/>
    <x v="0"/>
    <m/>
    <s v="United Kingdom"/>
    <m/>
    <s v="DevOps/SysAdmin|Support|Back-end Developer|Front-end Developer"/>
    <s v="Sometimes"/>
  </r>
  <r>
    <x v="516"/>
    <n v="1"/>
    <m/>
    <m/>
    <m/>
    <m/>
    <m/>
    <m/>
    <m/>
    <m/>
    <m/>
    <m/>
    <m/>
    <m/>
    <m/>
    <m/>
    <m/>
    <n v="1"/>
    <s v="I know some"/>
    <s v="Not applicable to me"/>
    <s v="N/A"/>
    <s v="Not applicable to me"/>
    <s v="Not applicable to me"/>
    <s v="Not applicable to me"/>
    <m/>
    <n v="1"/>
    <s v="No, none did"/>
    <s v="N/A (not currently aware)"/>
    <s v="None did"/>
    <s v="None did"/>
    <s v="I don't know"/>
    <s v="Some of them"/>
    <s v="None of them"/>
    <s v="Some of my previous employers"/>
    <s v="I don't know"/>
    <s v="Some did"/>
    <s v="None of them"/>
    <s v="Yes"/>
    <s v="I believe in playing open cards; If someone has a problem with it, then better get aware of it early on; In IT there are plenty of alternatives"/>
    <s v="Maybe"/>
    <s v="Same reason mostly. Though probably depend on particular issue and how it may affect the work life"/>
    <s v="Maybe"/>
    <s v="No, I don't think they would"/>
    <s v="Neutral"/>
    <s v="Yes, I observed"/>
    <s v="No"/>
    <x v="0"/>
    <x v="2"/>
    <x v="0"/>
    <m/>
    <m/>
    <x v="1"/>
    <x v="2"/>
    <n v="0"/>
    <x v="0"/>
    <x v="0"/>
    <x v="1"/>
    <x v="3"/>
    <x v="6"/>
    <m/>
    <s v="United Kingdom"/>
    <m/>
    <s v="Back-end Developer"/>
    <s v="Always"/>
  </r>
  <r>
    <x v="517"/>
    <n v="0"/>
    <s v="More than 1000"/>
    <n v="0"/>
    <n v="1"/>
    <s v="No"/>
    <s v="No"/>
    <s v="Yes"/>
    <s v="Yes"/>
    <s v="I don't know"/>
    <s v="Somewhat easy"/>
    <s v="Maybe"/>
    <s v="No"/>
    <s v="No"/>
    <s v="No"/>
    <s v="I don't know"/>
    <s v="No"/>
    <m/>
    <m/>
    <m/>
    <m/>
    <m/>
    <m/>
    <m/>
    <m/>
    <n v="0"/>
    <m/>
    <m/>
    <m/>
    <m/>
    <m/>
    <m/>
    <m/>
    <m/>
    <m/>
    <m/>
    <m/>
    <s v="Yes"/>
    <s v="Because you cannot lie about it, since it's gonna show up at some point since physical disorder often comes with not being able to do certain things the same way as people who don't suffer disorders."/>
    <s v="Yes"/>
    <s v="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
    <s v="Maybe"/>
    <s v="No, I don't think they would"/>
    <s v="Not applicable to me (I do not have a mental illness)"/>
    <s v="No"/>
    <m/>
    <x v="0"/>
    <x v="2"/>
    <x v="0"/>
    <m/>
    <m/>
    <x v="1"/>
    <x v="2"/>
    <n v="0"/>
    <x v="0"/>
    <x v="0"/>
    <x v="27"/>
    <x v="0"/>
    <x v="8"/>
    <m/>
    <s v="France"/>
    <m/>
    <s v="Support"/>
    <s v="Never"/>
  </r>
  <r>
    <x v="518"/>
    <n v="1"/>
    <m/>
    <m/>
    <m/>
    <m/>
    <m/>
    <m/>
    <m/>
    <m/>
    <m/>
    <m/>
    <m/>
    <m/>
    <m/>
    <m/>
    <m/>
    <n v="0"/>
    <s v="I know some"/>
    <s v="Sometimes, if it comes up"/>
    <s v="No"/>
    <s v="Sometimes, if it comes up"/>
    <s v="Yes"/>
    <s v="Yes"/>
    <s v="1-25%"/>
    <n v="1"/>
    <s v="No, none did"/>
    <s v="Yes, I was aware of all of them"/>
    <s v="None did"/>
    <s v="None did"/>
    <s v="Sometimes"/>
    <s v="None of them"/>
    <s v="Some of them"/>
    <s v="Some of my previous employers"/>
    <s v="Some of my previous employers"/>
    <s v="Some did"/>
    <s v="Some of them"/>
    <s v="Maybe"/>
    <s v="If I believe it would be relevant to the job I'm interviewing for (if I would need some kind of accommodation for my issue).  Otherwise, I think it would reduce my chances of being hired."/>
    <s v="Maybe"/>
    <s v="Same as physical -- if I think I would need special treatment or accommodation to do the work, I would bring it up as soon as it's relevant.  "/>
    <s v="Maybe"/>
    <s v="Maybe"/>
    <s v="Somewhat open"/>
    <s v="Yes, I experienced"/>
    <s v="Yes"/>
    <x v="1"/>
    <x v="0"/>
    <x v="2"/>
    <m/>
    <s v="Anxiety Disorder (Generalized, Social, Phobia, etc)|Attention Deficit Hyperactivity Disorder"/>
    <x v="0"/>
    <x v="9"/>
    <n v="1"/>
    <x v="1"/>
    <x v="2"/>
    <x v="35"/>
    <x v="2"/>
    <x v="2"/>
    <m/>
    <s v="Canada"/>
    <m/>
    <s v="One-person shop"/>
    <s v="Always"/>
  </r>
  <r>
    <x v="519"/>
    <n v="1"/>
    <m/>
    <m/>
    <m/>
    <m/>
    <m/>
    <m/>
    <m/>
    <m/>
    <m/>
    <m/>
    <m/>
    <m/>
    <m/>
    <m/>
    <m/>
    <n v="0"/>
    <s v="Yes, I know several"/>
    <s v="No, because it would impact me negatively"/>
    <s v="N/A"/>
    <s v="Sometimes, if it comes up"/>
    <s v="I'm not sure"/>
    <s v="Yes"/>
    <s v="1-25%"/>
    <n v="1"/>
    <s v="Some did"/>
    <s v="I was aware of some"/>
    <s v="None did"/>
    <s v="Some did"/>
    <s v="I don't know"/>
    <s v="Some of them"/>
    <s v="Some of them"/>
    <s v="Some of my previous employers"/>
    <s v="Some of my previous employers"/>
    <s v="None did"/>
    <s v="Some of them"/>
    <s v="Maybe"/>
    <s v="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
    <s v="No"/>
    <s v="I think they would not hire me if they knew I had depression issues."/>
    <s v="Yes, it has"/>
    <s v="Yes, I think they would"/>
    <s v="Somewhat open"/>
    <s v="Maybe/Not sure"/>
    <s v="Yes"/>
    <x v="1"/>
    <x v="0"/>
    <x v="1"/>
    <s v="Anxiety Disorder (Generalized, Social, Phobia, etc)|Mood Disorder (Depression, Bipolar Disorder, etc)|Attention Deficit Hyperactivity Disorder"/>
    <m/>
    <x v="0"/>
    <x v="11"/>
    <n v="1"/>
    <x v="2"/>
    <x v="2"/>
    <x v="41"/>
    <x v="9"/>
    <x v="1"/>
    <s v="California"/>
    <s v="United States of America"/>
    <s v="California"/>
    <s v="Other|Back-end Developer|Front-end Developer|One-person shop"/>
    <s v="Sometimes"/>
  </r>
  <r>
    <x v="520"/>
    <n v="0"/>
    <s v="26-100"/>
    <n v="1"/>
    <m/>
    <s v="I don't know"/>
    <s v="I am not sure"/>
    <s v="No"/>
    <s v="No"/>
    <s v="I don't know"/>
    <s v="I don't know"/>
    <s v="Yes"/>
    <s v="Yes"/>
    <s v="No"/>
    <s v="No"/>
    <s v="No"/>
    <s v="No"/>
    <m/>
    <m/>
    <m/>
    <m/>
    <m/>
    <m/>
    <m/>
    <m/>
    <n v="1"/>
    <s v="Some did"/>
    <s v="I was aware of some"/>
    <s v="None did"/>
    <s v="None did"/>
    <s v="I don't know"/>
    <s v="Some of them"/>
    <s v="Some of them"/>
    <s v="Some of my previous employers"/>
    <s v="Some of my previous employers"/>
    <s v="Some did"/>
    <s v="None of them"/>
    <s v="No"/>
    <s v="Because they wouldn't hire me probably"/>
    <s v="No"/>
    <s v="I'd bet they wouldn't hire me"/>
    <s v="Yes, I think it would"/>
    <s v="Yes, I think they would"/>
    <s v="Somewhat open"/>
    <s v="No"/>
    <m/>
    <x v="1"/>
    <x v="0"/>
    <x v="1"/>
    <s v="Anxiety Disorder (Generalized, Social, Phobia, etc)|Mood Disorder (Depression, Bipolar Disorder, etc)"/>
    <m/>
    <x v="0"/>
    <x v="1"/>
    <n v="1"/>
    <x v="2"/>
    <x v="2"/>
    <x v="1"/>
    <x v="2"/>
    <x v="1"/>
    <s v="Illinois"/>
    <s v="United States of America"/>
    <s v="Illinois"/>
    <s v="DevOps/SysAdmin|Back-end Developer|Front-end Developer"/>
    <s v="Sometimes"/>
  </r>
  <r>
    <x v="521"/>
    <n v="0"/>
    <s v="26-100"/>
    <n v="1"/>
    <m/>
    <s v="Not eligible for coverage / N/A"/>
    <s v="N/A"/>
    <s v="No"/>
    <s v="I don't know"/>
    <s v="I don't know"/>
    <s v="Neither easy nor difficult"/>
    <s v="Maybe"/>
    <s v="No"/>
    <s v="No"/>
    <s v="Maybe"/>
    <s v="I don't know"/>
    <s v="No"/>
    <m/>
    <m/>
    <m/>
    <m/>
    <m/>
    <m/>
    <m/>
    <m/>
    <n v="1"/>
    <s v="I don't know"/>
    <s v="N/A (not currently aware)"/>
    <s v="None did"/>
    <s v="None did"/>
    <s v="I don't know"/>
    <s v="Some of them"/>
    <s v="None of them"/>
    <s v="No, at none of my previous employers"/>
    <s v="Some of my previous employers"/>
    <s v="Some did"/>
    <s v="Some of them"/>
    <s v="Yes"/>
    <s v="Physical health issues in our line of work rarely effect our ability to perform."/>
    <s v="No"/>
    <s v="Mental health issues can and often do effect our ability to perform."/>
    <s v="Yes, I think it would"/>
    <s v="Yes, I think they would"/>
    <s v="Somewhat not open"/>
    <s v="Yes, I experienced"/>
    <s v="N/A"/>
    <x v="2"/>
    <x v="0"/>
    <x v="0"/>
    <m/>
    <m/>
    <x v="0"/>
    <x v="1"/>
    <n v="1"/>
    <x v="2"/>
    <x v="2"/>
    <x v="14"/>
    <x v="0"/>
    <x v="7"/>
    <m/>
    <s v="Australia"/>
    <m/>
    <s v="Back-end Developer"/>
    <s v="Sometimes"/>
  </r>
  <r>
    <x v="522"/>
    <n v="1"/>
    <m/>
    <m/>
    <m/>
    <m/>
    <m/>
    <m/>
    <m/>
    <m/>
    <m/>
    <m/>
    <m/>
    <m/>
    <m/>
    <m/>
    <m/>
    <n v="1"/>
    <s v="Yes, I know several"/>
    <s v="No, because it would impact me negatively"/>
    <s v="N/A"/>
    <s v="No, because it would impact me negatively"/>
    <s v="Not applicable to me"/>
    <s v="Yes"/>
    <s v="1-25%"/>
    <n v="1"/>
    <s v="Some did"/>
    <s v="No, I only became aware later"/>
    <s v="None did"/>
    <s v="None did"/>
    <s v="No"/>
    <s v="Yes, all of them"/>
    <s v="Some of them"/>
    <s v="No, at none of my previous employers"/>
    <s v="No, at none of my previous employers"/>
    <s v="None did"/>
    <s v="Some of them"/>
    <s v="No"/>
    <s v="Problems are problems. No one wants to hear about problems. They want solutions. Possible physical issues could lead to other issues that could impact performance."/>
    <s v="No"/>
    <s v="They would immediately give the &quot;short interview&quot; and show you the door. That's career suicide. What if someone said &quot;I'm manic depressive, sometimes I can't get shit done because I'm too depressed. Other times I'll get more done in 4 hours than your entire team will in a week.&quot; Most companies are going to think you're nuts."/>
    <s v="Yes, I think it would"/>
    <s v="Maybe"/>
    <s v="Not applicable to me (I do not have a mental illness)"/>
    <s v="Yes, I observed"/>
    <s v="N/A"/>
    <x v="0"/>
    <x v="2"/>
    <x v="0"/>
    <m/>
    <m/>
    <x v="1"/>
    <x v="2"/>
    <n v="0"/>
    <x v="1"/>
    <x v="0"/>
    <x v="6"/>
    <x v="3"/>
    <x v="1"/>
    <s v="New Jersey"/>
    <s v="United States of America"/>
    <s v="California"/>
    <s v="Other|One-person shop|Back-end Developer|Sales|Support|DevOps/SysAdmin|Dev Evangelist/Advocate|Supervisor/Team Lead"/>
    <s v="Always"/>
  </r>
  <r>
    <x v="523"/>
    <n v="0"/>
    <d v="2019-06-25T00:00:00"/>
    <n v="1"/>
    <m/>
    <s v="No"/>
    <s v="No"/>
    <s v="No"/>
    <s v="No"/>
    <s v="No"/>
    <s v="Somewhat difficult"/>
    <s v="Yes"/>
    <s v="Maybe"/>
    <s v="No"/>
    <s v="No"/>
    <s v="I don't know"/>
    <s v="Yes"/>
    <m/>
    <m/>
    <m/>
    <m/>
    <m/>
    <m/>
    <m/>
    <m/>
    <n v="1"/>
    <s v="No, none did"/>
    <s v="N/A (not currently aware)"/>
    <s v="None did"/>
    <s v="None did"/>
    <s v="I don't know"/>
    <s v="Some of them"/>
    <s v="Some of them"/>
    <s v="Some of my previous employers"/>
    <s v="No, at none of my previous employers"/>
    <s v="I don't know"/>
    <s v="None of them"/>
    <s v="Maybe"/>
    <s v="Because the ‚Äúsurvival of the fittest&quot; mentality. No one wants to ihre someone with the probably highscore of sick days"/>
    <s v="No"/>
    <s v="Because as a techie your main  tool is your brain. And i would fear that people would see my mental health issue as a maldunction and value my abilities less"/>
    <s v="Yes, I think it would"/>
    <s v="Maybe"/>
    <s v="Somewhat open"/>
    <s v="Yes, I experienced"/>
    <s v="Yes"/>
    <x v="1"/>
    <x v="0"/>
    <x v="2"/>
    <m/>
    <s v="Mood Disorder (Depression, Bipolar Disorder, etc)"/>
    <x v="0"/>
    <x v="4"/>
    <n v="1"/>
    <x v="2"/>
    <x v="1"/>
    <x v="1"/>
    <x v="0"/>
    <x v="3"/>
    <m/>
    <s v="Germany"/>
    <m/>
    <s v="Back-end Developer"/>
    <s v="Never"/>
  </r>
  <r>
    <x v="524"/>
    <n v="1"/>
    <m/>
    <m/>
    <m/>
    <m/>
    <m/>
    <m/>
    <m/>
    <m/>
    <m/>
    <m/>
    <m/>
    <m/>
    <m/>
    <m/>
    <m/>
    <n v="1"/>
    <s v="I know some"/>
    <s v="Sometimes, if it comes up"/>
    <s v="No"/>
    <s v="Not applicable to me"/>
    <s v="Not applicable to me"/>
    <s v="Yes"/>
    <s v="1-25%"/>
    <n v="1"/>
    <s v="No, none did"/>
    <s v="N/A (not currently aware)"/>
    <s v="None did"/>
    <s v="None did"/>
    <s v="I don't know"/>
    <s v="I don't know"/>
    <s v="None of them"/>
    <s v="Some of my previous employers"/>
    <s v="No, at none of my previous employers"/>
    <s v="None did"/>
    <s v="Some of them"/>
    <s v="Maybe"/>
    <s v="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
    <s v="No"/>
    <s v="It doesn't matter at that point in my opinion. Ultimately I feel, although third parties can greatly help you with mental health troubles, it is ultimately yourself and your perspective on things that has to change and thus it's a very personal battle."/>
    <s v="Maybe"/>
    <s v="No, I don't think they would"/>
    <s v="Very open"/>
    <s v="Maybe/Not sure"/>
    <s v="N/A"/>
    <x v="0"/>
    <x v="0"/>
    <x v="0"/>
    <m/>
    <m/>
    <x v="1"/>
    <x v="2"/>
    <n v="0"/>
    <x v="1"/>
    <x v="2"/>
    <x v="8"/>
    <x v="0"/>
    <x v="0"/>
    <m/>
    <s v="United Kingdom"/>
    <m/>
    <s v="Back-end Developer|One-person shop"/>
    <s v="Always"/>
  </r>
  <r>
    <x v="525"/>
    <n v="0"/>
    <s v="26-100"/>
    <n v="1"/>
    <m/>
    <s v="I don't know"/>
    <s v="I am not sure"/>
    <s v="No"/>
    <s v="No"/>
    <s v="Yes"/>
    <s v="Somewhat easy"/>
    <s v="No"/>
    <s v="No"/>
    <s v="Maybe"/>
    <s v="Maybe"/>
    <s v="I don't know"/>
    <s v="No"/>
    <m/>
    <m/>
    <m/>
    <m/>
    <m/>
    <m/>
    <m/>
    <m/>
    <n v="1"/>
    <s v="I don't know"/>
    <s v="N/A (not currently aware)"/>
    <s v="None did"/>
    <s v="None did"/>
    <s v="I don't know"/>
    <s v="Some of them"/>
    <s v="Some of them"/>
    <s v="No, at none of my previous employers"/>
    <s v="No, at none of my previous employers"/>
    <s v="I don't know"/>
    <s v="None of them"/>
    <s v="Yes"/>
    <s v="If it's going to affect my role, I should bring it up."/>
    <s v="Maybe"/>
    <s v="Now you've got me...! I think not previously knowing said interviewers would dissuade me, not knowing how it would affect my outcome, although I would know that I should be addressing it with them."/>
    <s v="Maybe"/>
    <s v="No, they do not"/>
    <s v="Somewhat open"/>
    <s v="No"/>
    <m/>
    <x v="0"/>
    <x v="0"/>
    <x v="1"/>
    <s v="Anxiety Disorder (Generalized, Social, Phobia, etc)|Mood Disorder (Depression, Bipolar Disorder, etc)|Substance Use Disorder|Addictive Disorder"/>
    <m/>
    <x v="1"/>
    <x v="2"/>
    <n v="1"/>
    <x v="1"/>
    <x v="1"/>
    <x v="5"/>
    <x v="0"/>
    <x v="0"/>
    <m/>
    <s v="United Kingdom"/>
    <m/>
    <s v="DevOps/SysAdmin|Back-end Developer|Front-end Developer"/>
    <s v="Sometimes"/>
  </r>
  <r>
    <x v="526"/>
    <n v="0"/>
    <s v="More than 1000"/>
    <n v="1"/>
    <m/>
    <s v="Yes"/>
    <s v="I am not sure"/>
    <s v="Yes"/>
    <s v="Yes"/>
    <s v="Yes"/>
    <s v="Somewhat easy"/>
    <s v="No"/>
    <s v="No"/>
    <s v="Yes"/>
    <s v="Yes"/>
    <s v="Yes"/>
    <s v="No"/>
    <m/>
    <m/>
    <m/>
    <m/>
    <m/>
    <m/>
    <m/>
    <m/>
    <n v="1"/>
    <s v="I don't know"/>
    <s v="N/A (not currently aware)"/>
    <s v="I don't know"/>
    <s v="None did"/>
    <s v="I don't know"/>
    <s v="Some of them"/>
    <s v="Some of them"/>
    <s v="No, at none of my previous employers"/>
    <s v="Some of my previous employers"/>
    <s v="Some did"/>
    <s v="None of them"/>
    <s v="No"/>
    <s v="Feel it would go against mr"/>
    <s v="No"/>
    <s v="Would go against me"/>
    <s v="Yes, it has"/>
    <s v="Maybe"/>
    <s v="Very open"/>
    <s v="No"/>
    <m/>
    <x v="0"/>
    <x v="0"/>
    <x v="0"/>
    <m/>
    <m/>
    <x v="0"/>
    <x v="4"/>
    <n v="1"/>
    <x v="2"/>
    <x v="2"/>
    <x v="31"/>
    <x v="0"/>
    <x v="0"/>
    <m/>
    <s v="United Kingdom"/>
    <m/>
    <s v="Front-end Developer"/>
    <s v="Always"/>
  </r>
  <r>
    <x v="527"/>
    <n v="0"/>
    <d v="2019-06-25T00:00:00"/>
    <n v="0"/>
    <n v="1"/>
    <s v="I don't know"/>
    <s v="No"/>
    <s v="No"/>
    <s v="No"/>
    <s v="I don't know"/>
    <s v="Neither easy nor difficult"/>
    <s v="Maybe"/>
    <s v="Maybe"/>
    <s v="Maybe"/>
    <s v="Yes"/>
    <s v="I don't know"/>
    <s v="No"/>
    <m/>
    <m/>
    <m/>
    <m/>
    <m/>
    <m/>
    <m/>
    <m/>
    <n v="1"/>
    <s v="Some did"/>
    <s v="Yes, I was aware of all of them"/>
    <s v="Some did"/>
    <s v="Some did"/>
    <s v="I don't know"/>
    <s v="None of them"/>
    <s v="None of them"/>
    <s v="Some of my previous employers"/>
    <s v="Some of my previous employers"/>
    <s v="Some did"/>
    <s v="Some of them"/>
    <s v="No"/>
    <s v="I am fortunate enough to not have a condition that requires accommodation. "/>
    <s v="No"/>
    <s v="Not everybody understands mental health. Would worry about being perceived negatively. "/>
    <s v="Maybe"/>
    <s v="Maybe"/>
    <s v="Somewhat open"/>
    <s v="No"/>
    <m/>
    <x v="1"/>
    <x v="0"/>
    <x v="1"/>
    <s v="Anxiety Disorder (Generalized, Social, Phobia, etc)|Mood Disorder (Depression, Bipolar Disorder, etc)"/>
    <m/>
    <x v="0"/>
    <x v="1"/>
    <n v="1"/>
    <x v="3"/>
    <x v="1"/>
    <x v="2"/>
    <x v="2"/>
    <x v="1"/>
    <s v="Massachusetts"/>
    <s v="United States of America"/>
    <s v="Massachusetts"/>
    <s v="Back-end Developer|Front-end Developer"/>
    <s v="Never"/>
  </r>
  <r>
    <x v="528"/>
    <n v="0"/>
    <d v="2019-06-25T00:00:00"/>
    <n v="1"/>
    <m/>
    <s v="I don't know"/>
    <s v="I am not sure"/>
    <s v="No"/>
    <s v="I don't know"/>
    <s v="Yes"/>
    <s v="Somewhat easy"/>
    <s v="Yes"/>
    <s v="No"/>
    <s v="No"/>
    <s v="No"/>
    <s v="I don't know"/>
    <s v="No"/>
    <m/>
    <m/>
    <m/>
    <m/>
    <m/>
    <m/>
    <m/>
    <m/>
    <n v="0"/>
    <m/>
    <m/>
    <m/>
    <m/>
    <m/>
    <m/>
    <m/>
    <m/>
    <m/>
    <m/>
    <m/>
    <s v="Yes"/>
    <m/>
    <s v="No"/>
    <s v="Too personal"/>
    <s v="Yes, I think it would"/>
    <s v="Yes, I think they would"/>
    <s v="Somewhat open"/>
    <s v="N/A"/>
    <m/>
    <x v="2"/>
    <x v="2"/>
    <x v="0"/>
    <m/>
    <m/>
    <x v="1"/>
    <x v="2"/>
    <n v="0"/>
    <x v="0"/>
    <x v="0"/>
    <x v="34"/>
    <x v="0"/>
    <x v="2"/>
    <m/>
    <s v="Canada"/>
    <m/>
    <s v="Back-end Developer|Front-end Developer"/>
    <s v="Sometimes"/>
  </r>
  <r>
    <x v="529"/>
    <n v="0"/>
    <s v="100-500"/>
    <n v="1"/>
    <m/>
    <s v="No"/>
    <s v="Yes"/>
    <s v="No"/>
    <s v="I don't know"/>
    <s v="I don't know"/>
    <s v="Neither easy nor difficult"/>
    <s v="No"/>
    <s v="No"/>
    <s v="No"/>
    <s v="Maybe"/>
    <s v="I don't know"/>
    <s v="No"/>
    <m/>
    <m/>
    <m/>
    <m/>
    <m/>
    <m/>
    <m/>
    <m/>
    <n v="1"/>
    <s v="Some did"/>
    <s v="I was aware of some"/>
    <s v="None did"/>
    <s v="Some did"/>
    <s v="I don't know"/>
    <s v="I don't know"/>
    <s v="None of them"/>
    <s v="Some of my previous employers"/>
    <s v="Some of my previous employers"/>
    <s v="I don't know"/>
    <s v="None of them"/>
    <s v="Yes"/>
    <s v="I dont have a problem discussing my personal limitations with anyone."/>
    <s v="Yes"/>
    <s v="I think it is generally important to bring it up, if I felt that the employer was open to hearing about it"/>
    <s v="No, I don't think it would"/>
    <s v="No, I don't think they would"/>
    <s v="Very open"/>
    <s v="No"/>
    <m/>
    <x v="1"/>
    <x v="0"/>
    <x v="0"/>
    <m/>
    <m/>
    <x v="0"/>
    <x v="1"/>
    <n v="1"/>
    <x v="1"/>
    <x v="2"/>
    <x v="13"/>
    <x v="0"/>
    <x v="1"/>
    <s v="California"/>
    <s v="United States of America"/>
    <s v="California"/>
    <s v="Support|Back-end Developer|Front-end Developer"/>
    <s v="Sometimes"/>
  </r>
  <r>
    <x v="530"/>
    <n v="1"/>
    <m/>
    <m/>
    <m/>
    <m/>
    <m/>
    <m/>
    <m/>
    <m/>
    <m/>
    <m/>
    <m/>
    <m/>
    <m/>
    <m/>
    <m/>
    <n v="1"/>
    <s v="I know some"/>
    <s v="No, because it would impact me negatively"/>
    <s v="N/A"/>
    <s v="No, because it would impact me negatively"/>
    <s v="Not applicable to me"/>
    <s v="Yes"/>
    <s v="26-50%"/>
    <n v="1"/>
    <s v="Yes, they all did"/>
    <s v="Yes, I was aware of all of them"/>
    <s v="None did"/>
    <s v="None did"/>
    <s v="I don't know"/>
    <s v="Some of them"/>
    <s v="Some of them"/>
    <s v="No, at none of my previous employers"/>
    <s v="No, at none of my previous employers"/>
    <s v="I don't know"/>
    <s v="Some of them"/>
    <s v="Maybe"/>
    <m/>
    <s v="No"/>
    <m/>
    <s v="Yes, I think it would"/>
    <s v="Yes, I think they would"/>
    <s v="Not open at all"/>
    <s v="Maybe/Not sure"/>
    <s v="Maybe"/>
    <x v="2"/>
    <x v="1"/>
    <x v="2"/>
    <m/>
    <s v="Personality Disorder (Borderline, Antisocial, Paranoid, etc)|Mood Disorder (Depression, Bipolar Disorder, etc)|Anxiety Disorder (Generalized, Social, Phobia, etc)"/>
    <x v="1"/>
    <x v="2"/>
    <n v="0"/>
    <x v="0"/>
    <x v="1"/>
    <x v="28"/>
    <x v="0"/>
    <x v="16"/>
    <m/>
    <s v="Spain"/>
    <m/>
    <s v="One-person shop"/>
    <s v="Always"/>
  </r>
  <r>
    <x v="531"/>
    <n v="1"/>
    <m/>
    <m/>
    <m/>
    <m/>
    <m/>
    <m/>
    <m/>
    <m/>
    <m/>
    <m/>
    <m/>
    <m/>
    <m/>
    <m/>
    <m/>
    <n v="1"/>
    <s v="Yes, I know several"/>
    <s v="Sometimes, if it comes up"/>
    <s v="No"/>
    <s v="Sometimes, if it comes up"/>
    <s v="No"/>
    <s v="Yes"/>
    <s v="26-50%"/>
    <n v="1"/>
    <s v="No, none did"/>
    <s v="N/A (not currently aware)"/>
    <s v="None did"/>
    <s v="None did"/>
    <s v="I don't know"/>
    <s v="I don't know"/>
    <s v="Some of them"/>
    <s v="Some of my previous employers"/>
    <s v="Some of my previous employers"/>
    <s v="I don't know"/>
    <s v="None of them"/>
    <s v="Maybe"/>
    <s v="Embarrasment"/>
    <s v="Maybe"/>
    <s v="Feeling vulnerable, not wanting to let them down"/>
    <s v="Maybe"/>
    <s v="Maybe"/>
    <s v="Very open"/>
    <s v="No"/>
    <m/>
    <x v="0"/>
    <x v="0"/>
    <x v="1"/>
    <s v="Anxiety Disorder (Generalized, Social, Phobia, etc)|Mood Disorder (Depression, Bipolar Disorder, etc)"/>
    <m/>
    <x v="0"/>
    <x v="1"/>
    <n v="1"/>
    <x v="2"/>
    <x v="2"/>
    <x v="10"/>
    <x v="0"/>
    <x v="0"/>
    <m/>
    <s v="United Kingdom"/>
    <m/>
    <s v="One-person shop|Designer|Front-end Developer|Back-end Developer|Support"/>
    <s v="Sometimes"/>
  </r>
  <r>
    <x v="532"/>
    <n v="0"/>
    <s v="26-100"/>
    <n v="0"/>
    <n v="1"/>
    <s v="I don't know"/>
    <s v="No"/>
    <s v="No"/>
    <s v="No"/>
    <s v="I don't know"/>
    <s v="Very difficult"/>
    <s v="Maybe"/>
    <s v="No"/>
    <s v="No"/>
    <s v="No"/>
    <s v="No"/>
    <s v="No"/>
    <m/>
    <m/>
    <m/>
    <m/>
    <m/>
    <m/>
    <m/>
    <m/>
    <n v="0"/>
    <m/>
    <m/>
    <m/>
    <m/>
    <m/>
    <m/>
    <m/>
    <m/>
    <m/>
    <m/>
    <m/>
    <s v="Maybe"/>
    <s v="If it was a personal matter, I'd try not to let it effect my work"/>
    <s v="No"/>
    <s v="Embarrassing / personal issue"/>
    <s v="Maybe"/>
    <s v="No, I don't think they would"/>
    <s v="Neutral"/>
    <s v="No"/>
    <m/>
    <x v="2"/>
    <x v="2"/>
    <x v="1"/>
    <s v="Anxiety Disorder (Generalized, Social, Phobia, etc)"/>
    <m/>
    <x v="0"/>
    <x v="0"/>
    <n v="1"/>
    <x v="3"/>
    <x v="3"/>
    <x v="17"/>
    <x v="0"/>
    <x v="1"/>
    <s v="Indiana"/>
    <s v="United States of America"/>
    <s v="Indiana"/>
    <s v="Designer|Front-end Developer|Back-end Developer|DevOps/SysAdmin"/>
    <s v="Never"/>
  </r>
  <r>
    <x v="533"/>
    <n v="0"/>
    <d v="2019-06-25T00:00:00"/>
    <n v="0"/>
    <n v="1"/>
    <s v="No"/>
    <s v="N/A"/>
    <s v="No"/>
    <s v="No"/>
    <s v="I don't know"/>
    <s v="Somewhat easy"/>
    <s v="Maybe"/>
    <s v="Maybe"/>
    <s v="No"/>
    <s v="Yes"/>
    <s v="I don't know"/>
    <s v="No"/>
    <m/>
    <m/>
    <m/>
    <m/>
    <m/>
    <m/>
    <m/>
    <m/>
    <n v="1"/>
    <s v="Some did"/>
    <s v="I was aware of some"/>
    <s v="None did"/>
    <s v="None did"/>
    <s v="I don't know"/>
    <s v="Some of them"/>
    <s v="Some of them"/>
    <s v="No, at none of my previous employers"/>
    <s v="No, at none of my previous employers"/>
    <s v="I don't know"/>
    <s v="None of them"/>
    <s v="Maybe"/>
    <m/>
    <s v="Maybe"/>
    <m/>
    <s v="Maybe"/>
    <s v="Maybe"/>
    <s v="Somewhat not open"/>
    <s v="Maybe/Not sure"/>
    <s v="No"/>
    <x v="1"/>
    <x v="0"/>
    <x v="1"/>
    <s v="Anxiety Disorder (Generalized, Social, Phobia, etc)|Substance Use Disorder"/>
    <m/>
    <x v="0"/>
    <x v="0"/>
    <n v="1"/>
    <x v="0"/>
    <x v="2"/>
    <x v="25"/>
    <x v="0"/>
    <x v="1"/>
    <s v="Tennessee"/>
    <s v="United States of America"/>
    <s v="Tennessee"/>
    <s v="Supervisor/Team Lead|DevOps/SysAdmin|Support|Back-end Developer|Front-end Developer|Designer"/>
    <s v="Sometimes"/>
  </r>
  <r>
    <x v="534"/>
    <n v="1"/>
    <m/>
    <m/>
    <m/>
    <m/>
    <m/>
    <m/>
    <m/>
    <m/>
    <m/>
    <m/>
    <m/>
    <m/>
    <m/>
    <m/>
    <m/>
    <n v="1"/>
    <s v="Yes, I know several"/>
    <s v="No, because it would impact me negatively"/>
    <s v="N/A"/>
    <s v="Yes, always"/>
    <s v="No"/>
    <s v="Yes"/>
    <s v="1-25%"/>
    <n v="1"/>
    <s v="Yes, they all did"/>
    <s v="Yes, I was aware of all of them"/>
    <s v="None did"/>
    <s v="None did"/>
    <s v="I don't know"/>
    <s v="None of them"/>
    <s v="None of them"/>
    <s v="Yes, at all of my previous employers"/>
    <s v="Yes, at all of my previous employers"/>
    <s v="Some did"/>
    <s v="None of them"/>
    <s v="Maybe"/>
    <s v="Depends on whether I thought it would impact job performance, and whether I would expect allowances to be made for my health issue."/>
    <s v="Maybe"/>
    <s v="Again, depends on whether I thought it would impact performance, and would require accommodation."/>
    <s v="No, it has not"/>
    <s v="No, they do not"/>
    <s v="Very open"/>
    <s v="No"/>
    <m/>
    <x v="0"/>
    <x v="0"/>
    <x v="1"/>
    <s v="Mood Disorder (Depression, Bipolar Disorder, etc)"/>
    <m/>
    <x v="0"/>
    <x v="4"/>
    <n v="1"/>
    <x v="2"/>
    <x v="1"/>
    <x v="0"/>
    <x v="0"/>
    <x v="7"/>
    <m/>
    <s v="Australia"/>
    <m/>
    <s v="One-person shop|Front-end Developer|Back-end Developer|Sales|Support|DevOps/SysAdmin"/>
    <s v="Always"/>
  </r>
  <r>
    <x v="535"/>
    <n v="0"/>
    <s v="26-100"/>
    <n v="0"/>
    <n v="1"/>
    <s v="I don't know"/>
    <s v="I am not sure"/>
    <s v="No"/>
    <s v="No"/>
    <s v="I don't know"/>
    <s v="Neither easy nor difficult"/>
    <s v="No"/>
    <s v="No"/>
    <s v="No"/>
    <s v="No"/>
    <s v="Yes"/>
    <s v="No"/>
    <m/>
    <m/>
    <m/>
    <m/>
    <m/>
    <m/>
    <m/>
    <m/>
    <n v="1"/>
    <s v="No, none did"/>
    <s v="N/A (not currently aware)"/>
    <s v="None did"/>
    <s v="None did"/>
    <s v="I don't know"/>
    <s v="None of them"/>
    <s v="None of them"/>
    <s v="No, at none of my previous employers"/>
    <s v="No, at none of my previous employers"/>
    <s v="I don't know"/>
    <s v="None of them"/>
    <s v="Maybe"/>
    <s v="It's more likely that I wouldn't think it would be relevant."/>
    <s v="No"/>
    <s v="I don't feel comfortable talking about mental health issues at all, even less with a stranger interviewing me."/>
    <s v="No, I don't think it would"/>
    <s v="No, I don't think they would"/>
    <s v="Not open at all"/>
    <s v="Maybe/Not sure"/>
    <s v="Maybe"/>
    <x v="2"/>
    <x v="1"/>
    <x v="2"/>
    <m/>
    <s v="Mood Disorder (Depression, Bipolar Disorder, etc)"/>
    <x v="1"/>
    <x v="2"/>
    <n v="0"/>
    <x v="0"/>
    <x v="0"/>
    <x v="1"/>
    <x v="0"/>
    <x v="12"/>
    <m/>
    <s v="Brazil"/>
    <m/>
    <s v="Back-end Developer|Front-end Developer"/>
    <s v="Never"/>
  </r>
  <r>
    <x v="536"/>
    <n v="0"/>
    <s v="26-100"/>
    <n v="1"/>
    <m/>
    <s v="No"/>
    <s v="I am not sure"/>
    <s v="No"/>
    <s v="No"/>
    <s v="I don't know"/>
    <s v="Somewhat easy"/>
    <s v="Yes"/>
    <s v="No"/>
    <s v="Maybe"/>
    <s v="Yes"/>
    <s v="Yes"/>
    <s v="No"/>
    <m/>
    <m/>
    <m/>
    <m/>
    <m/>
    <m/>
    <m/>
    <m/>
    <n v="1"/>
    <s v="Some did"/>
    <s v="I was aware of some"/>
    <s v="None did"/>
    <s v="Yes, they all did"/>
    <s v="Yes, always"/>
    <s v="Yes, all of them"/>
    <s v="None of them"/>
    <s v="Some of my previous employers"/>
    <s v="Some of my previous employers"/>
    <s v="I don't know"/>
    <s v="None of them"/>
    <s v="No"/>
    <s v="My potential employment should not be contingent on anything the ADA covers."/>
    <s v="No"/>
    <s v="It would be a weird thing to volunteer in an interview. I wouldn't want a candidate to tell me about any issue, because it puts me in a bad spot if I decline to offer them a job."/>
    <s v="Yes, I think it would"/>
    <s v="Yes, I think they would"/>
    <s v="Somewhat open"/>
    <s v="No"/>
    <m/>
    <x v="1"/>
    <x v="0"/>
    <x v="1"/>
    <s v="Mood Disorder (Depression, Bipolar Disorder, etc)"/>
    <m/>
    <x v="0"/>
    <x v="4"/>
    <n v="1"/>
    <x v="2"/>
    <x v="2"/>
    <x v="19"/>
    <x v="2"/>
    <x v="1"/>
    <s v="Texas"/>
    <s v="United States of America"/>
    <s v="Texas"/>
    <s v="Supervisor/Team Lead|Back-end Developer"/>
    <s v="Never"/>
  </r>
  <r>
    <x v="537"/>
    <n v="0"/>
    <d v="2019-01-05T00:00:00"/>
    <n v="1"/>
    <m/>
    <s v="No"/>
    <s v="No"/>
    <s v="No"/>
    <s v="No"/>
    <s v="No"/>
    <s v="Somewhat difficult"/>
    <s v="Maybe"/>
    <s v="No"/>
    <s v="No"/>
    <s v="No"/>
    <s v="I don't know"/>
    <s v="No"/>
    <m/>
    <m/>
    <m/>
    <m/>
    <m/>
    <m/>
    <m/>
    <m/>
    <n v="1"/>
    <s v="No, none did"/>
    <s v="N/A (not currently aware)"/>
    <s v="None did"/>
    <s v="None did"/>
    <s v="I don't know"/>
    <s v="Some of them"/>
    <s v="Some of them"/>
    <s v="Some of my previous employers"/>
    <s v="Some of my previous employers"/>
    <s v="None did"/>
    <s v="Some of them"/>
    <s v="No"/>
    <s v="It's not pertinent to the position."/>
    <s v="No"/>
    <s v="It's not pertinent to the position.."/>
    <s v="Maybe"/>
    <s v="Yes, I think they would"/>
    <s v="Not open at all"/>
    <s v="Maybe/Not sure"/>
    <s v="Maybe"/>
    <x v="1"/>
    <x v="1"/>
    <x v="2"/>
    <m/>
    <s v="Anxiety Disorder (Generalized, Social, Phobia, etc)|Mood Disorder (Depression, Bipolar Disorder, etc)"/>
    <x v="0"/>
    <x v="1"/>
    <n v="1"/>
    <x v="2"/>
    <x v="2"/>
    <x v="5"/>
    <x v="0"/>
    <x v="1"/>
    <s v="Georgia"/>
    <s v="United States of America"/>
    <s v="Georgia"/>
    <s v="DevOps/SysAdmin|Back-end Developer|Front-end Developer|Designer"/>
    <s v="Always"/>
  </r>
  <r>
    <x v="538"/>
    <n v="0"/>
    <s v="26-100"/>
    <n v="1"/>
    <m/>
    <s v="Yes"/>
    <s v="No"/>
    <s v="No"/>
    <s v="No"/>
    <s v="I don't know"/>
    <s v="Somewhat easy"/>
    <s v="Maybe"/>
    <s v="No"/>
    <s v="Yes"/>
    <s v="Yes"/>
    <s v="No"/>
    <s v="No"/>
    <m/>
    <m/>
    <m/>
    <m/>
    <m/>
    <m/>
    <m/>
    <m/>
    <n v="1"/>
    <s v="Some did"/>
    <s v="Yes, I was aware of all of them"/>
    <s v="Yes, they all did"/>
    <s v="Yes, they all did"/>
    <s v="Yes, always"/>
    <s v="None of them"/>
    <s v="None of them"/>
    <s v="No, at none of my previous employers"/>
    <s v="No, at none of my previous employers"/>
    <s v="Yes, they all did"/>
    <s v="Some of them"/>
    <s v="No"/>
    <s v="Not their business unless it would impact how I do my job in a way that they're allowed to care about_x000a_"/>
    <s v="No"/>
    <s v="I don't know them, and they don't know me"/>
    <s v="Yes, I think it would"/>
    <s v="Maybe"/>
    <s v="Somewhat open"/>
    <s v="No"/>
    <m/>
    <x v="0"/>
    <x v="2"/>
    <x v="0"/>
    <m/>
    <m/>
    <x v="1"/>
    <x v="2"/>
    <n v="0"/>
    <x v="0"/>
    <x v="0"/>
    <x v="12"/>
    <x v="0"/>
    <x v="2"/>
    <m/>
    <s v="Canada"/>
    <m/>
    <s v="DevOps/SysAdmin|Supervisor/Team Lead"/>
    <s v="Sometimes"/>
  </r>
  <r>
    <x v="539"/>
    <n v="1"/>
    <m/>
    <m/>
    <m/>
    <m/>
    <m/>
    <m/>
    <m/>
    <m/>
    <m/>
    <m/>
    <m/>
    <m/>
    <m/>
    <m/>
    <m/>
    <n v="1"/>
    <s v="I know some"/>
    <s v="Not applicable to me"/>
    <s v="I'm not sure"/>
    <s v="Not applicable to me"/>
    <s v="I'm not sure"/>
    <s v="Yes"/>
    <s v="1-25%"/>
    <n v="1"/>
    <s v="No, none did"/>
    <s v="N/A (not currently aware)"/>
    <s v="None did"/>
    <s v="None did"/>
    <s v="I don't know"/>
    <s v="Some of them"/>
    <s v="None of them"/>
    <s v="No, at none of my previous employers"/>
    <s v="No, at none of my previous employers"/>
    <s v="Some did"/>
    <s v="None of them"/>
    <s v="Maybe"/>
    <m/>
    <s v="No"/>
    <m/>
    <s v="Yes, I think it would"/>
    <s v="Yes, I think they would"/>
    <s v="Somewhat open"/>
    <s v="Maybe/Not sure"/>
    <s v="Yes"/>
    <x v="2"/>
    <x v="1"/>
    <x v="2"/>
    <m/>
    <s v="Mood Disorder (Depression, Bipolar Disorder, etc)"/>
    <x v="1"/>
    <x v="2"/>
    <n v="0"/>
    <x v="0"/>
    <x v="1"/>
    <x v="9"/>
    <x v="3"/>
    <x v="3"/>
    <m/>
    <s v="Germany"/>
    <m/>
    <s v="DevOps/SysAdmin|Back-end Developer|One-person shop"/>
    <s v="Sometimes"/>
  </r>
  <r>
    <x v="540"/>
    <n v="0"/>
    <d v="2019-06-25T00:00:00"/>
    <n v="1"/>
    <m/>
    <s v="Yes"/>
    <s v="I am not sure"/>
    <s v="I don't know"/>
    <s v="I don't know"/>
    <s v="Yes"/>
    <s v="Very easy"/>
    <s v="No"/>
    <s v="No"/>
    <s v="Maybe"/>
    <s v="Maybe"/>
    <s v="Yes"/>
    <s v="No"/>
    <m/>
    <m/>
    <m/>
    <m/>
    <m/>
    <m/>
    <m/>
    <m/>
    <n v="1"/>
    <s v="Some did"/>
    <s v="I was aware of some"/>
    <s v="Some did"/>
    <s v="Some did"/>
    <s v="Yes, always"/>
    <s v="Some of them"/>
    <s v="Some of them"/>
    <s v="Some of my previous employers"/>
    <s v="Some of my previous employers"/>
    <s v="Some did"/>
    <s v="Some of them"/>
    <s v="Yes"/>
    <s v="I want to make sure both parties can make an informed decision - leaving something important unsaid would foster frustrated expectations."/>
    <s v="Yes"/>
    <s v="I want to make sure both parties can make an informed decision - leaving something important unsaid would foster frustrated expectations"/>
    <s v="Maybe"/>
    <s v="No, they do not"/>
    <s v="Neutral"/>
    <s v="Maybe/Not sure"/>
    <s v="No"/>
    <x v="0"/>
    <x v="0"/>
    <x v="1"/>
    <s v="Anxiety Disorder (Generalized, Social, Phobia, etc)|Mood Disorder (Depression, Bipolar Disorder, etc)"/>
    <m/>
    <x v="0"/>
    <x v="1"/>
    <n v="1"/>
    <x v="1"/>
    <x v="2"/>
    <x v="10"/>
    <x v="9"/>
    <x v="2"/>
    <m/>
    <s v="Canada"/>
    <m/>
    <s v="Other|Back-end Developer"/>
    <s v="Sometimes"/>
  </r>
  <r>
    <x v="541"/>
    <n v="1"/>
    <m/>
    <m/>
    <m/>
    <m/>
    <m/>
    <m/>
    <m/>
    <m/>
    <m/>
    <m/>
    <m/>
    <m/>
    <m/>
    <m/>
    <m/>
    <n v="1"/>
    <s v="I know some"/>
    <s v="Sometimes, if it comes up"/>
    <s v="I'm not sure"/>
    <s v="No, because it would impact me negatively"/>
    <s v="I'm not sure"/>
    <s v="Yes"/>
    <s v="26-50%"/>
    <n v="1"/>
    <s v="No, none did"/>
    <s v="I was aware of some"/>
    <s v="None did"/>
    <s v="None did"/>
    <s v="I don't know"/>
    <s v="Some of them"/>
    <s v="Some of them"/>
    <s v="No, at none of my previous employers"/>
    <s v="No, at none of my previous employers"/>
    <s v="None did"/>
    <s v="Some of them"/>
    <s v="Maybe"/>
    <s v="Negative Feedback, Termination, Ridicule,"/>
    <s v="No"/>
    <s v="Reduce chance for employment"/>
    <s v="Yes, it has"/>
    <s v="Maybe"/>
    <s v="Somewhat open"/>
    <s v="Yes, I observed"/>
    <s v="Yes"/>
    <x v="1"/>
    <x v="1"/>
    <x v="2"/>
    <m/>
    <s v="Anxiety Disorder (Generalized, Social, Phobia, etc)|Attention Deficit Hyperactivity Disorder|Obsessive-Compulsive Disorder"/>
    <x v="1"/>
    <x v="2"/>
    <n v="0"/>
    <x v="0"/>
    <x v="1"/>
    <x v="5"/>
    <x v="0"/>
    <x v="1"/>
    <s v="Illinois"/>
    <s v="United States of America"/>
    <s v="Illinois"/>
    <s v="DevOps/SysAdmin|Support|Sales|One-person shop|Designer|Front-end Developer|Back-end Developer"/>
    <s v="Sometimes"/>
  </r>
  <r>
    <x v="542"/>
    <n v="0"/>
    <d v="2019-06-25T00:00:00"/>
    <n v="1"/>
    <m/>
    <s v="No"/>
    <s v="No"/>
    <s v="No"/>
    <s v="No"/>
    <s v="I don't know"/>
    <s v="I don't know"/>
    <s v="Maybe"/>
    <s v="No"/>
    <s v="Maybe"/>
    <s v="No"/>
    <s v="No"/>
    <s v="No"/>
    <m/>
    <m/>
    <m/>
    <m/>
    <m/>
    <m/>
    <m/>
    <m/>
    <n v="1"/>
    <s v="No, none did"/>
    <s v="N/A (not currently aware)"/>
    <s v="None did"/>
    <s v="None did"/>
    <s v="I don't know"/>
    <s v="Some of them"/>
    <s v="None of them"/>
    <s v="Some of my previous employers"/>
    <s v="Some of my previous employers"/>
    <s v="Some did"/>
    <s v="None of them"/>
    <s v="Maybe"/>
    <s v="I would only bring it up if the issue would affect my job. Or only if it might affect my job within 3-6 months."/>
    <s v="No"/>
    <s v="With the best will in the world an employer will not see it as a positive even if it's not direct discrimination."/>
    <s v="Maybe"/>
    <s v="Maybe"/>
    <s v="Neutral"/>
    <s v="Maybe/Not sure"/>
    <s v="No"/>
    <x v="1"/>
    <x v="1"/>
    <x v="0"/>
    <m/>
    <m/>
    <x v="1"/>
    <x v="2"/>
    <n v="1"/>
    <x v="0"/>
    <x v="0"/>
    <x v="18"/>
    <x v="0"/>
    <x v="0"/>
    <m/>
    <s v="United Kingdom"/>
    <m/>
    <s v="Back-end Developer"/>
    <s v="Never"/>
  </r>
  <r>
    <x v="543"/>
    <n v="0"/>
    <s v="26-100"/>
    <n v="1"/>
    <m/>
    <s v="I don't know"/>
    <s v="No"/>
    <s v="I don't know"/>
    <s v="No"/>
    <s v="I don't know"/>
    <s v="Neither easy nor difficult"/>
    <s v="No"/>
    <s v="No"/>
    <s v="Maybe"/>
    <s v="Maybe"/>
    <s v="Yes"/>
    <s v="No"/>
    <m/>
    <m/>
    <m/>
    <m/>
    <m/>
    <m/>
    <m/>
    <m/>
    <n v="1"/>
    <s v="I don't know"/>
    <s v="I was aware of some"/>
    <s v="None did"/>
    <s v="None did"/>
    <s v="I don't know"/>
    <s v="None of them"/>
    <s v="None of them"/>
    <s v="Some of my previous employers"/>
    <s v="Yes, at all of my previous employers"/>
    <s v="Yes, they all did"/>
    <s v="None of them"/>
    <s v="Yes"/>
    <s v="To be up front about any factors that may affect my work performance. "/>
    <s v="Maybe"/>
    <s v="To be honest and up front about things that may affect my work performance, unless I was too embarrassed to talk about it. "/>
    <s v="Maybe"/>
    <s v="No, I don't think they would"/>
    <s v="Somewhat open"/>
    <s v="Maybe/Not sure"/>
    <s v="No"/>
    <x v="2"/>
    <x v="2"/>
    <x v="0"/>
    <m/>
    <m/>
    <x v="1"/>
    <x v="2"/>
    <n v="0"/>
    <x v="0"/>
    <x v="0"/>
    <x v="15"/>
    <x v="0"/>
    <x v="14"/>
    <m/>
    <s v="Sweden"/>
    <m/>
    <s v="Back-end Developer|DevOps/SysAdmin"/>
    <s v="Sometimes"/>
  </r>
  <r>
    <x v="544"/>
    <n v="0"/>
    <s v="500-1000"/>
    <n v="0"/>
    <n v="1"/>
    <s v="I don't know"/>
    <s v="I am not sure"/>
    <s v="Yes"/>
    <s v="I don't know"/>
    <s v="I don't know"/>
    <s v="Somewhat easy"/>
    <s v="Maybe"/>
    <s v="No"/>
    <s v="Yes"/>
    <s v="No"/>
    <s v="I don't know"/>
    <s v="No"/>
    <m/>
    <m/>
    <m/>
    <m/>
    <m/>
    <m/>
    <m/>
    <m/>
    <n v="1"/>
    <s v="Some did"/>
    <s v="I was aware of some"/>
    <s v="Some did"/>
    <s v="Some did"/>
    <s v="Yes, always"/>
    <s v="Some of them"/>
    <s v="Some of them"/>
    <s v="Some of my previous employers"/>
    <s v="I don't know"/>
    <s v="Some did"/>
    <s v="Some of them"/>
    <s v="No"/>
    <s v="If it was likely to affect my chances of being employed, no. My issue only occasionally impacts my ability to work"/>
    <s v="Maybe"/>
    <s v="Again, it depends on if it would strongly affect my ability to work"/>
    <s v="Yes, I think it would"/>
    <s v="Yes, I think they would"/>
    <s v="Somewhat open"/>
    <s v="Yes, I observed"/>
    <s v="N/A"/>
    <x v="1"/>
    <x v="1"/>
    <x v="0"/>
    <m/>
    <m/>
    <x v="0"/>
    <x v="4"/>
    <n v="1"/>
    <x v="2"/>
    <x v="1"/>
    <x v="14"/>
    <x v="2"/>
    <x v="4"/>
    <m/>
    <s v="Netherlands"/>
    <m/>
    <s v="Other"/>
    <s v="Never"/>
  </r>
  <r>
    <x v="545"/>
    <n v="0"/>
    <s v="26-100"/>
    <n v="0"/>
    <n v="1"/>
    <s v="Not eligible for coverage / N/A"/>
    <s v="N/A"/>
    <s v="Yes"/>
    <s v="Yes"/>
    <s v="Yes"/>
    <s v="Very easy"/>
    <s v="No"/>
    <s v="No"/>
    <s v="No"/>
    <s v="Yes"/>
    <s v="Yes"/>
    <s v="No"/>
    <m/>
    <m/>
    <m/>
    <m/>
    <m/>
    <m/>
    <m/>
    <m/>
    <n v="1"/>
    <s v="No, none did"/>
    <s v="N/A (not currently aware)"/>
    <s v="None did"/>
    <s v="None did"/>
    <s v="I don't know"/>
    <s v="Some of them"/>
    <s v="Some of them"/>
    <s v="No, at none of my previous employers"/>
    <s v="I don't know"/>
    <s v="None did"/>
    <s v="None of them"/>
    <s v="Yes"/>
    <s v="It is important for everyone to be informed of the situation."/>
    <s v="Maybe"/>
    <s v="This is quiet personal"/>
    <s v="Maybe"/>
    <s v="Maybe"/>
    <s v="Somewhat open"/>
    <s v="No"/>
    <m/>
    <x v="1"/>
    <x v="2"/>
    <x v="0"/>
    <m/>
    <m/>
    <x v="1"/>
    <x v="2"/>
    <n v="0"/>
    <x v="0"/>
    <x v="0"/>
    <x v="16"/>
    <x v="0"/>
    <x v="30"/>
    <m/>
    <s v="South Africa"/>
    <m/>
    <s v="Front-end Developer|Back-end Developer|DevOps/SysAdmin"/>
    <s v="Never"/>
  </r>
  <r>
    <x v="546"/>
    <n v="1"/>
    <m/>
    <m/>
    <m/>
    <m/>
    <m/>
    <m/>
    <m/>
    <m/>
    <m/>
    <m/>
    <m/>
    <m/>
    <m/>
    <m/>
    <m/>
    <n v="0"/>
    <s v="No, I don't know any"/>
    <s v="Not applicable to me"/>
    <s v="N/A"/>
    <s v="Not applicable to me"/>
    <s v="Not applicable to me"/>
    <s v="Yes"/>
    <s v="1-25%"/>
    <n v="0"/>
    <m/>
    <m/>
    <m/>
    <m/>
    <m/>
    <m/>
    <m/>
    <m/>
    <m/>
    <m/>
    <m/>
    <s v="Yes"/>
    <m/>
    <s v="Maybe"/>
    <m/>
    <s v="Yes, I think it would"/>
    <s v="Yes, I think they would"/>
    <s v="Somewhat open"/>
    <s v="N/A"/>
    <m/>
    <x v="1"/>
    <x v="0"/>
    <x v="1"/>
    <s v="Anxiety Disorder (Generalized, Social, Phobia, etc)"/>
    <m/>
    <x v="0"/>
    <x v="0"/>
    <n v="1"/>
    <x v="2"/>
    <x v="1"/>
    <x v="5"/>
    <x v="0"/>
    <x v="0"/>
    <m/>
    <s v="United Kingdom"/>
    <m/>
    <s v="Executive Leadership"/>
    <s v="Sometimes"/>
  </r>
  <r>
    <x v="547"/>
    <n v="0"/>
    <s v="26-100"/>
    <n v="1"/>
    <m/>
    <s v="I don't know"/>
    <s v="I am not sure"/>
    <s v="No"/>
    <s v="No"/>
    <s v="I don't know"/>
    <s v="Somewhat easy"/>
    <s v="Maybe"/>
    <s v="Maybe"/>
    <s v="No"/>
    <s v="No"/>
    <s v="No"/>
    <s v="No"/>
    <m/>
    <m/>
    <m/>
    <m/>
    <m/>
    <m/>
    <m/>
    <m/>
    <n v="1"/>
    <s v="I don't know"/>
    <s v="I was aware of some"/>
    <s v="Some did"/>
    <s v="Some did"/>
    <s v="I don't know"/>
    <s v="I don't know"/>
    <s v="Some of them"/>
    <s v="Some of my previous employers"/>
    <s v="Some of my previous employers"/>
    <s v="Some did"/>
    <s v="None of them"/>
    <s v="Maybe"/>
    <m/>
    <s v="Maybe"/>
    <m/>
    <s v="Maybe"/>
    <s v="No, I don't think they would"/>
    <s v="Somewhat not open"/>
    <s v="Yes, I experienced"/>
    <s v="No"/>
    <x v="0"/>
    <x v="0"/>
    <x v="1"/>
    <s v="Mood Disorder (Depression, Bipolar Disorder, etc)"/>
    <m/>
    <x v="0"/>
    <x v="4"/>
    <n v="1"/>
    <x v="3"/>
    <x v="1"/>
    <x v="20"/>
    <x v="3"/>
    <x v="0"/>
    <m/>
    <s v="United Kingdom"/>
    <m/>
    <s v="Other"/>
    <s v="Always"/>
  </r>
  <r>
    <x v="548"/>
    <n v="0"/>
    <s v="100-500"/>
    <n v="1"/>
    <m/>
    <s v="No"/>
    <s v="No"/>
    <s v="No"/>
    <s v="Yes"/>
    <s v="I don't know"/>
    <s v="Neither easy nor difficult"/>
    <s v="Maybe"/>
    <s v="No"/>
    <s v="Yes"/>
    <s v="Yes"/>
    <s v="I don't know"/>
    <s v="No"/>
    <m/>
    <m/>
    <m/>
    <m/>
    <m/>
    <m/>
    <m/>
    <m/>
    <n v="1"/>
    <s v="Some did"/>
    <s v="I was aware of some"/>
    <s v="Some did"/>
    <s v="Some did"/>
    <s v="Sometimes"/>
    <s v="Some of them"/>
    <s v="Some of them"/>
    <s v="Some of my previous employers"/>
    <s v="Some of my previous employers"/>
    <s v="Some did"/>
    <s v="None of them"/>
    <s v="Yes"/>
    <s v="n/a"/>
    <s v="Maybe"/>
    <s v="n/a"/>
    <s v="Maybe"/>
    <s v="Maybe"/>
    <s v="Somewhat open"/>
    <s v="No"/>
    <m/>
    <x v="1"/>
    <x v="0"/>
    <x v="0"/>
    <m/>
    <m/>
    <x v="0"/>
    <x v="1"/>
    <n v="1"/>
    <x v="1"/>
    <x v="1"/>
    <x v="12"/>
    <x v="0"/>
    <x v="1"/>
    <s v="Colorado"/>
    <s v="United States of America"/>
    <s v="Colorado"/>
    <s v="Dev Evangelist/Advocate"/>
    <s v="Sometimes"/>
  </r>
  <r>
    <x v="549"/>
    <n v="0"/>
    <s v="100-500"/>
    <n v="1"/>
    <m/>
    <s v="Yes"/>
    <s v="I am not sure"/>
    <s v="I don't know"/>
    <s v="Yes"/>
    <s v="I don't know"/>
    <s v="Very easy"/>
    <s v="Maybe"/>
    <s v="No"/>
    <s v="Maybe"/>
    <s v="Maybe"/>
    <s v="I don't know"/>
    <s v="No"/>
    <m/>
    <m/>
    <m/>
    <m/>
    <m/>
    <m/>
    <m/>
    <m/>
    <n v="1"/>
    <s v="I don't know"/>
    <s v="N/A (not currently aware)"/>
    <s v="None did"/>
    <s v="None did"/>
    <s v="I don't know"/>
    <s v="I don't know"/>
    <s v="Some of them"/>
    <s v="Some of my previous employers"/>
    <s v="No, at none of my previous employers"/>
    <s v="I don't know"/>
    <s v="None of them"/>
    <s v="No"/>
    <s v="I would never bring up health issues, because it may be perceived as a negative for reliability of employee."/>
    <s v="No"/>
    <s v="Same as above, and there are additional implications about mental health and overall group dynamics."/>
    <s v="Yes, I think it would"/>
    <s v="Maybe"/>
    <s v="Neutral"/>
    <s v="Maybe/Not sure"/>
    <s v="No"/>
    <x v="0"/>
    <x v="2"/>
    <x v="0"/>
    <m/>
    <m/>
    <x v="1"/>
    <x v="2"/>
    <n v="0"/>
    <x v="0"/>
    <x v="0"/>
    <x v="9"/>
    <x v="0"/>
    <x v="1"/>
    <s v="Oregon"/>
    <s v="United States of America"/>
    <s v="Oregon"/>
    <s v="Back-end Developer"/>
    <s v="Sometimes"/>
  </r>
  <r>
    <x v="550"/>
    <n v="0"/>
    <s v="100-500"/>
    <n v="1"/>
    <m/>
    <s v="I don't know"/>
    <s v="I am not sure"/>
    <s v="No"/>
    <s v="I don't know"/>
    <s v="I don't know"/>
    <s v="Somewhat easy"/>
    <s v="No"/>
    <s v="No"/>
    <s v="Maybe"/>
    <s v="Maybe"/>
    <s v="I don't know"/>
    <s v="No"/>
    <m/>
    <m/>
    <m/>
    <m/>
    <m/>
    <m/>
    <m/>
    <m/>
    <n v="1"/>
    <s v="Some did"/>
    <s v="I was aware of some"/>
    <s v="None did"/>
    <s v="Some did"/>
    <s v="I don't know"/>
    <s v="Some of them"/>
    <s v="Some of them"/>
    <s v="No, at none of my previous employers"/>
    <s v="No, at none of my previous employers"/>
    <s v="None did"/>
    <s v="Some of them"/>
    <s v="Maybe"/>
    <m/>
    <s v="Maybe"/>
    <s v="never have done it before"/>
    <s v="Maybe"/>
    <s v="Maybe"/>
    <s v="Somewhat open"/>
    <s v="Yes, I observed"/>
    <s v="Maybe"/>
    <x v="1"/>
    <x v="0"/>
    <x v="1"/>
    <s v="Mood Disorder (Depression, Bipolar Disorder, etc)|Attention Deficit Hyperactivity Disorder"/>
    <m/>
    <x v="0"/>
    <x v="10"/>
    <n v="1"/>
    <x v="2"/>
    <x v="1"/>
    <x v="21"/>
    <x v="0"/>
    <x v="1"/>
    <s v="Tennessee"/>
    <s v="United States of America"/>
    <s v="Tennessee"/>
    <s v="DevOps/SysAdmin"/>
    <s v="Always"/>
  </r>
  <r>
    <x v="551"/>
    <n v="0"/>
    <s v="100-500"/>
    <n v="1"/>
    <m/>
    <s v="I don't know"/>
    <s v="I am not sure"/>
    <s v="No"/>
    <s v="I don't know"/>
    <s v="I don't know"/>
    <s v="Very easy"/>
    <s v="No"/>
    <s v="No"/>
    <s v="Yes"/>
    <s v="Yes"/>
    <s v="Yes"/>
    <s v="No"/>
    <m/>
    <m/>
    <m/>
    <m/>
    <m/>
    <m/>
    <m/>
    <m/>
    <n v="1"/>
    <s v="Yes, they all did"/>
    <s v="Yes, I was aware of all of them"/>
    <s v="Some did"/>
    <s v="Yes, they all did"/>
    <s v="Yes, always"/>
    <s v="Some of them"/>
    <s v="Some of them"/>
    <s v="Some of my previous employers"/>
    <s v="Some of my previous employers"/>
    <s v="Some did"/>
    <s v="Some of them"/>
    <s v="Yes"/>
    <s v="If it was important to my health or well being I could like them to know"/>
    <s v="Maybe"/>
    <m/>
    <s v="Maybe"/>
    <s v="Maybe"/>
    <s v="Somewhat open"/>
    <s v="Yes, I observed"/>
    <s v="Maybe"/>
    <x v="0"/>
    <x v="2"/>
    <x v="0"/>
    <m/>
    <m/>
    <x v="1"/>
    <x v="2"/>
    <n v="0"/>
    <x v="0"/>
    <x v="0"/>
    <x v="12"/>
    <x v="0"/>
    <x v="1"/>
    <s v="Wisconsin"/>
    <s v="United States of America"/>
    <s v="Wisconsin"/>
    <s v="Back-end Developer"/>
    <s v="Always"/>
  </r>
  <r>
    <x v="552"/>
    <n v="0"/>
    <s v="More than 1000"/>
    <n v="0"/>
    <n v="1"/>
    <s v="Yes"/>
    <s v="No"/>
    <s v="I don't know"/>
    <s v="Yes"/>
    <s v="I don't know"/>
    <s v="Somewhat difficult"/>
    <s v="Maybe"/>
    <s v="Maybe"/>
    <s v="No"/>
    <s v="No"/>
    <s v="I don't know"/>
    <s v="No"/>
    <m/>
    <m/>
    <m/>
    <m/>
    <m/>
    <m/>
    <m/>
    <m/>
    <n v="1"/>
    <s v="Yes, they all did"/>
    <s v="I was aware of some"/>
    <s v="Some did"/>
    <s v="Yes, they all did"/>
    <s v="I don't know"/>
    <s v="Some of them"/>
    <s v="Some of them"/>
    <s v="No, at none of my previous employers"/>
    <s v="Some of my previous employers"/>
    <s v="I don't know"/>
    <s v="Some of them"/>
    <s v="No"/>
    <s v="I assume that it would weigh against me getting the job"/>
    <s v="No"/>
    <s v="I assume it would weigh against me getting the job"/>
    <s v="Yes, I think it would"/>
    <s v="Yes, I think they would"/>
    <s v="Somewhat open"/>
    <s v="Maybe/Not sure"/>
    <s v="No"/>
    <x v="1"/>
    <x v="0"/>
    <x v="0"/>
    <m/>
    <m/>
    <x v="0"/>
    <x v="0"/>
    <n v="1"/>
    <x v="2"/>
    <x v="1"/>
    <x v="36"/>
    <x v="0"/>
    <x v="1"/>
    <s v="Pennsylvania"/>
    <s v="United States of America"/>
    <s v="New York"/>
    <s v="Executive Leadership"/>
    <s v="Sometimes"/>
  </r>
  <r>
    <x v="553"/>
    <n v="0"/>
    <s v="100-500"/>
    <n v="1"/>
    <m/>
    <s v="I don't know"/>
    <s v="No"/>
    <s v="No"/>
    <s v="I don't know"/>
    <s v="I don't know"/>
    <s v="Very easy"/>
    <s v="No"/>
    <s v="No"/>
    <s v="No"/>
    <s v="No"/>
    <s v="Yes"/>
    <s v="No"/>
    <m/>
    <m/>
    <m/>
    <m/>
    <m/>
    <m/>
    <m/>
    <m/>
    <n v="1"/>
    <s v="I don't know"/>
    <s v="N/A (not currently aware)"/>
    <s v="Some did"/>
    <s v="Some did"/>
    <s v="No"/>
    <s v="Some of them"/>
    <s v="Some of them"/>
    <s v="No, at none of my previous employers"/>
    <s v="No, at none of my previous employers"/>
    <s v="Some did"/>
    <s v="None of them"/>
    <s v="No"/>
    <m/>
    <s v="No"/>
    <m/>
    <s v="Maybe"/>
    <s v="Maybe"/>
    <s v="Not applicable to me (I do not have a mental illness)"/>
    <s v="No"/>
    <m/>
    <x v="1"/>
    <x v="2"/>
    <x v="0"/>
    <m/>
    <m/>
    <x v="1"/>
    <x v="2"/>
    <n v="0"/>
    <x v="0"/>
    <x v="0"/>
    <x v="1"/>
    <x v="0"/>
    <x v="1"/>
    <s v="Missouri"/>
    <s v="United States of America"/>
    <s v="Oregon"/>
    <s v="DevOps/SysAdmin"/>
    <s v="Always"/>
  </r>
  <r>
    <x v="554"/>
    <n v="0"/>
    <s v="100-500"/>
    <n v="0"/>
    <n v="1"/>
    <s v="Yes"/>
    <s v="I am not sure"/>
    <s v="Yes"/>
    <s v="I don't know"/>
    <s v="I don't know"/>
    <s v="I don't know"/>
    <s v="Maybe"/>
    <s v="No"/>
    <s v="Yes"/>
    <s v="Maybe"/>
    <s v="I don't know"/>
    <s v="No"/>
    <m/>
    <m/>
    <m/>
    <m/>
    <m/>
    <m/>
    <m/>
    <m/>
    <n v="1"/>
    <s v="I don't know"/>
    <s v="N/A (not currently aware)"/>
    <s v="None did"/>
    <s v="None did"/>
    <s v="I don't know"/>
    <s v="Some of them"/>
    <s v="None of them"/>
    <s v="Some of my previous employers"/>
    <s v="Some of my previous employers"/>
    <s v="Some did"/>
    <s v="None of them"/>
    <s v="Maybe"/>
    <s v="Maybe if it related to my work"/>
    <s v="Maybe"/>
    <s v="There's a stigma, so I'd probably leave it out if I could."/>
    <s v="Maybe"/>
    <s v="Yes, I think they would"/>
    <s v="Somewhat open"/>
    <s v="No"/>
    <m/>
    <x v="2"/>
    <x v="2"/>
    <x v="0"/>
    <m/>
    <m/>
    <x v="0"/>
    <x v="0"/>
    <n v="1"/>
    <x v="3"/>
    <x v="3"/>
    <x v="18"/>
    <x v="0"/>
    <x v="1"/>
    <s v="California"/>
    <s v="United States of America"/>
    <s v="California"/>
    <s v="DevOps/SysAdmin|Back-end Developer|Front-end Developer"/>
    <s v="Sometimes"/>
  </r>
  <r>
    <x v="555"/>
    <n v="0"/>
    <s v="100-500"/>
    <n v="1"/>
    <m/>
    <s v="No"/>
    <s v="Yes"/>
    <s v="No"/>
    <s v="No"/>
    <s v="I don't know"/>
    <s v="Somewhat difficult"/>
    <s v="Yes"/>
    <s v="No"/>
    <s v="Maybe"/>
    <s v="No"/>
    <s v="No"/>
    <s v="No"/>
    <m/>
    <m/>
    <m/>
    <m/>
    <m/>
    <m/>
    <m/>
    <m/>
    <n v="1"/>
    <s v="Some did"/>
    <s v="I was aware of some"/>
    <s v="Some did"/>
    <s v="Some did"/>
    <s v="Sometimes"/>
    <s v="Some of them"/>
    <s v="None of them"/>
    <s v="Some of my previous employers"/>
    <s v="Some of my previous employers"/>
    <s v="Some did"/>
    <s v="None of them"/>
    <s v="Maybe"/>
    <s v="Biases exist "/>
    <s v="No"/>
    <s v="Stigma"/>
    <s v="Yes, it has"/>
    <s v="Yes, I think they would"/>
    <s v="Somewhat open"/>
    <s v="No"/>
    <m/>
    <x v="1"/>
    <x v="0"/>
    <x v="1"/>
    <s v="Mood Disorder (Depression, Bipolar Disorder, etc)"/>
    <m/>
    <x v="0"/>
    <x v="4"/>
    <n v="1"/>
    <x v="2"/>
    <x v="2"/>
    <x v="12"/>
    <x v="0"/>
    <x v="1"/>
    <s v="Colorado"/>
    <s v="United States of America"/>
    <s v="California"/>
    <s v="DevOps/SysAdmin"/>
    <s v="Sometimes"/>
  </r>
  <r>
    <x v="556"/>
    <n v="0"/>
    <s v="100-500"/>
    <n v="1"/>
    <m/>
    <s v="I don't know"/>
    <s v="No"/>
    <s v="No"/>
    <s v="I don't know"/>
    <s v="I don't know"/>
    <s v="Neither easy nor difficult"/>
    <s v="No"/>
    <s v="No"/>
    <s v="Maybe"/>
    <s v="Yes"/>
    <s v="I don't know"/>
    <s v="No"/>
    <m/>
    <m/>
    <m/>
    <m/>
    <m/>
    <m/>
    <m/>
    <m/>
    <n v="1"/>
    <s v="Some did"/>
    <s v="I was aware of some"/>
    <s v="Some did"/>
    <s v="Some did"/>
    <s v="Sometimes"/>
    <s v="I don't know"/>
    <s v="Some of them"/>
    <s v="Some of my previous employers"/>
    <s v="Some of my previous employers"/>
    <s v="Some did"/>
    <s v="Some of them"/>
    <s v="Maybe"/>
    <s v="If it impacted or could impact my ability to do my job, they should have the right to know about it."/>
    <s v="No"/>
    <s v="I wouldn't think it relevant to the interview."/>
    <s v="Maybe"/>
    <s v="Maybe"/>
    <s v="Somewhat open"/>
    <s v="No"/>
    <m/>
    <x v="1"/>
    <x v="1"/>
    <x v="2"/>
    <m/>
    <s v="Anxiety Disorder (Generalized, Social, Phobia, etc)|Post-traumatic Stress Disorder"/>
    <x v="1"/>
    <x v="2"/>
    <n v="1"/>
    <x v="0"/>
    <x v="3"/>
    <x v="1"/>
    <x v="0"/>
    <x v="1"/>
    <s v="California"/>
    <s v="United States of America"/>
    <s v="California"/>
    <s v="DevOps/SysAdmin"/>
    <s v="Sometimes"/>
  </r>
  <r>
    <x v="557"/>
    <n v="0"/>
    <d v="2019-01-05T00:00:00"/>
    <n v="1"/>
    <m/>
    <s v="Not eligible for coverage / N/A"/>
    <s v="N/A"/>
    <s v="No"/>
    <s v="No"/>
    <s v="I don't know"/>
    <s v="Very easy"/>
    <s v="No"/>
    <s v="No"/>
    <s v="Yes"/>
    <s v="Yes"/>
    <s v="Yes"/>
    <s v="No"/>
    <m/>
    <m/>
    <m/>
    <m/>
    <m/>
    <m/>
    <m/>
    <m/>
    <n v="1"/>
    <s v="No, none did"/>
    <s v="N/A (not currently aware)"/>
    <s v="None did"/>
    <s v="None did"/>
    <s v="I don't know"/>
    <s v="Yes, all of them"/>
    <s v="Some of them"/>
    <s v="No, at none of my previous employers"/>
    <s v="No, at none of my previous employers"/>
    <s v="None did"/>
    <s v="Some of them"/>
    <s v="Maybe"/>
    <s v="I feel this would negatively reflect on your potential."/>
    <s v="No"/>
    <s v="This again would negatively reflect on your potential, especially more so that a physical problem."/>
    <s v="Yes, I think it would"/>
    <s v="No, I don't think they would"/>
    <s v="Somewhat open"/>
    <s v="No"/>
    <m/>
    <x v="0"/>
    <x v="2"/>
    <x v="0"/>
    <m/>
    <m/>
    <x v="1"/>
    <x v="2"/>
    <n v="0"/>
    <x v="0"/>
    <x v="0"/>
    <x v="28"/>
    <x v="0"/>
    <x v="0"/>
    <m/>
    <s v="United Kingdom"/>
    <m/>
    <s v="Back-end Developer|DevOps/SysAdmin|Dev Evangelist/Advocate|Supervisor/Team Lead"/>
    <s v="Never"/>
  </r>
  <r>
    <x v="558"/>
    <n v="0"/>
    <s v="More than 1000"/>
    <n v="1"/>
    <m/>
    <s v="Yes"/>
    <s v="Yes"/>
    <s v="No"/>
    <s v="No"/>
    <s v="Yes"/>
    <s v="Very easy"/>
    <s v="Yes"/>
    <s v="No"/>
    <s v="No"/>
    <s v="No"/>
    <s v="No"/>
    <s v="Yes"/>
    <m/>
    <m/>
    <m/>
    <m/>
    <m/>
    <m/>
    <m/>
    <m/>
    <n v="1"/>
    <s v="No, none did"/>
    <s v="N/A (not currently aware)"/>
    <s v="None did"/>
    <s v="None did"/>
    <s v="No"/>
    <s v="Yes, all of them"/>
    <s v="Some of them"/>
    <s v="No, at none of my previous employers"/>
    <s v="Some of my previous employers"/>
    <s v="None did"/>
    <s v="Yes, all of them"/>
    <s v="No"/>
    <s v="No, I don't want them to feel like I would be a burden."/>
    <s v="No"/>
    <s v="No because I don't want them to think I can't perform my job or that they can't count on me in crunch time."/>
    <s v="Yes, it has"/>
    <s v="Yes, I think they would"/>
    <s v="Very open"/>
    <s v="Yes, I experienced"/>
    <s v="Yes"/>
    <x v="1"/>
    <x v="0"/>
    <x v="1"/>
    <s v="Mood Disorder (Depression, Bipolar Disorder, etc)|Attention Deficit Hyperactivity Disorder|Post-traumatic Stress Disorder"/>
    <m/>
    <x v="0"/>
    <x v="7"/>
    <n v="1"/>
    <x v="4"/>
    <x v="2"/>
    <x v="12"/>
    <x v="2"/>
    <x v="1"/>
    <s v="Florida"/>
    <s v="United States of America"/>
    <s v="Florida"/>
    <s v="Back-end Developer"/>
    <s v="Sometimes"/>
  </r>
  <r>
    <x v="559"/>
    <n v="0"/>
    <s v="More than 1000"/>
    <n v="0"/>
    <n v="1"/>
    <s v="Yes"/>
    <s v="I am not sure"/>
    <s v="No"/>
    <s v="No"/>
    <s v="I don't know"/>
    <s v="Neither easy nor difficult"/>
    <s v="No"/>
    <s v="Maybe"/>
    <s v="No"/>
    <s v="No"/>
    <s v="I don't know"/>
    <s v="No"/>
    <m/>
    <m/>
    <m/>
    <m/>
    <m/>
    <m/>
    <m/>
    <m/>
    <n v="1"/>
    <s v="No, none did"/>
    <s v="N/A (not currently aware)"/>
    <s v="None did"/>
    <s v="None did"/>
    <s v="I don't know"/>
    <s v="None of them"/>
    <s v="Some of them"/>
    <s v="No, at none of my previous employers"/>
    <s v="I don't know"/>
    <s v="I don't know"/>
    <s v="None of them"/>
    <s v="No"/>
    <s v="I would not bring up a physical health issue in an interview because I believe it would hinder my possibility of getting the job."/>
    <s v="Maybe"/>
    <s v="I would not bring up a mental health issue, but if they brought it up, I would talk about it."/>
    <s v="Yes, I think it would"/>
    <s v="Maybe"/>
    <s v="Somewhat not open"/>
    <s v="No"/>
    <m/>
    <x v="0"/>
    <x v="2"/>
    <x v="0"/>
    <m/>
    <m/>
    <x v="1"/>
    <x v="2"/>
    <n v="0"/>
    <x v="0"/>
    <x v="0"/>
    <x v="23"/>
    <x v="2"/>
    <x v="1"/>
    <s v="Florida"/>
    <s v="United States of America"/>
    <s v="Florida"/>
    <s v="Front-end Developer"/>
    <s v="Never"/>
  </r>
  <r>
    <x v="560"/>
    <n v="0"/>
    <d v="2019-06-25T00:00:00"/>
    <n v="1"/>
    <m/>
    <s v="No"/>
    <s v="N/A"/>
    <s v="No"/>
    <s v="No"/>
    <s v="Yes"/>
    <s v="Very easy"/>
    <s v="No"/>
    <s v="No"/>
    <s v="Yes"/>
    <s v="Yes"/>
    <s v="Yes"/>
    <s v="No"/>
    <m/>
    <m/>
    <m/>
    <m/>
    <m/>
    <m/>
    <m/>
    <m/>
    <n v="1"/>
    <s v="No, none did"/>
    <s v="N/A (not currently aware)"/>
    <s v="None did"/>
    <s v="None did"/>
    <s v="Yes, always"/>
    <s v="None of them"/>
    <s v="None of them"/>
    <s v="Yes, at all of my previous employers"/>
    <s v="Yes, at all of my previous employers"/>
    <s v="Yes, they all did"/>
    <s v="None of them"/>
    <s v="Yes"/>
    <s v="It should never be a criteria for hiring me."/>
    <s v="Yes"/>
    <s v="Same reason as a physical health issue."/>
    <s v="Maybe"/>
    <s v="No, I don't think they would"/>
    <s v="Not applicable to me (I do not have a mental illness)"/>
    <s v="No"/>
    <m/>
    <x v="0"/>
    <x v="2"/>
    <x v="0"/>
    <m/>
    <m/>
    <x v="1"/>
    <x v="2"/>
    <n v="0"/>
    <x v="0"/>
    <x v="0"/>
    <x v="5"/>
    <x v="0"/>
    <x v="30"/>
    <m/>
    <s v="South Africa"/>
    <m/>
    <s v="Designer|Front-end Developer|Back-end Developer|Supervisor/Team Lead"/>
    <s v="Sometimes"/>
  </r>
  <r>
    <x v="561"/>
    <n v="0"/>
    <d v="2019-06-25T00:00:00"/>
    <n v="1"/>
    <m/>
    <s v="I don't know"/>
    <s v="I am not sure"/>
    <s v="No"/>
    <s v="I don't know"/>
    <s v="Yes"/>
    <s v="Somewhat easy"/>
    <s v="No"/>
    <s v="No"/>
    <s v="Maybe"/>
    <s v="Yes"/>
    <s v="Yes"/>
    <s v="No"/>
    <m/>
    <m/>
    <m/>
    <m/>
    <m/>
    <m/>
    <m/>
    <m/>
    <n v="1"/>
    <s v="No, none did"/>
    <s v="N/A (not currently aware)"/>
    <s v="None did"/>
    <s v="None did"/>
    <s v="Sometimes"/>
    <s v="Some of them"/>
    <s v="Some of them"/>
    <s v="Some of my previous employers"/>
    <s v="Some of my previous employers"/>
    <s v="None did"/>
    <s v="None of them"/>
    <s v="Yes"/>
    <s v="Physical health issues that impact my job are necessary for them to know for them to make an informed decision. This would probably change to &quot;no&quot; if I NEEDED the job as opposed to just wanted the job."/>
    <s v="Yes"/>
    <s v="Mental health issues that impact my job are necessary for them to know for them to make an informed decision. This would probably change to &quot;no&quot; if I NEEDED the job as opposed to just wanted the job."/>
    <s v="No, I don't think it would"/>
    <s v="No, I don't think they would"/>
    <s v="Very open"/>
    <s v="No"/>
    <m/>
    <x v="1"/>
    <x v="0"/>
    <x v="2"/>
    <m/>
    <s v="Anxiety Disorder (Generalized, Social, Phobia, etc)|Mood Disorder (Depression, Bipolar Disorder, etc)|Attention Deficit Hyperactivity Disorder|Post-traumatic Stress Disorder"/>
    <x v="0"/>
    <x v="1"/>
    <n v="1"/>
    <x v="0"/>
    <x v="0"/>
    <x v="12"/>
    <x v="30"/>
    <x v="1"/>
    <s v="Washington"/>
    <s v="United States of America"/>
    <s v="Washington"/>
    <s v="Other|Back-end Developer"/>
    <s v="Always"/>
  </r>
  <r>
    <x v="562"/>
    <n v="0"/>
    <s v="More than 1000"/>
    <n v="1"/>
    <m/>
    <s v="I don't know"/>
    <s v="I am not sure"/>
    <s v="I don't know"/>
    <s v="I don't know"/>
    <s v="I don't know"/>
    <s v="Somewhat easy"/>
    <s v="No"/>
    <s v="No"/>
    <s v="Maybe"/>
    <s v="Yes"/>
    <s v="Yes"/>
    <s v="No"/>
    <m/>
    <m/>
    <m/>
    <m/>
    <m/>
    <m/>
    <m/>
    <m/>
    <n v="1"/>
    <s v="I don't know"/>
    <s v="N/A (not currently aware)"/>
    <s v="None did"/>
    <s v="None did"/>
    <s v="No"/>
    <s v="Some of them"/>
    <s v="Some of them"/>
    <s v="Some of my previous employers"/>
    <s v="Some of my previous employers"/>
    <s v="Some did"/>
    <s v="None of them"/>
    <s v="Maybe"/>
    <s v="Only if it would directly affect my work, otherwise it's not their business."/>
    <s v="Maybe"/>
    <s v="Only if it would directly affect my work, otherwise it's not their business."/>
    <s v="No, I don't think it would"/>
    <s v="Maybe"/>
    <s v="Somewhat not open"/>
    <s v="No"/>
    <m/>
    <x v="0"/>
    <x v="2"/>
    <x v="0"/>
    <m/>
    <m/>
    <x v="1"/>
    <x v="2"/>
    <n v="0"/>
    <x v="0"/>
    <x v="0"/>
    <x v="28"/>
    <x v="3"/>
    <x v="1"/>
    <s v="California"/>
    <s v="United States of America"/>
    <s v="California"/>
    <s v="Front-end Developer"/>
    <s v="Sometimes"/>
  </r>
  <r>
    <x v="563"/>
    <n v="1"/>
    <m/>
    <m/>
    <m/>
    <m/>
    <m/>
    <m/>
    <m/>
    <m/>
    <m/>
    <m/>
    <m/>
    <m/>
    <m/>
    <m/>
    <m/>
    <n v="0"/>
    <s v="No, I don't know any"/>
    <s v="Not applicable to me"/>
    <s v="N/A"/>
    <s v="Not applicable to me"/>
    <s v="Not applicable to me"/>
    <s v="Yes"/>
    <s v="1-25%"/>
    <n v="0"/>
    <m/>
    <m/>
    <m/>
    <m/>
    <m/>
    <m/>
    <m/>
    <m/>
    <m/>
    <m/>
    <m/>
    <s v="No"/>
    <s v="not his concern"/>
    <s v="No"/>
    <s v="if he does his work correctly why should i"/>
    <s v="No, I don't think it would"/>
    <s v="No, they do not"/>
    <s v="Somewhat open"/>
    <s v="N/A"/>
    <m/>
    <x v="1"/>
    <x v="2"/>
    <x v="0"/>
    <m/>
    <m/>
    <x v="1"/>
    <x v="2"/>
    <n v="0"/>
    <x v="0"/>
    <x v="0"/>
    <x v="5"/>
    <x v="0"/>
    <x v="10"/>
    <m/>
    <s v="Poland"/>
    <m/>
    <s v="Supervisor/Team Lead|DevOps/SysAdmin|Back-end Developer|Front-end Developer"/>
    <s v="Always"/>
  </r>
  <r>
    <x v="564"/>
    <n v="0"/>
    <s v="100-500"/>
    <n v="1"/>
    <m/>
    <s v="Yes"/>
    <s v="No"/>
    <s v="I don't know"/>
    <s v="I don't know"/>
    <s v="I don't know"/>
    <s v="I don't know"/>
    <s v="No"/>
    <s v="No"/>
    <s v="Maybe"/>
    <s v="Maybe"/>
    <s v="I don't know"/>
    <s v="No"/>
    <m/>
    <m/>
    <m/>
    <m/>
    <m/>
    <m/>
    <m/>
    <m/>
    <n v="1"/>
    <s v="Some did"/>
    <s v="N/A (not currently aware)"/>
    <s v="None did"/>
    <s v="None did"/>
    <s v="I don't know"/>
    <s v="I don't know"/>
    <s v="Some of them"/>
    <s v="Some of my previous employers"/>
    <s v="Some of my previous employers"/>
    <s v="None did"/>
    <s v="Some of them"/>
    <s v="Yes"/>
    <s v="It may affect time I need to take off or my ability to do certain tasks."/>
    <s v="Maybe"/>
    <s v="It hasn't come up for me."/>
    <s v="Maybe"/>
    <s v="No, I don't think they would"/>
    <s v="Neutral"/>
    <s v="Maybe/Not sure"/>
    <m/>
    <x v="1"/>
    <x v="2"/>
    <x v="0"/>
    <m/>
    <m/>
    <x v="1"/>
    <x v="2"/>
    <n v="0"/>
    <x v="0"/>
    <x v="0"/>
    <x v="42"/>
    <x v="0"/>
    <x v="1"/>
    <s v="Oregon"/>
    <s v="United States of America"/>
    <s v="Oregon"/>
    <s v="Back-end Developer"/>
    <s v="Sometimes"/>
  </r>
  <r>
    <x v="565"/>
    <n v="0"/>
    <d v="2019-06-25T00:00:00"/>
    <n v="1"/>
    <m/>
    <s v="No"/>
    <s v="No"/>
    <s v="No"/>
    <s v="No"/>
    <s v="I don't know"/>
    <s v="I don't know"/>
    <s v="No"/>
    <s v="No"/>
    <s v="Maybe"/>
    <s v="Maybe"/>
    <s v="I don't know"/>
    <s v="No"/>
    <m/>
    <m/>
    <m/>
    <m/>
    <m/>
    <m/>
    <m/>
    <m/>
    <n v="0"/>
    <m/>
    <m/>
    <m/>
    <m/>
    <m/>
    <m/>
    <m/>
    <m/>
    <m/>
    <m/>
    <m/>
    <s v="Yes"/>
    <s v="xxx"/>
    <s v="No"/>
    <s v="xxx"/>
    <s v="Yes, I think it would"/>
    <s v="No, I don't think they would"/>
    <s v="Somewhat open"/>
    <s v="No"/>
    <m/>
    <x v="0"/>
    <x v="2"/>
    <x v="0"/>
    <m/>
    <m/>
    <x v="1"/>
    <x v="2"/>
    <n v="0"/>
    <x v="0"/>
    <x v="0"/>
    <x v="16"/>
    <x v="0"/>
    <x v="31"/>
    <m/>
    <s v="Slovakia"/>
    <m/>
    <s v="Back-end Developer"/>
    <s v="Sometimes"/>
  </r>
  <r>
    <x v="566"/>
    <n v="0"/>
    <d v="2019-06-25T00:00:00"/>
    <n v="1"/>
    <m/>
    <s v="No"/>
    <s v="I am not sure"/>
    <s v="No"/>
    <s v="No"/>
    <s v="I don't know"/>
    <s v="Very difficult"/>
    <s v="Yes"/>
    <s v="Maybe"/>
    <s v="No"/>
    <s v="Maybe"/>
    <s v="No"/>
    <s v="No"/>
    <m/>
    <m/>
    <m/>
    <m/>
    <m/>
    <m/>
    <m/>
    <m/>
    <n v="1"/>
    <s v="No, none did"/>
    <s v="N/A (not currently aware)"/>
    <s v="None did"/>
    <s v="None did"/>
    <s v="I don't know"/>
    <s v="Some of them"/>
    <s v="Some of them"/>
    <s v="No, at none of my previous employers"/>
    <s v="No, at none of my previous employers"/>
    <s v="None did"/>
    <s v="Some of them"/>
    <s v="Maybe"/>
    <s v="They may not employ me"/>
    <s v="No"/>
    <s v="They won't employ me"/>
    <s v="Yes, I think it would"/>
    <s v="Yes, I think they would"/>
    <s v="Somewhat not open"/>
    <s v="Maybe/Not sure"/>
    <s v="Maybe"/>
    <x v="0"/>
    <x v="0"/>
    <x v="0"/>
    <m/>
    <m/>
    <x v="0"/>
    <x v="1"/>
    <n v="1"/>
    <x v="3"/>
    <x v="1"/>
    <x v="30"/>
    <x v="9"/>
    <x v="0"/>
    <m/>
    <s v="United Kingdom"/>
    <m/>
    <s v="Front-end Developer"/>
    <s v="Never"/>
  </r>
  <r>
    <x v="567"/>
    <n v="0"/>
    <s v="More than 1000"/>
    <n v="1"/>
    <m/>
    <s v="No"/>
    <s v="No"/>
    <s v="No"/>
    <s v="No"/>
    <s v="I don't know"/>
    <s v="Somewhat difficult"/>
    <s v="Maybe"/>
    <s v="Maybe"/>
    <s v="No"/>
    <s v="No"/>
    <s v="No"/>
    <s v="No"/>
    <m/>
    <m/>
    <m/>
    <m/>
    <m/>
    <m/>
    <m/>
    <m/>
    <n v="1"/>
    <s v="No, none did"/>
    <s v="N/A (not currently aware)"/>
    <s v="None did"/>
    <s v="None did"/>
    <s v="I don't know"/>
    <s v="Some of them"/>
    <s v="Some of them"/>
    <s v="No, at none of my previous employers"/>
    <s v="I don't know"/>
    <s v="None did"/>
    <s v="None of them"/>
    <s v="Maybe"/>
    <s v="If I wouldn't mention it, it could cause trouble afterward."/>
    <s v="Maybe"/>
    <s v="Same reason. Could cause trouble to keep silent."/>
    <s v="Maybe"/>
    <s v="Maybe"/>
    <s v="Somewhat not open"/>
    <s v="No"/>
    <m/>
    <x v="0"/>
    <x v="1"/>
    <x v="0"/>
    <m/>
    <m/>
    <x v="1"/>
    <x v="2"/>
    <n v="1"/>
    <x v="0"/>
    <x v="0"/>
    <x v="22"/>
    <x v="0"/>
    <x v="3"/>
    <m/>
    <s v="Germany"/>
    <m/>
    <s v="Other"/>
    <s v="Never"/>
  </r>
  <r>
    <x v="568"/>
    <n v="0"/>
    <s v="26-100"/>
    <n v="1"/>
    <m/>
    <s v="I don't know"/>
    <s v="I am not sure"/>
    <s v="Yes"/>
    <s v="Yes"/>
    <s v="Yes"/>
    <s v="Very easy"/>
    <s v="No"/>
    <s v="No"/>
    <s v="Maybe"/>
    <s v="Yes"/>
    <s v="Yes"/>
    <s v="No"/>
    <m/>
    <m/>
    <m/>
    <m/>
    <m/>
    <m/>
    <m/>
    <m/>
    <n v="1"/>
    <s v="No, none did"/>
    <s v="N/A (not currently aware)"/>
    <s v="None did"/>
    <s v="None did"/>
    <s v="Yes, always"/>
    <s v="Some of them"/>
    <s v="None of them"/>
    <s v="Some of my previous employers"/>
    <s v="Some of my previous employers"/>
    <s v="Some did"/>
    <s v="None of them"/>
    <s v="Maybe"/>
    <m/>
    <s v="Maybe"/>
    <m/>
    <s v="No, I don't think it would"/>
    <s v="No, I don't think they would"/>
    <s v="Somewhat open"/>
    <s v="Maybe/Not sure"/>
    <s v="No"/>
    <x v="1"/>
    <x v="0"/>
    <x v="0"/>
    <m/>
    <m/>
    <x v="0"/>
    <x v="41"/>
    <n v="1"/>
    <x v="3"/>
    <x v="2"/>
    <x v="8"/>
    <x v="0"/>
    <x v="0"/>
    <m/>
    <s v="United Kingdom"/>
    <m/>
    <s v="Back-end Developer"/>
    <s v="Sometimes"/>
  </r>
  <r>
    <x v="569"/>
    <n v="0"/>
    <s v="100-500"/>
    <n v="1"/>
    <m/>
    <s v="I don't know"/>
    <s v="No"/>
    <s v="I don't know"/>
    <s v="I don't know"/>
    <s v="I don't know"/>
    <s v="Somewhat difficult"/>
    <s v="No"/>
    <s v="No"/>
    <s v="Maybe"/>
    <s v="Yes"/>
    <s v="I don't know"/>
    <s v="No"/>
    <m/>
    <m/>
    <m/>
    <m/>
    <m/>
    <m/>
    <m/>
    <m/>
    <n v="1"/>
    <s v="I don't know"/>
    <s v="N/A (not currently aware)"/>
    <s v="I don't know"/>
    <s v="None did"/>
    <s v="I don't know"/>
    <s v="Some of them"/>
    <s v="None of them"/>
    <s v="Some of my previous employers"/>
    <s v="Some of my previous employers"/>
    <s v="I don't know"/>
    <s v="None of them"/>
    <s v="Maybe"/>
    <s v="I would if it required adaptations on the part of the employer for me to be able to take the job."/>
    <s v="No"/>
    <s v="Even though it's unjustified there is a stigma attached to mental health issues that is just not there for physical limitations."/>
    <s v="Maybe"/>
    <s v="No, I don't think they would"/>
    <s v="Somewhat not open"/>
    <s v="Maybe/Not sure"/>
    <s v="No"/>
    <x v="1"/>
    <x v="1"/>
    <x v="0"/>
    <m/>
    <m/>
    <x v="1"/>
    <x v="2"/>
    <n v="1"/>
    <x v="0"/>
    <x v="2"/>
    <x v="7"/>
    <x v="0"/>
    <x v="1"/>
    <s v="Oregon"/>
    <s v="United States of America"/>
    <s v="Oregon"/>
    <s v="Back-end Developer"/>
    <s v="Sometimes"/>
  </r>
  <r>
    <x v="570"/>
    <n v="0"/>
    <d v="2019-06-25T00:00:00"/>
    <n v="1"/>
    <m/>
    <s v="No"/>
    <s v="N/A"/>
    <s v="No"/>
    <s v="No"/>
    <s v="I don't know"/>
    <s v="Somewhat difficult"/>
    <s v="Maybe"/>
    <s v="No"/>
    <s v="No"/>
    <s v="No"/>
    <s v="No"/>
    <s v="No"/>
    <m/>
    <m/>
    <m/>
    <m/>
    <m/>
    <m/>
    <m/>
    <m/>
    <n v="1"/>
    <s v="Some did"/>
    <s v="I was aware of some"/>
    <s v="None did"/>
    <s v="None did"/>
    <s v="I don't know"/>
    <s v="Some of them"/>
    <s v="Some of them"/>
    <s v="Some of my previous employers"/>
    <s v="Some of my previous employers"/>
    <s v="None did"/>
    <s v="None of them"/>
    <s v="No"/>
    <s v="I'm afraid it would impact my ability to get a job."/>
    <s v="No"/>
    <s v="I doubt they'd hire me."/>
    <s v="Yes, I think it would"/>
    <s v="No, I don't think they would"/>
    <s v="Somewhat open"/>
    <s v="No"/>
    <m/>
    <x v="0"/>
    <x v="2"/>
    <x v="0"/>
    <m/>
    <m/>
    <x v="1"/>
    <x v="2"/>
    <n v="0"/>
    <x v="0"/>
    <x v="0"/>
    <x v="14"/>
    <x v="0"/>
    <x v="1"/>
    <s v="Washington"/>
    <s v="United States of America"/>
    <s v="Washington"/>
    <s v="Supervisor/Team Lead|Front-end Developer|Back-end Developer"/>
    <s v="Sometimes"/>
  </r>
  <r>
    <x v="571"/>
    <n v="0"/>
    <s v="26-100"/>
    <n v="1"/>
    <m/>
    <s v="Yes"/>
    <s v="I am not sure"/>
    <s v="No"/>
    <s v="No"/>
    <s v="I don't know"/>
    <s v="Somewhat easy"/>
    <s v="No"/>
    <s v="No"/>
    <s v="Yes"/>
    <s v="Yes"/>
    <s v="Yes"/>
    <s v="No"/>
    <m/>
    <m/>
    <m/>
    <m/>
    <m/>
    <m/>
    <m/>
    <m/>
    <n v="0"/>
    <m/>
    <m/>
    <m/>
    <m/>
    <m/>
    <m/>
    <m/>
    <m/>
    <m/>
    <m/>
    <m/>
    <s v="Maybe"/>
    <m/>
    <s v="No"/>
    <m/>
    <s v="No, I don't think it would"/>
    <s v="No, I don't think they would"/>
    <s v="Somewhat open"/>
    <s v="No"/>
    <m/>
    <x v="2"/>
    <x v="0"/>
    <x v="1"/>
    <s v="Anxiety Disorder (Generalized, Social, Phobia, etc)|Mood Disorder (Depression, Bipolar Disorder, etc)|Attention Deficit Hyperactivity Disorder|Obsessive-Compulsive Disorder"/>
    <m/>
    <x v="0"/>
    <x v="11"/>
    <n v="1"/>
    <x v="1"/>
    <x v="2"/>
    <x v="14"/>
    <x v="9"/>
    <x v="1"/>
    <s v="Pennsylvania"/>
    <s v="United States of America"/>
    <s v="Pennsylvania"/>
    <s v="Back-end Developer"/>
    <s v="Sometimes"/>
  </r>
  <r>
    <x v="572"/>
    <n v="0"/>
    <s v="More than 1000"/>
    <n v="1"/>
    <m/>
    <s v="Yes"/>
    <s v="No"/>
    <s v="Yes"/>
    <s v="I don't know"/>
    <s v="Yes"/>
    <s v="Very easy"/>
    <s v="No"/>
    <s v="No"/>
    <s v="Yes"/>
    <s v="Yes"/>
    <s v="Yes"/>
    <s v="No"/>
    <m/>
    <m/>
    <m/>
    <m/>
    <m/>
    <m/>
    <m/>
    <m/>
    <n v="1"/>
    <s v="I don't know"/>
    <s v="N/A (not currently aware)"/>
    <s v="None did"/>
    <s v="None did"/>
    <s v="I don't know"/>
    <s v="None of them"/>
    <s v="None of them"/>
    <s v="Yes, at all of my previous employers"/>
    <s v="Yes, at all of my previous employers"/>
    <s v="I don't know"/>
    <s v="None of them"/>
    <s v="Maybe"/>
    <s v="It depends on what the issue was. If the issue required a significant amount of time off I would worry about how it would impact my chances of getting the job."/>
    <s v="Maybe"/>
    <s v="Depends on the issue."/>
    <s v="No, I don't think it would"/>
    <s v="No, I don't think they would"/>
    <s v="Very open"/>
    <s v="No"/>
    <m/>
    <x v="0"/>
    <x v="2"/>
    <x v="0"/>
    <m/>
    <m/>
    <x v="1"/>
    <x v="2"/>
    <n v="0"/>
    <x v="0"/>
    <x v="0"/>
    <x v="1"/>
    <x v="0"/>
    <x v="1"/>
    <s v="New York"/>
    <s v="United States of America"/>
    <s v="New York"/>
    <s v="DevOps/SysAdmin"/>
    <s v="Never"/>
  </r>
  <r>
    <x v="573"/>
    <n v="0"/>
    <s v="More than 1000"/>
    <n v="0"/>
    <n v="1"/>
    <s v="Yes"/>
    <s v="Yes"/>
    <s v="No"/>
    <s v="I don't know"/>
    <s v="I don't know"/>
    <s v="I don't know"/>
    <s v="Maybe"/>
    <s v="Maybe"/>
    <s v="No"/>
    <s v="Maybe"/>
    <s v="No"/>
    <s v="No"/>
    <m/>
    <m/>
    <m/>
    <m/>
    <m/>
    <m/>
    <m/>
    <m/>
    <n v="0"/>
    <m/>
    <m/>
    <m/>
    <m/>
    <m/>
    <m/>
    <m/>
    <m/>
    <m/>
    <m/>
    <m/>
    <s v="Yes"/>
    <s v="Diabetes is a prominent part of my life - it impacts my ability to work in multiple ways, as well as when I get in and when I may have to leave. If my blood sugar is low in the mornings, I have no say in the matter - I need to treat it before I can drive into an office."/>
    <s v="Maybe"/>
    <s v="I would want to know the stance of the potential employer towards mental health issues. There is still a stigma surrounding mental health issues, and while it needs to dissipate, I would want to know the context in which I would bring it up and more details around the scenario."/>
    <s v="No, I don't think it would"/>
    <s v="No, I don't think they would"/>
    <s v="Somewhat open"/>
    <s v="Maybe/Not sure"/>
    <s v="N/A"/>
    <x v="0"/>
    <x v="2"/>
    <x v="0"/>
    <m/>
    <m/>
    <x v="1"/>
    <x v="2"/>
    <n v="0"/>
    <x v="0"/>
    <x v="0"/>
    <x v="15"/>
    <x v="0"/>
    <x v="1"/>
    <s v="Texas"/>
    <s v="United States of America"/>
    <s v="Texas"/>
    <s v="Front-end Developer|Back-end Developer|Support|Dev Evangelist/Advocate"/>
    <s v="Never"/>
  </r>
  <r>
    <x v="574"/>
    <n v="0"/>
    <s v="100-500"/>
    <n v="0"/>
    <n v="1"/>
    <s v="Yes"/>
    <s v="Yes"/>
    <s v="Yes"/>
    <s v="I don't know"/>
    <s v="I don't know"/>
    <s v="Neither easy nor difficult"/>
    <s v="No"/>
    <s v="No"/>
    <s v="Yes"/>
    <s v="Yes"/>
    <s v="Yes"/>
    <s v="No"/>
    <m/>
    <m/>
    <m/>
    <m/>
    <m/>
    <m/>
    <m/>
    <m/>
    <n v="1"/>
    <s v="Some did"/>
    <s v="I was aware of some"/>
    <s v="None did"/>
    <s v="None did"/>
    <s v="I don't know"/>
    <s v="Yes, all of them"/>
    <s v="Some of them"/>
    <s v="No, at none of my previous employers"/>
    <s v="No, at none of my previous employers"/>
    <s v="None did"/>
    <s v="None of them"/>
    <s v="No"/>
    <s v="i've had previous employers that responded negatively to that"/>
    <s v="No"/>
    <s v="you never know who is interviewing you"/>
    <s v="Maybe"/>
    <s v="No, I don't think they would"/>
    <s v="Very open"/>
    <s v="No"/>
    <m/>
    <x v="1"/>
    <x v="0"/>
    <x v="1"/>
    <m/>
    <m/>
    <x v="0"/>
    <x v="2"/>
    <n v="1"/>
    <x v="1"/>
    <x v="2"/>
    <x v="10"/>
    <x v="9"/>
    <x v="1"/>
    <s v="Indiana"/>
    <s v="United States of America"/>
    <s v="Indiana"/>
    <s v="Front-end Developer|Designer"/>
    <s v="Sometimes"/>
  </r>
  <r>
    <x v="575"/>
    <n v="1"/>
    <m/>
    <m/>
    <m/>
    <m/>
    <m/>
    <m/>
    <m/>
    <m/>
    <m/>
    <m/>
    <m/>
    <m/>
    <m/>
    <m/>
    <m/>
    <n v="1"/>
    <s v="No, I don't know any"/>
    <s v="No, because it would impact me negatively"/>
    <s v="N/A"/>
    <s v="Sometimes, if it comes up"/>
    <s v="No"/>
    <s v="Unsure"/>
    <m/>
    <n v="1"/>
    <s v="I don't know"/>
    <s v="N/A (not currently aware)"/>
    <s v="Yes, they all did"/>
    <s v="Yes, they all did"/>
    <s v="Yes, always"/>
    <s v="I don't know"/>
    <s v="None of them"/>
    <s v="Some of my previous employers"/>
    <s v="Some of my previous employers"/>
    <s v="Yes, they all did"/>
    <s v="None of them"/>
    <s v="Maybe"/>
    <m/>
    <s v="Maybe"/>
    <m/>
    <s v="Maybe"/>
    <s v="Maybe"/>
    <s v="Somewhat open"/>
    <s v="Maybe/Not sure"/>
    <s v="N/A"/>
    <x v="2"/>
    <x v="1"/>
    <x v="0"/>
    <m/>
    <m/>
    <x v="1"/>
    <x v="2"/>
    <n v="1"/>
    <x v="0"/>
    <x v="0"/>
    <x v="7"/>
    <x v="3"/>
    <x v="32"/>
    <m/>
    <s v="Austria"/>
    <m/>
    <s v="Back-end Developer|One-person shop"/>
    <s v="Sometimes"/>
  </r>
  <r>
    <x v="576"/>
    <n v="0"/>
    <d v="2019-06-25T00:00:00"/>
    <n v="1"/>
    <m/>
    <s v="Yes"/>
    <s v="No"/>
    <s v="No"/>
    <s v="I don't know"/>
    <s v="I don't know"/>
    <s v="I don't know"/>
    <s v="Yes"/>
    <s v="No"/>
    <s v="No"/>
    <s v="No"/>
    <s v="No"/>
    <s v="No"/>
    <m/>
    <m/>
    <m/>
    <m/>
    <m/>
    <m/>
    <m/>
    <m/>
    <n v="1"/>
    <s v="Some did"/>
    <s v="Yes, I was aware of all of them"/>
    <s v="Some did"/>
    <s v="Some did"/>
    <s v="Yes, always"/>
    <s v="I don't know"/>
    <s v="None of them"/>
    <s v="No, at none of my previous employers"/>
    <s v="I don't know"/>
    <s v="Some did"/>
    <s v="Some of them"/>
    <s v="Maybe"/>
    <s v="depends if the physical issue was considered a &quot;common&quot; issue; for example an amputation.  But perhaps not if it was a &quot;heart disorder&quot; ... or something not visible to others."/>
    <s v="No"/>
    <s v="There is too much of a negative stigma associated with &quot;not being able to handle the stress&quot; of work.  Especially if you are in a startup."/>
    <s v="Maybe"/>
    <s v="Yes, I think they would"/>
    <s v="Somewhat open"/>
    <s v="Yes, I observed"/>
    <s v="N/A"/>
    <x v="1"/>
    <x v="0"/>
    <x v="1"/>
    <s v="Anxiety Disorder (Generalized, Social, Phobia, etc)|Obsessive-Compulsive Disorder"/>
    <m/>
    <x v="0"/>
    <x v="0"/>
    <n v="1"/>
    <x v="1"/>
    <x v="2"/>
    <x v="22"/>
    <x v="0"/>
    <x v="1"/>
    <s v="North Carolina"/>
    <s v="United States of America"/>
    <s v="North Carolina"/>
    <s v="Dev Evangelist/Advocate"/>
    <s v="Always"/>
  </r>
  <r>
    <x v="577"/>
    <n v="0"/>
    <d v="2019-06-25T00:00:00"/>
    <n v="0"/>
    <n v="1"/>
    <s v="Yes"/>
    <s v="I am not sure"/>
    <s v="No"/>
    <s v="I don't know"/>
    <s v="I don't know"/>
    <s v="Somewhat easy"/>
    <s v="No"/>
    <s v="No"/>
    <s v="No"/>
    <s v="Yes"/>
    <s v="Yes"/>
    <s v="No"/>
    <m/>
    <m/>
    <m/>
    <m/>
    <m/>
    <m/>
    <m/>
    <m/>
    <n v="0"/>
    <m/>
    <m/>
    <m/>
    <m/>
    <m/>
    <m/>
    <m/>
    <m/>
    <m/>
    <m/>
    <m/>
    <s v="Maybe"/>
    <s v="It really depends."/>
    <s v="Maybe"/>
    <s v="Depends."/>
    <s v="Maybe"/>
    <s v="Yes, I think they would"/>
    <s v="Somewhat open"/>
    <s v="No"/>
    <m/>
    <x v="1"/>
    <x v="0"/>
    <x v="1"/>
    <s v="Anxiety Disorder (Generalized, Social, Phobia, etc)|Mood Disorder (Depression, Bipolar Disorder, etc)|Attention Deficit Hyperactivity Disorder|Personality Disorder (Borderline, Antisocial, Paranoid, etc)|Stress Response Syndromes|Addictive Disorder"/>
    <m/>
    <x v="0"/>
    <x v="11"/>
    <n v="1"/>
    <x v="2"/>
    <x v="2"/>
    <x v="28"/>
    <x v="2"/>
    <x v="1"/>
    <s v="North Carolina"/>
    <s v="United States of America"/>
    <s v="North Carolina"/>
    <s v="Executive Leadership|Supervisor/Team Lead|HR|DevOps/SysAdmin|Support|Sales|Back-end Developer|One-person shop|Designer|Front-end Developer"/>
    <s v="Sometimes"/>
  </r>
  <r>
    <x v="578"/>
    <n v="0"/>
    <s v="100-500"/>
    <n v="1"/>
    <m/>
    <s v="Yes"/>
    <s v="Yes"/>
    <s v="No"/>
    <s v="No"/>
    <s v="I don't know"/>
    <s v="I don't know"/>
    <s v="No"/>
    <s v="No"/>
    <s v="Maybe"/>
    <s v="Yes"/>
    <s v="I don't know"/>
    <s v="No"/>
    <m/>
    <m/>
    <m/>
    <m/>
    <m/>
    <m/>
    <m/>
    <m/>
    <n v="1"/>
    <s v="Some did"/>
    <s v="I was aware of some"/>
    <s v="None did"/>
    <s v="None did"/>
    <s v="I don't know"/>
    <s v="Some of them"/>
    <s v="None of them"/>
    <s v="Some of my previous employers"/>
    <s v="Some of my previous employers"/>
    <s v="None did"/>
    <s v="Some of them"/>
    <s v="Maybe"/>
    <s v="I'm a private person in general, I may not bring it up."/>
    <s v="Maybe"/>
    <s v="I'm a private person in general, I may not bring it up."/>
    <s v="Yes, it has"/>
    <s v="Maybe"/>
    <s v="Somewhat open"/>
    <s v="Yes, I experienced"/>
    <s v="No"/>
    <x v="2"/>
    <x v="1"/>
    <x v="2"/>
    <m/>
    <s v="Anxiety Disorder (Generalized, Social, Phobia, etc)|Post-traumatic Stress Disorder"/>
    <x v="1"/>
    <x v="2"/>
    <n v="0"/>
    <x v="1"/>
    <x v="2"/>
    <x v="9"/>
    <x v="0"/>
    <x v="1"/>
    <s v="Michigan"/>
    <s v="United States of America"/>
    <s v="Michigan"/>
    <s v="Back-end Developer|Front-end Developer"/>
    <s v="Sometimes"/>
  </r>
  <r>
    <x v="579"/>
    <n v="0"/>
    <s v="26-100"/>
    <n v="1"/>
    <m/>
    <s v="I don't know"/>
    <s v="I am not sure"/>
    <s v="No"/>
    <s v="No"/>
    <s v="I don't know"/>
    <s v="Somewhat easy"/>
    <s v="Maybe"/>
    <s v="No"/>
    <s v="Maybe"/>
    <s v="Yes"/>
    <s v="Yes"/>
    <s v="No"/>
    <m/>
    <m/>
    <m/>
    <m/>
    <m/>
    <m/>
    <m/>
    <m/>
    <n v="1"/>
    <s v="Some did"/>
    <s v="No, I only became aware later"/>
    <s v="Some did"/>
    <s v="Some did"/>
    <s v="I don't know"/>
    <s v="Some of them"/>
    <s v="Some of them"/>
    <s v="No, at none of my previous employers"/>
    <s v="No, at none of my previous employers"/>
    <s v="Some did"/>
    <s v="Some of them"/>
    <s v="Maybe"/>
    <s v="It would depend on the nature and severity/impairment"/>
    <s v="Maybe"/>
    <s v="I am a gifted adult and most employers aren't familiar with my differences. People with high IQ can appear intimidating or aloof; mental health issues might be the nail in the coffin"/>
    <s v="Maybe"/>
    <s v="Yes, I think they would"/>
    <s v="Somewhat open"/>
    <s v="Yes, I experienced"/>
    <s v="No"/>
    <x v="2"/>
    <x v="1"/>
    <x v="2"/>
    <m/>
    <s v="Mood Disorder (Depression, Bipolar Disorder, etc)|Psychotic Disorder (Schizophrenia, Schizoaffective, etc)|Attention Deficit Hyperactivity Disorder|Personality Disorder (Borderline, Antisocial, Paranoid, etc)|Post-traumatic Stress Disorder|Dissociative Disorder|Depersonalisation"/>
    <x v="1"/>
    <x v="2"/>
    <n v="0"/>
    <x v="0"/>
    <x v="3"/>
    <x v="10"/>
    <x v="0"/>
    <x v="0"/>
    <m/>
    <s v="United Kingdom"/>
    <m/>
    <s v="Supervisor/Team Lead|Front-end Developer"/>
    <s v="Never"/>
  </r>
  <r>
    <x v="580"/>
    <n v="1"/>
    <m/>
    <m/>
    <m/>
    <m/>
    <m/>
    <m/>
    <m/>
    <m/>
    <m/>
    <m/>
    <m/>
    <m/>
    <m/>
    <m/>
    <m/>
    <n v="0"/>
    <s v="I know some"/>
    <s v="No, because it would impact me negatively"/>
    <s v="N/A"/>
    <s v="No, because it would impact me negatively"/>
    <s v="Not applicable to me"/>
    <s v="Yes"/>
    <s v="51-75%"/>
    <n v="1"/>
    <s v="Some did"/>
    <s v="Yes, I was aware of all of them"/>
    <s v="Some did"/>
    <s v="Some did"/>
    <s v="Yes, always"/>
    <s v="Yes, all of them"/>
    <s v="None of them"/>
    <s v="Some of my previous employers"/>
    <s v="I don't know"/>
    <s v="Some did"/>
    <s v="Some of them"/>
    <s v="No"/>
    <s v="Because I would want the job."/>
    <s v="No"/>
    <s v="Because I want the job."/>
    <s v="Yes, I think it would"/>
    <s v="Yes, I think they would"/>
    <s v="Somewhat open"/>
    <s v="Yes, I experienced"/>
    <s v="Maybe"/>
    <x v="1"/>
    <x v="0"/>
    <x v="1"/>
    <s v="Mood Disorder (Depression, Bipolar Disorder, etc)"/>
    <m/>
    <x v="0"/>
    <x v="4"/>
    <n v="1"/>
    <x v="2"/>
    <x v="2"/>
    <x v="0"/>
    <x v="0"/>
    <x v="1"/>
    <s v="Illinois"/>
    <s v="United States of America"/>
    <s v="Illinois"/>
    <s v="Other"/>
    <s v="Sometimes"/>
  </r>
  <r>
    <x v="581"/>
    <n v="0"/>
    <d v="2019-06-25T00:00:00"/>
    <n v="1"/>
    <m/>
    <s v="Not eligible for coverage / N/A"/>
    <s v="Yes"/>
    <s v="No"/>
    <s v="No"/>
    <s v="No"/>
    <s v="Somewhat difficult"/>
    <s v="Yes"/>
    <s v="No"/>
    <s v="No"/>
    <s v="No"/>
    <s v="I don't know"/>
    <s v="No"/>
    <m/>
    <m/>
    <m/>
    <m/>
    <m/>
    <m/>
    <m/>
    <m/>
    <n v="1"/>
    <s v="No, none did"/>
    <s v="N/A (not currently aware)"/>
    <s v="I don't know"/>
    <s v="None did"/>
    <s v="I don't know"/>
    <s v="Yes, all of them"/>
    <s v="None of them"/>
    <s v="No, at none of my previous employers"/>
    <s v="No, at none of my previous employers"/>
    <s v="I don't know"/>
    <s v="None of them"/>
    <s v="No"/>
    <s v="Potential negative consequences down the road."/>
    <s v="No"/>
    <s v="Potential negative impact on job."/>
    <s v="Yes, I think it would"/>
    <s v="Yes, I think they would"/>
    <s v="Very open"/>
    <s v="No"/>
    <m/>
    <x v="1"/>
    <x v="0"/>
    <x v="2"/>
    <m/>
    <s v="Personality Disorder (Borderline, Antisocial, Paranoid, etc)"/>
    <x v="0"/>
    <x v="55"/>
    <n v="1"/>
    <x v="0"/>
    <x v="0"/>
    <x v="15"/>
    <x v="0"/>
    <x v="13"/>
    <m/>
    <s v="Denmark"/>
    <m/>
    <s v="DevOps/SysAdmin|Back-end Developer|Front-end Developer"/>
    <s v="Never"/>
  </r>
  <r>
    <x v="582"/>
    <n v="1"/>
    <m/>
    <m/>
    <m/>
    <m/>
    <m/>
    <m/>
    <m/>
    <m/>
    <m/>
    <m/>
    <m/>
    <m/>
    <m/>
    <m/>
    <m/>
    <n v="1"/>
    <s v="No, I don't know any"/>
    <s v="Not applicable to me"/>
    <s v="N/A"/>
    <s v="Not applicable to me"/>
    <s v="Not applicable to me"/>
    <s v="No"/>
    <m/>
    <n v="1"/>
    <s v="Some did"/>
    <s v="I was aware of some"/>
    <s v="I don't know"/>
    <s v="None did"/>
    <s v="I don't know"/>
    <s v="I don't know"/>
    <s v="None of them"/>
    <s v="Some of my previous employers"/>
    <s v="I don't know"/>
    <s v="I don't know"/>
    <s v="None of them"/>
    <s v="Maybe"/>
    <s v="If I was not really interested in the job.  I would wait until I knew that I was really interested before getting that personal."/>
    <s v="Maybe"/>
    <s v="Same as above"/>
    <s v="Maybe"/>
    <s v="Maybe"/>
    <s v="Not applicable to me (I do not have a mental illness)"/>
    <s v="No"/>
    <m/>
    <x v="0"/>
    <x v="2"/>
    <x v="0"/>
    <m/>
    <m/>
    <x v="1"/>
    <x v="2"/>
    <n v="0"/>
    <x v="0"/>
    <x v="0"/>
    <x v="21"/>
    <x v="0"/>
    <x v="1"/>
    <s v="Georgia"/>
    <s v="United States of America"/>
    <s v="Georgia"/>
    <s v="Executive Leadership"/>
    <s v="Sometimes"/>
  </r>
  <r>
    <x v="583"/>
    <n v="0"/>
    <s v="More than 1000"/>
    <n v="1"/>
    <m/>
    <s v="Not eligible for coverage / N/A"/>
    <s v="I am not sure"/>
    <s v="I don't know"/>
    <s v="I don't know"/>
    <s v="I don't know"/>
    <s v="Somewhat difficult"/>
    <s v="Yes"/>
    <s v="No"/>
    <s v="Maybe"/>
    <s v="Maybe"/>
    <s v="I don't know"/>
    <s v="Yes"/>
    <m/>
    <m/>
    <m/>
    <m/>
    <m/>
    <m/>
    <m/>
    <m/>
    <n v="1"/>
    <s v="No, none did"/>
    <s v="Yes, I was aware of all of them"/>
    <s v="Yes, they all did"/>
    <s v="Some did"/>
    <s v="I don't know"/>
    <s v="Some of them"/>
    <s v="None of them"/>
    <s v="Some of my previous employers"/>
    <s v="Some of my previous employers"/>
    <s v="Some did"/>
    <s v="Some of them"/>
    <s v="Maybe"/>
    <m/>
    <s v="No"/>
    <s v="Strongly advised by mentors not to discuss it; issues with anxiety are often perceived as a weakness/hindrance/liability, even if the interviewer is considerate of mental health issues this can introduce a negative bias."/>
    <s v="Maybe"/>
    <s v="Maybe"/>
    <s v="Very open"/>
    <s v="Yes, I experienced"/>
    <s v="N/A"/>
    <x v="1"/>
    <x v="0"/>
    <x v="1"/>
    <s v="Anxiety Disorder (Generalized, Social, Phobia, etc)|Mood Disorder (Depression, Bipolar Disorder, etc)|Obsessive-Compulsive Disorder|Post-traumatic Stress Disorder|Stress Response Syndromes"/>
    <m/>
    <x v="0"/>
    <x v="64"/>
    <n v="1"/>
    <x v="1"/>
    <x v="2"/>
    <x v="25"/>
    <x v="0"/>
    <x v="7"/>
    <m/>
    <s v="Australia"/>
    <m/>
    <s v="Back-end Developer|Front-end Developer|Designer"/>
    <s v="Sometimes"/>
  </r>
  <r>
    <x v="584"/>
    <n v="0"/>
    <d v="2019-06-25T00:00:00"/>
    <n v="1"/>
    <m/>
    <s v="I don't know"/>
    <s v="No"/>
    <s v="No"/>
    <s v="I don't know"/>
    <s v="Yes"/>
    <s v="Somewhat easy"/>
    <s v="No"/>
    <s v="No"/>
    <s v="Maybe"/>
    <s v="Maybe"/>
    <s v="Yes"/>
    <s v="No"/>
    <m/>
    <m/>
    <m/>
    <m/>
    <m/>
    <m/>
    <m/>
    <m/>
    <n v="1"/>
    <s v="No, none did"/>
    <s v="N/A (not currently aware)"/>
    <s v="None did"/>
    <s v="None did"/>
    <s v="I don't know"/>
    <s v="I don't know"/>
    <s v="Some of them"/>
    <s v="No, at none of my previous employers"/>
    <s v="Some of my previous employers"/>
    <s v="I don't know"/>
    <s v="Some of them"/>
    <s v="Yes"/>
    <s v="I would be uncomfortable working for anyone with whom I couldn't discuss physical health. "/>
    <s v="Maybe"/>
    <s v="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
    <s v="Maybe"/>
    <s v="No, I don't think they would"/>
    <s v="Neutral"/>
    <s v="Yes, I observed"/>
    <s v="No"/>
    <x v="1"/>
    <x v="0"/>
    <x v="1"/>
    <s v="Anxiety Disorder (Generalized, Social, Phobia, etc)|Mood Disorder (Depression, Bipolar Disorder, etc)"/>
    <m/>
    <x v="0"/>
    <x v="1"/>
    <n v="1"/>
    <x v="2"/>
    <x v="2"/>
    <x v="25"/>
    <x v="0"/>
    <x v="1"/>
    <s v="Louisiana"/>
    <s v="United States of America"/>
    <s v="Louisiana"/>
    <s v="Supervisor/Team Lead|DevOps/SysAdmin|Back-end Developer|Front-end Developer"/>
    <s v="Never"/>
  </r>
  <r>
    <x v="585"/>
    <n v="0"/>
    <s v="26-100"/>
    <n v="1"/>
    <m/>
    <s v="Yes"/>
    <s v="Yes"/>
    <s v="No"/>
    <s v="No"/>
    <s v="I don't know"/>
    <s v="Neither easy nor difficult"/>
    <s v="No"/>
    <s v="No"/>
    <s v="Maybe"/>
    <s v="Maybe"/>
    <s v="I don't know"/>
    <s v="No"/>
    <m/>
    <m/>
    <m/>
    <m/>
    <m/>
    <m/>
    <m/>
    <m/>
    <n v="1"/>
    <s v="Some did"/>
    <s v="Yes, I was aware of all of them"/>
    <s v="None did"/>
    <s v="None did"/>
    <s v="I don't know"/>
    <s v="Some of them"/>
    <s v="Some of them"/>
    <s v="No, at none of my previous employers"/>
    <s v="No, at none of my previous employers"/>
    <s v="Some did"/>
    <s v="None of them"/>
    <s v="Yes"/>
    <m/>
    <s v="No"/>
    <m/>
    <s v="Maybe"/>
    <s v="Maybe"/>
    <s v="Somewhat open"/>
    <s v="No"/>
    <m/>
    <x v="0"/>
    <x v="0"/>
    <x v="1"/>
    <s v="Psychotic Disorder (Schizophrenia, Schizoaffective, etc)"/>
    <m/>
    <x v="0"/>
    <x v="63"/>
    <n v="1"/>
    <x v="2"/>
    <x v="1"/>
    <x v="9"/>
    <x v="0"/>
    <x v="1"/>
    <s v="Florida"/>
    <s v="United States of America"/>
    <s v="Florida"/>
    <s v="Back-end Developer"/>
    <s v="Sometimes"/>
  </r>
  <r>
    <x v="586"/>
    <n v="0"/>
    <s v="26-100"/>
    <n v="1"/>
    <m/>
    <s v="No"/>
    <s v="N/A"/>
    <s v="No"/>
    <s v="No"/>
    <s v="I don't know"/>
    <s v="Very easy"/>
    <s v="No"/>
    <s v="No"/>
    <s v="Maybe"/>
    <s v="Yes"/>
    <s v="Yes"/>
    <s v="No"/>
    <m/>
    <m/>
    <m/>
    <m/>
    <m/>
    <m/>
    <m/>
    <m/>
    <n v="1"/>
    <s v="No, none did"/>
    <s v="N/A (not currently aware)"/>
    <s v="None did"/>
    <s v="None did"/>
    <s v="No"/>
    <s v="Some of them"/>
    <s v="None of them"/>
    <s v="Some of my previous employers"/>
    <s v="Some of my previous employers"/>
    <s v="None did"/>
    <s v="Some of them"/>
    <s v="Maybe"/>
    <s v="It depends on how relevant it would be to my work performance."/>
    <s v="Maybe"/>
    <s v="Depends on likely impact on work performance."/>
    <s v="Maybe"/>
    <s v="Maybe"/>
    <s v="Very open"/>
    <s v="Maybe/Not sure"/>
    <s v="No"/>
    <x v="0"/>
    <x v="2"/>
    <x v="0"/>
    <m/>
    <m/>
    <x v="1"/>
    <x v="2"/>
    <n v="0"/>
    <x v="0"/>
    <x v="0"/>
    <x v="18"/>
    <x v="0"/>
    <x v="7"/>
    <m/>
    <s v="Australia"/>
    <m/>
    <s v="Supervisor/Team Lead"/>
    <s v="Sometimes"/>
  </r>
  <r>
    <x v="587"/>
    <n v="0"/>
    <s v="500-1000"/>
    <n v="0"/>
    <n v="1"/>
    <s v="Yes"/>
    <s v="Yes"/>
    <s v="I don't know"/>
    <s v="I don't know"/>
    <s v="I don't know"/>
    <s v="Somewhat difficult"/>
    <s v="Yes"/>
    <s v="Maybe"/>
    <s v="No"/>
    <s v="No"/>
    <s v="I don't know"/>
    <s v="Yes"/>
    <m/>
    <m/>
    <m/>
    <m/>
    <m/>
    <m/>
    <m/>
    <m/>
    <n v="1"/>
    <s v="Some did"/>
    <s v="I was aware of some"/>
    <s v="None did"/>
    <s v="Some did"/>
    <s v="I don't know"/>
    <s v="Some of them"/>
    <s v="Some of them"/>
    <s v="No, at none of my previous employers"/>
    <s v="No, at none of my previous employers"/>
    <s v="Some did"/>
    <s v="Yes, all of them"/>
    <s v="Maybe"/>
    <m/>
    <s v="No"/>
    <m/>
    <s v="Yes, I think it would"/>
    <s v="Yes, I think they would"/>
    <s v="Somewhat open"/>
    <s v="Yes, I observed"/>
    <s v="Maybe"/>
    <x v="1"/>
    <x v="0"/>
    <x v="2"/>
    <m/>
    <s v="Anxiety Disorder (Generalized, Social, Phobia, etc)|Mood Disorder (Depression, Bipolar Disorder, etc)"/>
    <x v="0"/>
    <x v="1"/>
    <n v="1"/>
    <x v="1"/>
    <x v="1"/>
    <x v="21"/>
    <x v="0"/>
    <x v="7"/>
    <m/>
    <s v="Australia"/>
    <m/>
    <s v="Supervisor/Team Lead"/>
    <s v="Sometimes"/>
  </r>
  <r>
    <x v="588"/>
    <n v="0"/>
    <s v="More than 1000"/>
    <n v="1"/>
    <m/>
    <s v="Not eligible for coverage / N/A"/>
    <s v="I am not sure"/>
    <s v="No"/>
    <s v="No"/>
    <s v="I don't know"/>
    <s v="Somewhat easy"/>
    <s v="Maybe"/>
    <s v="No"/>
    <s v="Maybe"/>
    <s v="No"/>
    <s v="I don't know"/>
    <s v="No"/>
    <m/>
    <m/>
    <m/>
    <m/>
    <m/>
    <m/>
    <m/>
    <m/>
    <n v="1"/>
    <s v="I don't know"/>
    <s v="N/A (not currently aware)"/>
    <s v="None did"/>
    <s v="None did"/>
    <s v="I don't know"/>
    <s v="Some of them"/>
    <s v="None of them"/>
    <s v="Some of my previous employers"/>
    <s v="Some of my previous employers"/>
    <s v="Some did"/>
    <s v="None of them"/>
    <s v="Maybe"/>
    <s v="If it would require accommodations at work."/>
    <s v="No"/>
    <s v="Adds nothing of value to the interview"/>
    <s v="Maybe"/>
    <s v="No, I don't think they would"/>
    <s v="Somewhat open"/>
    <s v="Yes, I observed"/>
    <s v="No"/>
    <x v="0"/>
    <x v="0"/>
    <x v="1"/>
    <s v="Anxiety Disorder (Generalized, Social, Phobia, etc)|Mood Disorder (Depression, Bipolar Disorder, etc)|Eating Disorder (Anorexia, Bulimia, etc)"/>
    <m/>
    <x v="0"/>
    <x v="44"/>
    <n v="1"/>
    <x v="2"/>
    <x v="2"/>
    <x v="24"/>
    <x v="0"/>
    <x v="1"/>
    <s v="South Carolina"/>
    <s v="United States of America"/>
    <s v="South Carolina"/>
    <s v="DevOps/SysAdmin"/>
    <s v="Never"/>
  </r>
  <r>
    <x v="589"/>
    <n v="0"/>
    <s v="100-500"/>
    <n v="1"/>
    <m/>
    <s v="I don't know"/>
    <s v="I am not sure"/>
    <s v="No"/>
    <s v="I don't know"/>
    <s v="No"/>
    <s v="Somewhat easy"/>
    <s v="Maybe"/>
    <s v="No"/>
    <s v="Maybe"/>
    <s v="Maybe"/>
    <s v="No"/>
    <s v="No"/>
    <m/>
    <m/>
    <m/>
    <m/>
    <m/>
    <m/>
    <m/>
    <m/>
    <n v="1"/>
    <s v="No, none did"/>
    <s v="N/A (not currently aware)"/>
    <s v="None did"/>
    <s v="None did"/>
    <s v="No"/>
    <s v="I don't know"/>
    <s v="Some of them"/>
    <s v="Some of my previous employers"/>
    <s v="Some of my previous employers"/>
    <s v="None did"/>
    <s v="None of them"/>
    <s v="Maybe"/>
    <s v="maybe they will go for recruiting a healthy person "/>
    <s v="Maybe"/>
    <s v="to give them option to choose or reject me, as a whole "/>
    <s v="Maybe"/>
    <s v="Maybe"/>
    <s v="Somewhat open"/>
    <s v="Yes, I experienced"/>
    <s v="N/A"/>
    <x v="2"/>
    <x v="0"/>
    <x v="1"/>
    <s v="Mood Disorder (Depression, Bipolar Disorder, etc)"/>
    <m/>
    <x v="0"/>
    <x v="4"/>
    <n v="1"/>
    <x v="1"/>
    <x v="2"/>
    <x v="16"/>
    <x v="0"/>
    <x v="33"/>
    <m/>
    <s v="Bangladesh"/>
    <m/>
    <s v="Back-end Developer"/>
    <s v="Sometimes"/>
  </r>
  <r>
    <x v="590"/>
    <n v="0"/>
    <s v="More than 1000"/>
    <n v="1"/>
    <m/>
    <s v="I don't know"/>
    <s v="I am not sure"/>
    <s v="No"/>
    <s v="No"/>
    <s v="I don't know"/>
    <s v="Somewhat easy"/>
    <s v="No"/>
    <s v="No"/>
    <s v="Yes"/>
    <s v="Yes"/>
    <s v="I don't know"/>
    <s v="No"/>
    <m/>
    <m/>
    <m/>
    <m/>
    <m/>
    <m/>
    <m/>
    <m/>
    <n v="1"/>
    <s v="No, none did"/>
    <s v="N/A (not currently aware)"/>
    <s v="None did"/>
    <s v="None did"/>
    <s v="No"/>
    <s v="I don't know"/>
    <s v="Yes, all of them"/>
    <s v="Yes, at all of my previous employers"/>
    <s v="Some of my previous employers"/>
    <s v="None did"/>
    <s v="None of them"/>
    <s v="Yes"/>
    <s v="I am stressed clinically diagnosed. So i should discuss that."/>
    <s v="Yes"/>
    <m/>
    <s v="Maybe"/>
    <s v="No, I don't think they would"/>
    <s v="Somewhat open"/>
    <s v="N/A"/>
    <m/>
    <x v="1"/>
    <x v="2"/>
    <x v="0"/>
    <m/>
    <m/>
    <x v="1"/>
    <x v="2"/>
    <n v="1"/>
    <x v="1"/>
    <x v="2"/>
    <x v="12"/>
    <x v="0"/>
    <x v="17"/>
    <m/>
    <s v="India"/>
    <m/>
    <s v="Front-end Developer|Back-end Developer|Support|DevOps/SysAdmin|Dev Evangelist/Advocate"/>
    <s v="Always"/>
  </r>
  <r>
    <x v="591"/>
    <n v="0"/>
    <s v="More than 1000"/>
    <n v="0"/>
    <n v="1"/>
    <s v="Yes"/>
    <s v="Yes"/>
    <s v="No"/>
    <s v="Yes"/>
    <s v="Yes"/>
    <s v="Neither easy nor difficult"/>
    <s v="No"/>
    <s v="No"/>
    <s v="Yes"/>
    <s v="Maybe"/>
    <s v="I don't know"/>
    <s v="No"/>
    <m/>
    <m/>
    <m/>
    <m/>
    <m/>
    <m/>
    <m/>
    <m/>
    <n v="0"/>
    <m/>
    <m/>
    <m/>
    <m/>
    <m/>
    <m/>
    <m/>
    <m/>
    <m/>
    <m/>
    <m/>
    <s v="No"/>
    <s v="I have MS and there are some stigmas with MS. Some people with MS have cognitive issues."/>
    <s v="No"/>
    <s v="My mental health is currently well controlled so no one would know if I didn't tell them."/>
    <s v="No, I don't think it would"/>
    <s v="No, I don't think they would"/>
    <s v="Very open"/>
    <s v="No"/>
    <m/>
    <x v="2"/>
    <x v="0"/>
    <x v="1"/>
    <s v="Mood Disorder (Depression, Bipolar Disorder, etc)"/>
    <m/>
    <x v="0"/>
    <x v="4"/>
    <n v="1"/>
    <x v="1"/>
    <x v="1"/>
    <x v="43"/>
    <x v="2"/>
    <x v="1"/>
    <s v="North Carolina"/>
    <s v="United States of America"/>
    <s v="North Carolina"/>
    <s v="Back-end Developer|One-person shop"/>
    <s v="Never"/>
  </r>
  <r>
    <x v="592"/>
    <n v="0"/>
    <s v="26-100"/>
    <n v="0"/>
    <n v="1"/>
    <s v="Yes"/>
    <s v="Yes"/>
    <s v="No"/>
    <s v="No"/>
    <s v="I don't know"/>
    <s v="Somewhat difficult"/>
    <s v="Maybe"/>
    <s v="No"/>
    <s v="Maybe"/>
    <s v="Maybe"/>
    <s v="I don't know"/>
    <s v="No"/>
    <m/>
    <m/>
    <m/>
    <m/>
    <m/>
    <m/>
    <m/>
    <m/>
    <n v="0"/>
    <m/>
    <m/>
    <m/>
    <m/>
    <m/>
    <m/>
    <m/>
    <m/>
    <m/>
    <m/>
    <m/>
    <s v="Maybe"/>
    <m/>
    <s v="Maybe"/>
    <m/>
    <s v="Maybe"/>
    <s v="Maybe"/>
    <s v="Somewhat open"/>
    <s v="Maybe/Not sure"/>
    <s v="N/A"/>
    <x v="1"/>
    <x v="0"/>
    <x v="1"/>
    <s v="Anxiety Disorder (Generalized, Social, Phobia, etc)|Mood Disorder (Depression, Bipolar Disorder, etc)"/>
    <m/>
    <x v="0"/>
    <x v="1"/>
    <n v="1"/>
    <x v="1"/>
    <x v="2"/>
    <x v="6"/>
    <x v="3"/>
    <x v="1"/>
    <s v="Pennsylvania"/>
    <s v="United States of America"/>
    <s v="Pennsylvania"/>
    <s v="Back-end Developer"/>
    <s v="Sometimes"/>
  </r>
  <r>
    <x v="593"/>
    <n v="0"/>
    <s v="26-100"/>
    <n v="1"/>
    <m/>
    <s v="I don't know"/>
    <s v="I am not sure"/>
    <s v="No"/>
    <s v="No"/>
    <s v="I don't know"/>
    <s v="Somewhat easy"/>
    <s v="No"/>
    <s v="No"/>
    <s v="Yes"/>
    <s v="Yes"/>
    <s v="I don't know"/>
    <s v="No"/>
    <m/>
    <m/>
    <m/>
    <m/>
    <m/>
    <m/>
    <m/>
    <m/>
    <n v="1"/>
    <s v="I don't know"/>
    <s v="N/A (not currently aware)"/>
    <s v="I don't know"/>
    <s v="None did"/>
    <s v="I don't know"/>
    <s v="None of them"/>
    <s v="None of them"/>
    <s v="Yes, at all of my previous employers"/>
    <s v="Yes, at all of my previous employers"/>
    <s v="I don't know"/>
    <s v="None of them"/>
    <s v="Yes"/>
    <s v="Because there's nothing to be ashamed of."/>
    <s v="Yes"/>
    <s v="It's good to know about potential hurdles ahead of time."/>
    <s v="Maybe"/>
    <s v="No, I don't think they would"/>
    <s v="Somewhat open"/>
    <s v="No"/>
    <m/>
    <x v="2"/>
    <x v="2"/>
    <x v="2"/>
    <m/>
    <s v="Anxiety Disorder (Generalized, Social, Phobia, etc)"/>
    <x v="1"/>
    <x v="2"/>
    <n v="0"/>
    <x v="3"/>
    <x v="4"/>
    <x v="12"/>
    <x v="0"/>
    <x v="1"/>
    <s v="South Dakota"/>
    <s v="United States of America"/>
    <s v="South Dakota"/>
    <s v="Support|Back-end Developer"/>
    <s v="Always"/>
  </r>
  <r>
    <x v="594"/>
    <n v="0"/>
    <s v="More than 1000"/>
    <n v="1"/>
    <m/>
    <s v="Yes"/>
    <s v="Yes"/>
    <s v="I don't know"/>
    <s v="I don't know"/>
    <s v="I don't know"/>
    <s v="Very difficult"/>
    <s v="Maybe"/>
    <s v="Maybe"/>
    <s v="Maybe"/>
    <s v="Maybe"/>
    <s v="I don't know"/>
    <s v="No"/>
    <m/>
    <m/>
    <m/>
    <m/>
    <m/>
    <m/>
    <m/>
    <m/>
    <n v="1"/>
    <s v="Yes, they all did"/>
    <s v="Yes, I was aware of all of them"/>
    <s v="Some did"/>
    <s v="Some did"/>
    <s v="I don't know"/>
    <s v="I don't know"/>
    <s v="Some of them"/>
    <s v="Some of my previous employers"/>
    <s v="Some of my previous employers"/>
    <s v="I don't know"/>
    <s v="None of them"/>
    <s v="No"/>
    <s v="Afraid it would affect outcome"/>
    <s v="No"/>
    <s v="Afraid it would affect outcome"/>
    <s v="Maybe"/>
    <s v="Maybe"/>
    <s v="Neutral"/>
    <s v="No"/>
    <m/>
    <x v="0"/>
    <x v="2"/>
    <x v="0"/>
    <m/>
    <m/>
    <x v="1"/>
    <x v="2"/>
    <n v="1"/>
    <x v="1"/>
    <x v="1"/>
    <x v="14"/>
    <x v="0"/>
    <x v="1"/>
    <s v="Illinois"/>
    <s v="United States of America"/>
    <s v="Illinois"/>
    <s v="Supervisor/Team Lead|Executive Leadership"/>
    <s v="Sometimes"/>
  </r>
  <r>
    <x v="595"/>
    <n v="0"/>
    <d v="2019-06-25T00:00:00"/>
    <n v="1"/>
    <m/>
    <s v="I don't know"/>
    <s v="I am not sure"/>
    <s v="No"/>
    <s v="I don't know"/>
    <s v="I don't know"/>
    <s v="Neither easy nor difficult"/>
    <s v="Maybe"/>
    <s v="Maybe"/>
    <s v="No"/>
    <s v="No"/>
    <s v="I don't know"/>
    <s v="No"/>
    <m/>
    <m/>
    <m/>
    <m/>
    <m/>
    <m/>
    <m/>
    <m/>
    <n v="0"/>
    <m/>
    <m/>
    <m/>
    <m/>
    <m/>
    <m/>
    <m/>
    <m/>
    <m/>
    <m/>
    <m/>
    <s v="Maybe"/>
    <s v="Depends on the physical issue and how impacting it is to my ability to work."/>
    <s v="No"/>
    <s v="Depends on how much social stigma it has. Saying you have ADD is easier thsn, say, depression"/>
    <s v="Yes, I think it would"/>
    <s v="Yes, I think they would"/>
    <s v="Somewhat open"/>
    <s v="No"/>
    <m/>
    <x v="1"/>
    <x v="0"/>
    <x v="2"/>
    <m/>
    <s v="Mood Disorder (Depression, Bipolar Disorder, etc)|Eating Disorder (Anorexia, Bulimia, etc)"/>
    <x v="0"/>
    <x v="4"/>
    <n v="1"/>
    <x v="1"/>
    <x v="3"/>
    <x v="8"/>
    <x v="0"/>
    <x v="1"/>
    <s v="California"/>
    <s v="United States of America"/>
    <s v="California"/>
    <s v="Front-end Developer|Back-end Developer"/>
    <s v="Sometimes"/>
  </r>
  <r>
    <x v="596"/>
    <n v="1"/>
    <m/>
    <m/>
    <m/>
    <m/>
    <m/>
    <m/>
    <m/>
    <m/>
    <m/>
    <m/>
    <m/>
    <m/>
    <m/>
    <m/>
    <m/>
    <n v="0"/>
    <s v="I know some"/>
    <s v="No, because it doesn't matter"/>
    <s v="N/A"/>
    <s v="Sometimes, if it comes up"/>
    <s v="I'm not sure"/>
    <s v="Unsure"/>
    <m/>
    <n v="1"/>
    <s v="Some did"/>
    <s v="I was aware of some"/>
    <s v="None did"/>
    <s v="None did"/>
    <s v="I don't know"/>
    <s v="Some of them"/>
    <s v="Some of them"/>
    <s v="Some of my previous employers"/>
    <s v="Some of my previous employers"/>
    <s v="None did"/>
    <s v="Some of them"/>
    <s v="Maybe"/>
    <m/>
    <s v="Maybe"/>
    <m/>
    <s v="Maybe"/>
    <s v="Maybe"/>
    <s v="Somewhat open"/>
    <s v="Maybe/Not sure"/>
    <s v="No"/>
    <x v="1"/>
    <x v="0"/>
    <x v="1"/>
    <s v="Anxiety Disorder (Generalized, Social, Phobia, etc)|Mood Disorder (Depression, Bipolar Disorder, etc)"/>
    <m/>
    <x v="0"/>
    <x v="1"/>
    <n v="1"/>
    <x v="2"/>
    <x v="2"/>
    <x v="30"/>
    <x v="2"/>
    <x v="1"/>
    <s v="Texas"/>
    <s v="United States of America"/>
    <s v="Texas"/>
    <s v="One-person shop|Front-end Developer"/>
    <s v="Always"/>
  </r>
  <r>
    <x v="597"/>
    <n v="1"/>
    <m/>
    <m/>
    <m/>
    <m/>
    <m/>
    <m/>
    <m/>
    <m/>
    <m/>
    <m/>
    <m/>
    <m/>
    <m/>
    <m/>
    <m/>
    <n v="1"/>
    <s v="No, I don't know any"/>
    <s v="No, because it would impact me negatively"/>
    <s v="Yes"/>
    <s v="Sometimes, if it comes up"/>
    <s v="Yes"/>
    <s v="Yes"/>
    <s v="51-75%"/>
    <n v="1"/>
    <s v="Some did"/>
    <s v="I was aware of some"/>
    <s v="None did"/>
    <s v="Some did"/>
    <s v="I don't know"/>
    <s v="Yes, all of them"/>
    <s v="Yes, all of them"/>
    <s v="Some of my previous employers"/>
    <s v="Some of my previous employers"/>
    <s v="I don't know"/>
    <s v="None of them"/>
    <s v="No"/>
    <s v="it may prevent me from getting the job"/>
    <s v="No"/>
    <s v="I believe it would prevent me from getting the job"/>
    <s v="Yes, I think it would"/>
    <s v="Maybe"/>
    <s v="Neutral"/>
    <s v="Yes, I experienced"/>
    <s v="Maybe"/>
    <x v="1"/>
    <x v="0"/>
    <x v="1"/>
    <s v="Anxiety Disorder (Generalized, Social, Phobia, etc)|Mood Disorder (Depression, Bipolar Disorder, etc)|Eating Disorder (Anorexia, Bulimia, etc)|Personality Disorder (Borderline, Antisocial, Paranoid, etc)|Post-traumatic Stress Disorder|Substance Use Disorder|Addictive Disorder"/>
    <m/>
    <x v="0"/>
    <x v="1"/>
    <n v="1"/>
    <x v="4"/>
    <x v="2"/>
    <x v="19"/>
    <x v="0"/>
    <x v="34"/>
    <m/>
    <s v="United States of America"/>
    <s v="Minnesota"/>
    <s v="Front-end Developer"/>
    <s v="Sometimes"/>
  </r>
  <r>
    <x v="598"/>
    <n v="0"/>
    <s v="26-100"/>
    <n v="1"/>
    <m/>
    <s v="Yes"/>
    <s v="Yes"/>
    <s v="No"/>
    <s v="I don't know"/>
    <s v="Yes"/>
    <s v="Very easy"/>
    <s v="No"/>
    <s v="No"/>
    <s v="Maybe"/>
    <s v="Maybe"/>
    <s v="Yes"/>
    <s v="No"/>
    <m/>
    <m/>
    <m/>
    <m/>
    <m/>
    <m/>
    <m/>
    <m/>
    <n v="1"/>
    <s v="I don't know"/>
    <s v="N/A (not currently aware)"/>
    <s v="None did"/>
    <s v="None did"/>
    <s v="I don't know"/>
    <s v="None of them"/>
    <s v="None of them"/>
    <s v="Some of my previous employers"/>
    <s v="Some of my previous employers"/>
    <s v="I don't know"/>
    <s v="None of them"/>
    <s v="Maybe"/>
    <m/>
    <s v="Maybe"/>
    <s v="It's a rather private manner, which one might not wish to share with everyone if they are in a position where you may not be a part of their team any way._x000a__x000a_If an interview succeeds should in most cases not be based on any lingering mental state, and as such one would open up and become vulnerable in a negative way."/>
    <s v="No, I don't think it would"/>
    <s v="Maybe"/>
    <s v="Somewhat not open"/>
    <s v="No"/>
    <m/>
    <x v="0"/>
    <x v="0"/>
    <x v="1"/>
    <s v="Anxiety Disorder (Generalized, Social, Phobia, etc)|Mood Disorder (Depression, Bipolar Disorder, etc)"/>
    <m/>
    <x v="0"/>
    <x v="1"/>
    <n v="1"/>
    <x v="2"/>
    <x v="1"/>
    <x v="1"/>
    <x v="0"/>
    <x v="20"/>
    <m/>
    <s v="Norway"/>
    <m/>
    <s v="Other|Dev Evangelist/Advocate|DevOps/SysAdmin|Support|Back-end Developer|Front-end Developer|One-person shop"/>
    <s v="Never"/>
  </r>
  <r>
    <x v="599"/>
    <n v="0"/>
    <s v="26-100"/>
    <n v="0"/>
    <n v="1"/>
    <s v="Yes"/>
    <s v="Yes"/>
    <s v="Yes"/>
    <s v="Yes"/>
    <s v="I don't know"/>
    <s v="I don't know"/>
    <s v="Maybe"/>
    <s v="Maybe"/>
    <s v="Yes"/>
    <s v="Maybe"/>
    <s v="I don't know"/>
    <s v="No"/>
    <m/>
    <m/>
    <m/>
    <m/>
    <m/>
    <m/>
    <m/>
    <m/>
    <n v="1"/>
    <s v="No, none did"/>
    <s v="N/A (not currently aware)"/>
    <s v="None did"/>
    <s v="None did"/>
    <s v="I don't know"/>
    <s v="I don't know"/>
    <s v="None of them"/>
    <s v="Some of my previous employers"/>
    <s v="No, at none of my previous employers"/>
    <s v="I don't know"/>
    <s v="None of them"/>
    <s v="No"/>
    <m/>
    <s v="No"/>
    <m/>
    <s v="Yes, I think it would"/>
    <s v="Maybe"/>
    <s v="Neutral"/>
    <s v="No"/>
    <m/>
    <x v="2"/>
    <x v="2"/>
    <x v="0"/>
    <m/>
    <m/>
    <x v="1"/>
    <x v="2"/>
    <n v="1"/>
    <x v="0"/>
    <x v="0"/>
    <x v="16"/>
    <x v="3"/>
    <x v="3"/>
    <m/>
    <s v="Germany"/>
    <m/>
    <s v="Back-end Developer"/>
    <s v="Never"/>
  </r>
  <r>
    <x v="600"/>
    <n v="0"/>
    <s v="26-100"/>
    <n v="0"/>
    <n v="1"/>
    <s v="I don't know"/>
    <s v="I am not sure"/>
    <s v="Yes"/>
    <s v="No"/>
    <s v="I don't know"/>
    <s v="Somewhat easy"/>
    <s v="No"/>
    <s v="No"/>
    <s v="Maybe"/>
    <s v="Yes"/>
    <s v="Yes"/>
    <s v="No"/>
    <m/>
    <m/>
    <m/>
    <m/>
    <m/>
    <m/>
    <m/>
    <m/>
    <n v="1"/>
    <s v="I don't know"/>
    <s v="N/A (not currently aware)"/>
    <s v="None did"/>
    <s v="Some did"/>
    <s v="I don't know"/>
    <s v="None of them"/>
    <s v="None of them"/>
    <s v="Some of my previous employers"/>
    <s v="Yes, at all of my previous employers"/>
    <s v="Yes, they all did"/>
    <s v="None of them"/>
    <s v="Maybe"/>
    <s v="If it doesn't affect my performance while doing the job, then it kind of depends on the situation"/>
    <s v="Maybe"/>
    <m/>
    <s v="Maybe"/>
    <s v="No, I don't think they would"/>
    <s v="Not applicable to me (I do not have a mental illness)"/>
    <s v="No"/>
    <m/>
    <x v="1"/>
    <x v="2"/>
    <x v="0"/>
    <m/>
    <m/>
    <x v="1"/>
    <x v="2"/>
    <n v="0"/>
    <x v="0"/>
    <x v="0"/>
    <x v="17"/>
    <x v="0"/>
    <x v="24"/>
    <m/>
    <s v="Finland"/>
    <m/>
    <s v="Support|DevOps/SysAdmin"/>
    <s v="Sometimes"/>
  </r>
  <r>
    <x v="601"/>
    <n v="0"/>
    <s v="26-100"/>
    <n v="0"/>
    <n v="1"/>
    <s v="Not eligible for coverage / N/A"/>
    <s v="N/A"/>
    <s v="No"/>
    <s v="No"/>
    <s v="No"/>
    <s v="Very easy"/>
    <s v="No"/>
    <s v="No"/>
    <s v="Maybe"/>
    <s v="Maybe"/>
    <s v="No"/>
    <s v="No"/>
    <m/>
    <m/>
    <m/>
    <m/>
    <m/>
    <m/>
    <m/>
    <m/>
    <n v="0"/>
    <m/>
    <m/>
    <m/>
    <m/>
    <m/>
    <m/>
    <m/>
    <m/>
    <m/>
    <m/>
    <m/>
    <s v="Yes"/>
    <m/>
    <s v="Yes"/>
    <m/>
    <s v="Maybe"/>
    <s v="No, I don't think they would"/>
    <s v="Neutral"/>
    <s v="No"/>
    <m/>
    <x v="0"/>
    <x v="2"/>
    <x v="0"/>
    <m/>
    <m/>
    <x v="1"/>
    <x v="2"/>
    <n v="0"/>
    <x v="0"/>
    <x v="0"/>
    <x v="25"/>
    <x v="3"/>
    <x v="7"/>
    <m/>
    <s v="Australia"/>
    <m/>
    <s v="One-person shop"/>
    <s v="Sometimes"/>
  </r>
  <r>
    <x v="602"/>
    <n v="1"/>
    <m/>
    <m/>
    <m/>
    <m/>
    <m/>
    <m/>
    <m/>
    <m/>
    <m/>
    <m/>
    <m/>
    <m/>
    <m/>
    <m/>
    <m/>
    <n v="1"/>
    <s v="I know some"/>
    <s v="No, because it doesn't matter"/>
    <s v="Yes"/>
    <s v="Sometimes, if it comes up"/>
    <s v="I'm not sure"/>
    <s v="Yes"/>
    <s v="26-50%"/>
    <n v="0"/>
    <m/>
    <m/>
    <m/>
    <m/>
    <m/>
    <m/>
    <m/>
    <m/>
    <m/>
    <m/>
    <m/>
    <s v="Yes"/>
    <s v="If and when it affects me in the workplace my employer can adjust my workplace."/>
    <s v="Maybe"/>
    <s v="Depends on wether I feel comfortable enough during the interview or when they bring it up in a non-threatening way."/>
    <s v="Yes, I think it would"/>
    <s v="Maybe"/>
    <s v="Neutral"/>
    <s v="N/A"/>
    <m/>
    <x v="1"/>
    <x v="1"/>
    <x v="1"/>
    <s v="Anxiety Disorder (Generalized, Social, Phobia, etc)|Mood Disorder (Depression, Bipolar Disorder, etc)|Post-traumatic Stress Disorder|Stress Response Syndromes"/>
    <m/>
    <x v="0"/>
    <x v="65"/>
    <n v="1"/>
    <x v="4"/>
    <x v="2"/>
    <x v="8"/>
    <x v="0"/>
    <x v="4"/>
    <m/>
    <s v="Netherlands"/>
    <m/>
    <s v="One-person shop|Front-end Developer|Back-end Developer|DevOps/SysAdmin|Supervisor/Team Lead"/>
    <s v="Sometimes"/>
  </r>
  <r>
    <x v="603"/>
    <n v="0"/>
    <d v="2019-01-05T00:00:00"/>
    <n v="1"/>
    <m/>
    <s v="Yes"/>
    <s v="Yes"/>
    <s v="Yes"/>
    <s v="No"/>
    <s v="No"/>
    <s v="Very easy"/>
    <s v="No"/>
    <s v="No"/>
    <s v="Yes"/>
    <s v="Yes"/>
    <s v="Yes"/>
    <s v="No"/>
    <m/>
    <m/>
    <m/>
    <m/>
    <m/>
    <m/>
    <m/>
    <m/>
    <n v="1"/>
    <s v="I don't know"/>
    <s v="N/A (not currently aware)"/>
    <s v="None did"/>
    <s v="None did"/>
    <s v="I don't know"/>
    <s v="I don't know"/>
    <s v="Some of them"/>
    <s v="Some of my previous employers"/>
    <s v="Some of my previous employers"/>
    <s v="I don't know"/>
    <s v="None of them"/>
    <s v="Yes"/>
    <s v="Important to bring them up so that all parties are aware.  Hiding a Physical Health issue would never end well for either party.  All conversation should be open and all cards on the table."/>
    <s v="Yes"/>
    <s v="Important to bring them up so that all parties are aware.  Hiding a Mental Health issue would never end well for either party.  All conversation should be open and all cards on the table."/>
    <s v="No, it has not"/>
    <s v="No, they do not"/>
    <s v="Very open"/>
    <s v="No"/>
    <m/>
    <x v="1"/>
    <x v="1"/>
    <x v="2"/>
    <m/>
    <s v="Attention Deficit Hyperactivity Disorder"/>
    <x v="1"/>
    <x v="2"/>
    <n v="1"/>
    <x v="0"/>
    <x v="0"/>
    <x v="4"/>
    <x v="0"/>
    <x v="1"/>
    <s v="Maryland"/>
    <s v="United States of America"/>
    <s v="Maryland"/>
    <s v="Dev Evangelist/Advocate"/>
    <s v="Always"/>
  </r>
  <r>
    <x v="604"/>
    <n v="0"/>
    <s v="26-100"/>
    <n v="1"/>
    <m/>
    <s v="No"/>
    <s v="N/A"/>
    <s v="No"/>
    <s v="No"/>
    <s v="I don't know"/>
    <s v="I don't know"/>
    <s v="No"/>
    <s v="No"/>
    <s v="Maybe"/>
    <s v="Maybe"/>
    <s v="I don't know"/>
    <s v="No"/>
    <m/>
    <m/>
    <m/>
    <m/>
    <m/>
    <m/>
    <m/>
    <m/>
    <n v="1"/>
    <s v="No, none did"/>
    <s v="N/A (not currently aware)"/>
    <s v="None did"/>
    <s v="None did"/>
    <s v="I don't know"/>
    <s v="I don't know"/>
    <s v="None of them"/>
    <s v="Some of my previous employers"/>
    <s v="Some of my previous employers"/>
    <s v="I don't know"/>
    <s v="None of them"/>
    <s v="No"/>
    <s v="no need to do so"/>
    <s v="No"/>
    <s v="no need to do so"/>
    <s v="Yes, I think it would"/>
    <s v="No, I don't think they would"/>
    <s v="Not applicable to me (I do not have a mental illness)"/>
    <s v="No"/>
    <m/>
    <x v="0"/>
    <x v="2"/>
    <x v="0"/>
    <m/>
    <m/>
    <x v="1"/>
    <x v="2"/>
    <n v="0"/>
    <x v="0"/>
    <x v="0"/>
    <x v="8"/>
    <x v="3"/>
    <x v="0"/>
    <m/>
    <s v="United Kingdom"/>
    <m/>
    <s v="Front-end Developer|Back-end Developer|DevOps/SysAdmin|Supervisor/Team Lead"/>
    <s v="Sometimes"/>
  </r>
  <r>
    <x v="605"/>
    <n v="0"/>
    <s v="500-1000"/>
    <n v="1"/>
    <m/>
    <s v="I don't know"/>
    <s v="No"/>
    <s v="No"/>
    <s v="I don't know"/>
    <s v="I don't know"/>
    <s v="Somewhat difficult"/>
    <s v="Maybe"/>
    <s v="Maybe"/>
    <s v="Maybe"/>
    <s v="Maybe"/>
    <s v="No"/>
    <s v="No"/>
    <m/>
    <m/>
    <m/>
    <m/>
    <m/>
    <m/>
    <m/>
    <m/>
    <n v="1"/>
    <s v="Some did"/>
    <s v="I was aware of some"/>
    <s v="None did"/>
    <s v="None did"/>
    <s v="I don't know"/>
    <s v="Some of them"/>
    <s v="Some of them"/>
    <s v="Some of my previous employers"/>
    <s v="Some of my previous employers"/>
    <s v="None did"/>
    <s v="None of them"/>
    <s v="Maybe"/>
    <s v="It would depend on the position (on-site vs remote) and even then on the &quot;vibe&quot; with the interviewer, if I felt a low risk of bringing up the topic."/>
    <s v="Maybe"/>
    <s v="Same as above"/>
    <s v="Maybe"/>
    <s v="Maybe"/>
    <s v="Very open"/>
    <s v="Yes, I observed"/>
    <s v="Yes"/>
    <x v="1"/>
    <x v="0"/>
    <x v="1"/>
    <s v="Anxiety Disorder (Generalized, Social, Phobia, etc)|Mood Disorder (Depression, Bipolar Disorder, etc)|Post-traumatic Stress Disorder"/>
    <m/>
    <x v="0"/>
    <x v="33"/>
    <n v="1"/>
    <x v="2"/>
    <x v="1"/>
    <x v="19"/>
    <x v="0"/>
    <x v="2"/>
    <m/>
    <s v="Canada"/>
    <m/>
    <s v="Dev Evangelist/Advocate|DevOps/SysAdmin|Back-end Developer"/>
    <s v="Always"/>
  </r>
  <r>
    <x v="606"/>
    <n v="0"/>
    <s v="More than 1000"/>
    <n v="1"/>
    <m/>
    <s v="Yes"/>
    <s v="I am not sure"/>
    <s v="No"/>
    <s v="Yes"/>
    <s v="I don't know"/>
    <s v="Very easy"/>
    <s v="Maybe"/>
    <s v="Maybe"/>
    <s v="No"/>
    <s v="No"/>
    <s v="I don't know"/>
    <s v="No"/>
    <m/>
    <m/>
    <m/>
    <m/>
    <m/>
    <m/>
    <m/>
    <m/>
    <n v="1"/>
    <s v="Yes, they all did"/>
    <s v="No, I only became aware later"/>
    <s v="I don't know"/>
    <s v="None did"/>
    <s v="No"/>
    <s v="Some of them"/>
    <s v="Some of them"/>
    <s v="No, at none of my previous employers"/>
    <s v="No, at none of my previous employers"/>
    <s v="None did"/>
    <s v="None of them"/>
    <s v="No"/>
    <s v="It would only hurt your chances of being hired. And if you don't get hired you'll wonder for the rest of your life if that affected it"/>
    <s v="No"/>
    <s v="Same thing"/>
    <s v="Yes, it has"/>
    <s v="No, I don't think they would"/>
    <s v="Not open at all"/>
    <s v="N/A"/>
    <m/>
    <x v="1"/>
    <x v="0"/>
    <x v="2"/>
    <m/>
    <s v="Anxiety Disorder (Generalized, Social, Phobia, etc)"/>
    <x v="0"/>
    <x v="66"/>
    <n v="1"/>
    <x v="1"/>
    <x v="3"/>
    <x v="12"/>
    <x v="2"/>
    <x v="1"/>
    <s v="Washington"/>
    <s v="United States of America"/>
    <s v="Washington"/>
    <s v="Dev Evangelist/Advocate"/>
    <s v="Always"/>
  </r>
  <r>
    <x v="607"/>
    <n v="1"/>
    <m/>
    <m/>
    <m/>
    <m/>
    <m/>
    <m/>
    <m/>
    <m/>
    <m/>
    <m/>
    <m/>
    <m/>
    <m/>
    <m/>
    <m/>
    <n v="1"/>
    <s v="I know some"/>
    <s v="No, because it would impact me negatively"/>
    <s v="N/A"/>
    <s v="No, because it would impact me negatively"/>
    <s v="Not applicable to me"/>
    <s v="No"/>
    <m/>
    <n v="1"/>
    <s v="Some did"/>
    <s v="No, I only became aware later"/>
    <s v="None did"/>
    <s v="None did"/>
    <s v="I don't know"/>
    <s v="Some of them"/>
    <s v="Yes, all of them"/>
    <s v="Some of my previous employers"/>
    <s v="Some of my previous employers"/>
    <s v="None did"/>
    <s v="Some of them"/>
    <s v="Maybe"/>
    <s v="Physical health issues are not typically seen as roadblocks to productivity and communication."/>
    <s v="No"/>
    <s v="It would be seen as a roadblock to productivity and communication."/>
    <s v="Yes, I think it would"/>
    <s v="Yes, I think they would"/>
    <s v="Somewhat open"/>
    <s v="Maybe/Not sure"/>
    <s v="Maybe"/>
    <x v="0"/>
    <x v="1"/>
    <x v="2"/>
    <m/>
    <s v="Anxiety Disorder (Generalized, Social, Phobia, etc)|Mood Disorder (Depression, Bipolar Disorder, etc)|Post-traumatic Stress Disorder"/>
    <x v="0"/>
    <x v="1"/>
    <n v="1"/>
    <x v="3"/>
    <x v="3"/>
    <x v="16"/>
    <x v="0"/>
    <x v="1"/>
    <s v="Colorado"/>
    <s v="United States of America"/>
    <s v="Colorado"/>
    <s v="Front-end Developer|Back-end Developer"/>
    <s v="Always"/>
  </r>
  <r>
    <x v="608"/>
    <n v="1"/>
    <m/>
    <m/>
    <m/>
    <m/>
    <m/>
    <m/>
    <m/>
    <m/>
    <m/>
    <m/>
    <m/>
    <m/>
    <m/>
    <m/>
    <m/>
    <n v="1"/>
    <s v="Yes, I know several"/>
    <s v="No, because it would impact me negatively"/>
    <s v="N/A"/>
    <s v="No, because it would impact me negatively"/>
    <s v="Not applicable to me"/>
    <s v="Yes"/>
    <s v="1-25%"/>
    <n v="0"/>
    <m/>
    <m/>
    <m/>
    <m/>
    <m/>
    <m/>
    <m/>
    <m/>
    <m/>
    <m/>
    <m/>
    <s v="No"/>
    <m/>
    <s v="No"/>
    <m/>
    <s v="Yes, I think it would"/>
    <s v="Yes, I think they would"/>
    <s v="Somewhat not open"/>
    <s v="No"/>
    <m/>
    <x v="0"/>
    <x v="1"/>
    <x v="2"/>
    <m/>
    <s v="Anxiety Disorder (Generalized, Social, Phobia, etc)"/>
    <x v="0"/>
    <x v="67"/>
    <n v="1"/>
    <x v="0"/>
    <x v="0"/>
    <x v="19"/>
    <x v="3"/>
    <x v="1"/>
    <s v="Washington"/>
    <s v="United States of America"/>
    <s v="Washington"/>
    <s v="One-person shop"/>
    <s v="Always"/>
  </r>
  <r>
    <x v="609"/>
    <n v="0"/>
    <d v="2019-06-25T00:00:00"/>
    <n v="1"/>
    <m/>
    <s v="Yes"/>
    <s v="Yes"/>
    <s v="No"/>
    <s v="No"/>
    <s v="Yes"/>
    <s v="Very easy"/>
    <s v="Maybe"/>
    <s v="No"/>
    <s v="No"/>
    <s v="No"/>
    <s v="No"/>
    <s v="No"/>
    <m/>
    <m/>
    <m/>
    <m/>
    <m/>
    <m/>
    <m/>
    <m/>
    <n v="1"/>
    <s v="Some did"/>
    <s v="No, I only became aware later"/>
    <s v="None did"/>
    <s v="None did"/>
    <s v="I don't know"/>
    <s v="Some of them"/>
    <s v="Some of them"/>
    <s v="Some of my previous employers"/>
    <s v="Some of my previous employers"/>
    <s v="None did"/>
    <s v="None of them"/>
    <s v="No"/>
    <s v="Any perceived issue could affect hirability, anti-discrimination policy or no. "/>
    <s v="No"/>
    <s v="Any perceived issue could affect hirability, anti-discrimination policy or no. "/>
    <s v="Yes, I think it would"/>
    <s v="Maybe"/>
    <s v="Somewhat open"/>
    <s v="No"/>
    <m/>
    <x v="1"/>
    <x v="0"/>
    <x v="1"/>
    <s v="Anxiety Disorder (Generalized, Social, Phobia, etc)|Mood Disorder (Depression, Bipolar Disorder, etc)"/>
    <m/>
    <x v="0"/>
    <x v="1"/>
    <n v="1"/>
    <x v="2"/>
    <x v="2"/>
    <x v="15"/>
    <x v="0"/>
    <x v="1"/>
    <s v="Kansas"/>
    <s v="United States of America"/>
    <s v="Kansas"/>
    <s v="DevOps/SysAdmin|Back-end Developer"/>
    <s v="Never"/>
  </r>
  <r>
    <x v="610"/>
    <n v="0"/>
    <s v="100-500"/>
    <n v="1"/>
    <m/>
    <s v="I don't know"/>
    <s v="I am not sure"/>
    <s v="No"/>
    <s v="I don't know"/>
    <s v="I don't know"/>
    <s v="Somewhat easy"/>
    <s v="Maybe"/>
    <s v="Maybe"/>
    <s v="Yes"/>
    <s v="Maybe"/>
    <s v="I don't know"/>
    <s v="No"/>
    <m/>
    <m/>
    <m/>
    <m/>
    <m/>
    <m/>
    <m/>
    <m/>
    <n v="1"/>
    <s v="Some did"/>
    <s v="No, I only became aware later"/>
    <s v="Some did"/>
    <s v="None did"/>
    <s v="No"/>
    <s v="Some of them"/>
    <s v="Some of them"/>
    <s v="No, at none of my previous employers"/>
    <s v="Some of my previous employers"/>
    <s v="Some did"/>
    <s v="Yes, all of them"/>
    <s v="Maybe"/>
    <s v="The word 'cancer' terrifies everyone."/>
    <s v="No"/>
    <s v="If I feel it won't impact my job, I won't bring it up."/>
    <s v="Maybe"/>
    <s v="Maybe"/>
    <s v="Somewhat open"/>
    <s v="Maybe/Not sure"/>
    <s v="Yes"/>
    <x v="1"/>
    <x v="0"/>
    <x v="1"/>
    <s v="Mood Disorder (Depression, Bipolar Disorder, etc)|Stress Response Syndromes"/>
    <m/>
    <x v="0"/>
    <x v="49"/>
    <n v="1"/>
    <x v="1"/>
    <x v="2"/>
    <x v="0"/>
    <x v="2"/>
    <x v="1"/>
    <s v="California"/>
    <s v="United States of America"/>
    <s v="California"/>
    <s v="Dev Evangelist/Advocate|Support|Back-end Developer|Front-end Developer"/>
    <s v="Sometimes"/>
  </r>
  <r>
    <x v="611"/>
    <n v="0"/>
    <s v="500-1000"/>
    <n v="0"/>
    <n v="1"/>
    <s v="Not eligible for coverage / N/A"/>
    <s v="N/A"/>
    <s v="Yes"/>
    <s v="Yes"/>
    <s v="I don't know"/>
    <s v="Very easy"/>
    <s v="No"/>
    <s v="No"/>
    <s v="Yes"/>
    <s v="Yes"/>
    <s v="Yes"/>
    <s v="No"/>
    <m/>
    <m/>
    <m/>
    <m/>
    <m/>
    <m/>
    <m/>
    <m/>
    <n v="1"/>
    <s v="I don't know"/>
    <s v="N/A (not currently aware)"/>
    <s v="None did"/>
    <s v="None did"/>
    <s v="Yes, always"/>
    <s v="Some of them"/>
    <s v="Some of them"/>
    <s v="Some of my previous employers"/>
    <s v="Some of my previous employers"/>
    <s v="I don't know"/>
    <s v="Some of them"/>
    <s v="Maybe"/>
    <m/>
    <s v="No"/>
    <m/>
    <s v="Maybe"/>
    <s v="No, I don't think they would"/>
    <s v="Somewhat open"/>
    <s v="N/A"/>
    <m/>
    <x v="0"/>
    <x v="1"/>
    <x v="2"/>
    <m/>
    <s v="Anxiety Disorder (Generalized, Social, Phobia, etc)|Mood Disorder (Depression, Bipolar Disorder, etc)"/>
    <x v="1"/>
    <x v="2"/>
    <n v="0"/>
    <x v="0"/>
    <x v="1"/>
    <x v="2"/>
    <x v="0"/>
    <x v="0"/>
    <m/>
    <s v="United Kingdom"/>
    <m/>
    <s v="DevOps/SysAdmin|Supervisor/Team Lead"/>
    <s v="Never"/>
  </r>
  <r>
    <x v="612"/>
    <n v="0"/>
    <s v="More than 1000"/>
    <n v="1"/>
    <m/>
    <s v="Yes"/>
    <s v="No"/>
    <s v="No"/>
    <s v="I don't know"/>
    <s v="I don't know"/>
    <s v="Very difficult"/>
    <s v="Yes"/>
    <s v="No"/>
    <s v="No"/>
    <s v="Maybe"/>
    <s v="I don't know"/>
    <s v="No"/>
    <m/>
    <m/>
    <m/>
    <m/>
    <m/>
    <m/>
    <m/>
    <m/>
    <n v="1"/>
    <s v="Some did"/>
    <s v="No, I only became aware later"/>
    <s v="None did"/>
    <s v="None did"/>
    <s v="I don't know"/>
    <s v="Some of them"/>
    <s v="Some of them"/>
    <s v="No, at none of my previous employers"/>
    <s v="Some of my previous employers"/>
    <s v="None did"/>
    <s v="None of them"/>
    <s v="No"/>
    <m/>
    <s v="No"/>
    <m/>
    <s v="Yes, I think it would"/>
    <s v="Yes, I think they would"/>
    <s v="Somewhat not open"/>
    <s v="No"/>
    <m/>
    <x v="1"/>
    <x v="1"/>
    <x v="1"/>
    <s v="Anxiety Disorder (Generalized, Social, Phobia, etc)"/>
    <m/>
    <x v="1"/>
    <x v="2"/>
    <n v="0"/>
    <x v="2"/>
    <x v="2"/>
    <x v="9"/>
    <x v="0"/>
    <x v="1"/>
    <s v="Colorado"/>
    <s v="United States of America"/>
    <s v="Colorado"/>
    <s v="Back-end Developer"/>
    <s v="Sometimes"/>
  </r>
  <r>
    <x v="613"/>
    <n v="0"/>
    <s v="26-100"/>
    <n v="0"/>
    <n v="1"/>
    <s v="I don't know"/>
    <s v="N/A"/>
    <s v="No"/>
    <s v="No"/>
    <s v="I don't know"/>
    <s v="Very difficult"/>
    <s v="Maybe"/>
    <s v="Maybe"/>
    <s v="Yes"/>
    <s v="Maybe"/>
    <s v="I don't know"/>
    <s v="No"/>
    <m/>
    <m/>
    <m/>
    <m/>
    <m/>
    <m/>
    <m/>
    <m/>
    <n v="1"/>
    <s v="I don't know"/>
    <s v="N/A (not currently aware)"/>
    <s v="None did"/>
    <s v="None did"/>
    <s v="Yes, always"/>
    <s v="I don't know"/>
    <s v="Some of them"/>
    <s v="Some of my previous employers"/>
    <s v="Some of my previous employers"/>
    <s v="Some did"/>
    <s v="None of them"/>
    <s v="No"/>
    <m/>
    <s v="Maybe"/>
    <m/>
    <s v="Yes, it has"/>
    <s v="No, I don't think they would"/>
    <s v="Very open"/>
    <s v="Yes, I observed"/>
    <s v="Maybe"/>
    <x v="2"/>
    <x v="0"/>
    <x v="1"/>
    <s v="Attention Deficit Hyperactivity Disorder"/>
    <m/>
    <x v="0"/>
    <x v="20"/>
    <n v="1"/>
    <x v="2"/>
    <x v="2"/>
    <x v="7"/>
    <x v="0"/>
    <x v="4"/>
    <m/>
    <s v="Netherlands"/>
    <m/>
    <s v="Back-end Developer|DevOps/SysAdmin"/>
    <s v="Never"/>
  </r>
  <r>
    <x v="614"/>
    <n v="1"/>
    <m/>
    <m/>
    <m/>
    <m/>
    <m/>
    <m/>
    <m/>
    <m/>
    <m/>
    <m/>
    <m/>
    <m/>
    <m/>
    <m/>
    <m/>
    <n v="0"/>
    <s v="No, I don't know any"/>
    <s v="Not applicable to me"/>
    <s v="N/A"/>
    <s v="Not applicable to me"/>
    <s v="Not applicable to me"/>
    <s v="Yes"/>
    <s v="26-50%"/>
    <n v="1"/>
    <s v="No, none did"/>
    <s v="N/A (not currently aware)"/>
    <s v="I don't know"/>
    <s v="None did"/>
    <s v="I don't know"/>
    <s v="Some of them"/>
    <s v="None of them"/>
    <s v="No, at none of my previous employers"/>
    <s v="Some of my previous employers"/>
    <s v="I don't know"/>
    <s v="Some of them"/>
    <s v="Yes"/>
    <m/>
    <s v="No"/>
    <m/>
    <s v="Yes, I think it would"/>
    <s v="Yes, I think they would"/>
    <s v="Somewhat open"/>
    <s v="Yes, I observed"/>
    <s v="Maybe"/>
    <x v="0"/>
    <x v="2"/>
    <x v="2"/>
    <m/>
    <s v="Anxiety Disorder (Generalized, Social, Phobia, etc)|Mood Disorder (Depression, Bipolar Disorder, etc)|Attention Deficit Hyperactivity Disorder"/>
    <x v="1"/>
    <x v="2"/>
    <n v="0"/>
    <x v="0"/>
    <x v="2"/>
    <x v="35"/>
    <x v="0"/>
    <x v="0"/>
    <m/>
    <s v="United Kingdom"/>
    <m/>
    <s v="One-person shop|Back-end Developer"/>
    <s v="Always"/>
  </r>
  <r>
    <x v="615"/>
    <n v="0"/>
    <s v="100-500"/>
    <n v="1"/>
    <m/>
    <s v="Yes"/>
    <s v="No"/>
    <s v="No"/>
    <s v="No"/>
    <s v="Yes"/>
    <s v="Very easy"/>
    <s v="No"/>
    <s v="No"/>
    <s v="Yes"/>
    <s v="Yes"/>
    <s v="Yes"/>
    <s v="No"/>
    <m/>
    <m/>
    <m/>
    <m/>
    <m/>
    <m/>
    <m/>
    <m/>
    <n v="1"/>
    <s v="No, none did"/>
    <s v="Yes, I was aware of all of them"/>
    <s v="None did"/>
    <s v="None did"/>
    <s v="No"/>
    <s v="Some of them"/>
    <s v="Yes, all of them"/>
    <s v="Yes, at all of my previous employers"/>
    <s v="No, at none of my previous employers"/>
    <s v="None did"/>
    <s v="None of them"/>
    <s v="Yes"/>
    <s v="I would discuss issue because health is what make your work process effective "/>
    <s v="Yes"/>
    <s v="I will bring up because it is the main process of body"/>
    <s v="No, I don't think it would"/>
    <s v="No, I don't think they would"/>
    <s v="Very open"/>
    <s v="No"/>
    <m/>
    <x v="0"/>
    <x v="2"/>
    <x v="0"/>
    <m/>
    <m/>
    <x v="1"/>
    <x v="2"/>
    <n v="0"/>
    <x v="0"/>
    <x v="0"/>
    <x v="25"/>
    <x v="0"/>
    <x v="35"/>
    <m/>
    <s v="Pakistan"/>
    <m/>
    <s v="Other"/>
    <s v="Always"/>
  </r>
  <r>
    <x v="616"/>
    <n v="0"/>
    <d v="2019-06-25T00:00:00"/>
    <n v="1"/>
    <m/>
    <s v="Yes"/>
    <s v="Yes"/>
    <s v="Yes"/>
    <s v="Yes"/>
    <s v="Yes"/>
    <s v="Somewhat easy"/>
    <s v="No"/>
    <s v="No"/>
    <s v="Yes"/>
    <s v="Yes"/>
    <s v="Yes"/>
    <s v="No"/>
    <m/>
    <m/>
    <m/>
    <m/>
    <m/>
    <m/>
    <m/>
    <m/>
    <n v="1"/>
    <s v="Some did"/>
    <s v="I was aware of some"/>
    <s v="Some did"/>
    <s v="Some did"/>
    <s v="Sometimes"/>
    <s v="Some of them"/>
    <s v="None of them"/>
    <s v="Some of my previous employers"/>
    <s v="No, at none of my previous employers"/>
    <s v="None did"/>
    <s v="Some of them"/>
    <s v="Yes"/>
    <s v="If it impacted my ability to do my job or even if I was going to need to take time to visit a doctor or time to recover then I would need to coordinate with them."/>
    <s v="Yes"/>
    <s v="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
    <s v="No, it has not"/>
    <s v="No, they do not"/>
    <s v="Very open"/>
    <s v="Yes, I experienced"/>
    <s v="No"/>
    <x v="1"/>
    <x v="0"/>
    <x v="1"/>
    <s v="Mood Disorder (Depression, Bipolar Disorder, etc)"/>
    <m/>
    <x v="0"/>
    <x v="4"/>
    <n v="1"/>
    <x v="2"/>
    <x v="2"/>
    <x v="14"/>
    <x v="0"/>
    <x v="1"/>
    <s v="Minnesota"/>
    <s v="United States of America"/>
    <s v="Minnesota"/>
    <s v="Front-end Developer"/>
    <s v="Sometimes"/>
  </r>
  <r>
    <x v="617"/>
    <n v="0"/>
    <s v="More than 1000"/>
    <n v="1"/>
    <m/>
    <s v="Yes"/>
    <s v="Yes"/>
    <s v="I don't know"/>
    <s v="I don't know"/>
    <s v="No"/>
    <s v="Somewhat difficult"/>
    <s v="Yes"/>
    <s v="No"/>
    <s v="Maybe"/>
    <s v="Yes"/>
    <s v="No"/>
    <s v="No"/>
    <m/>
    <m/>
    <m/>
    <m/>
    <m/>
    <m/>
    <m/>
    <m/>
    <n v="1"/>
    <s v="Some did"/>
    <s v="I was aware of some"/>
    <s v="None did"/>
    <s v="Some did"/>
    <s v="No"/>
    <s v="Some of them"/>
    <s v="Some of them"/>
    <s v="No, at none of my previous employers"/>
    <s v="Some of my previous employers"/>
    <s v="None did"/>
    <s v="Yes, all of them"/>
    <s v="Maybe"/>
    <s v="I don't want to screw my chances at the job."/>
    <s v="No"/>
    <s v="I *definitely* would be afraid I'd be d/q'd from the job for mentioning this."/>
    <s v="Yes, it has"/>
    <s v="Maybe"/>
    <s v="Somewhat open"/>
    <s v="Yes, I experienced"/>
    <s v="Yes"/>
    <x v="1"/>
    <x v="0"/>
    <x v="1"/>
    <s v="Anxiety Disorder (Generalized, Social, Phobia, etc)|Mood Disorder (Depression, Bipolar Disorder, etc)|Post-traumatic Stress Disorder|Stress Response Syndromes"/>
    <m/>
    <x v="0"/>
    <x v="68"/>
    <n v="1"/>
    <x v="2"/>
    <x v="2"/>
    <x v="36"/>
    <x v="19"/>
    <x v="1"/>
    <s v="Pennsylvania"/>
    <s v="United States of America"/>
    <s v="Pennsylvania"/>
    <s v="Other"/>
    <s v="Sometimes"/>
  </r>
  <r>
    <x v="618"/>
    <n v="0"/>
    <s v="More than 1000"/>
    <n v="1"/>
    <m/>
    <s v="Not eligible for coverage / N/A"/>
    <s v="N/A"/>
    <s v="Yes"/>
    <s v="Yes"/>
    <s v="Yes"/>
    <s v="Very easy"/>
    <s v="No"/>
    <s v="No"/>
    <s v="Yes"/>
    <s v="Yes"/>
    <s v="Yes"/>
    <s v="No"/>
    <m/>
    <m/>
    <m/>
    <m/>
    <m/>
    <m/>
    <m/>
    <m/>
    <n v="1"/>
    <s v="Yes, they all did"/>
    <s v="I was aware of some"/>
    <s v="Yes, they all did"/>
    <s v="Yes, they all did"/>
    <s v="Sometimes"/>
    <s v="Yes, all of them"/>
    <s v="Yes, all of them"/>
    <s v="Some of my previous employers"/>
    <s v="Some of my previous employers"/>
    <s v="None did"/>
    <s v="Yes, all of them"/>
    <s v="Yes"/>
    <m/>
    <s v="Yes"/>
    <m/>
    <s v="Maybe"/>
    <s v="Maybe"/>
    <s v="Very open"/>
    <s v="Yes, I experienced"/>
    <s v="No"/>
    <x v="1"/>
    <x v="0"/>
    <x v="1"/>
    <s v="Psychotic Disorder (Schizophrenia, Schizoaffective, etc)"/>
    <m/>
    <x v="0"/>
    <x v="63"/>
    <n v="1"/>
    <x v="3"/>
    <x v="2"/>
    <x v="5"/>
    <x v="0"/>
    <x v="7"/>
    <m/>
    <s v="Australia"/>
    <m/>
    <s v="Support"/>
    <s v="Sometimes"/>
  </r>
  <r>
    <x v="619"/>
    <n v="1"/>
    <m/>
    <m/>
    <m/>
    <m/>
    <m/>
    <m/>
    <m/>
    <m/>
    <m/>
    <m/>
    <m/>
    <m/>
    <m/>
    <m/>
    <m/>
    <n v="0"/>
    <s v="I know some"/>
    <s v="Not applicable to me"/>
    <s v="N/A"/>
    <s v="Not applicable to me"/>
    <s v="Not applicable to me"/>
    <s v="Not applicable to me"/>
    <m/>
    <n v="1"/>
    <s v="Some did"/>
    <s v="N/A (not currently aware)"/>
    <s v="None did"/>
    <s v="None did"/>
    <s v="I don't know"/>
    <s v="Yes, all of them"/>
    <s v="None of them"/>
    <s v="No, at none of my previous employers"/>
    <s v="I don't know"/>
    <s v="I don't know"/>
    <s v="Some of them"/>
    <s v="Maybe"/>
    <s v="Because I think it would hurt your chances of being hired. Although it depends on the physical issue."/>
    <s v="No"/>
    <s v="Same reason as physical. "/>
    <s v="Yes, I think it would"/>
    <s v="Yes, I think they would"/>
    <s v="Somewhat not open"/>
    <s v="Yes, I observed"/>
    <s v="Yes"/>
    <x v="2"/>
    <x v="1"/>
    <x v="0"/>
    <m/>
    <m/>
    <x v="1"/>
    <x v="2"/>
    <n v="0"/>
    <x v="0"/>
    <x v="0"/>
    <x v="9"/>
    <x v="3"/>
    <x v="1"/>
    <s v="Michigan"/>
    <s v="United States of America"/>
    <s v="Michigan"/>
    <s v="One-person shop|Back-end Developer|Sales|Support|Supervisor/Team Lead|Executive Leadership"/>
    <s v="Always"/>
  </r>
  <r>
    <x v="620"/>
    <n v="0"/>
    <d v="2019-06-25T00:00:00"/>
    <n v="1"/>
    <m/>
    <s v="Yes"/>
    <s v="I am not sure"/>
    <s v="Yes"/>
    <s v="Yes"/>
    <s v="Yes"/>
    <s v="Very easy"/>
    <s v="No"/>
    <s v="No"/>
    <s v="Yes"/>
    <s v="Yes"/>
    <s v="I don't know"/>
    <s v="No"/>
    <m/>
    <m/>
    <m/>
    <m/>
    <m/>
    <m/>
    <m/>
    <m/>
    <n v="1"/>
    <s v="Some did"/>
    <s v="I was aware of some"/>
    <s v="I don't know"/>
    <s v="Some did"/>
    <s v="I don't know"/>
    <s v="I don't know"/>
    <s v="None of them"/>
    <s v="Some of my previous employers"/>
    <s v="I don't know"/>
    <s v="I don't know"/>
    <s v="None of them"/>
    <s v="No"/>
    <s v="We're interviewing for skills, not personal issues."/>
    <s v="No"/>
    <s v="Everyone's got shit to deal with. I'm there to interview technically and figure out if it'd be a good fit. I'll ask questions and see what their stance is._x000a__x000a_I wouldn't tell someone one a first date that I'm depressed or have bad knees, plenty of other more positive and more interesting topics to talk about."/>
    <s v="No, I don't think it would"/>
    <s v="No, I don't think they would"/>
    <s v="Very open"/>
    <s v="No"/>
    <m/>
    <x v="1"/>
    <x v="0"/>
    <x v="1"/>
    <s v="Mood Disorder (Depression, Bipolar Disorder, etc)|Attention Deficit Hyperactivity Disorder|Obsessive-Compulsive Disorder|Addictive Disorder"/>
    <m/>
    <x v="0"/>
    <x v="69"/>
    <n v="1"/>
    <x v="4"/>
    <x v="2"/>
    <x v="1"/>
    <x v="31"/>
    <x v="1"/>
    <s v="New York"/>
    <s v="United States of America"/>
    <s v="New York"/>
    <s v="Back-end Developer"/>
    <s v="Sometimes"/>
  </r>
  <r>
    <x v="621"/>
    <n v="0"/>
    <s v="More than 1000"/>
    <n v="1"/>
    <m/>
    <s v="Yes"/>
    <s v="I am not sure"/>
    <s v="No"/>
    <s v="I don't know"/>
    <s v="I don't know"/>
    <s v="Very difficult"/>
    <s v="Maybe"/>
    <s v="No"/>
    <s v="Maybe"/>
    <s v="Yes"/>
    <s v="No"/>
    <s v="No"/>
    <m/>
    <m/>
    <m/>
    <m/>
    <m/>
    <m/>
    <m/>
    <m/>
    <n v="1"/>
    <s v="Some did"/>
    <s v="No, I only became aware later"/>
    <s v="Some did"/>
    <s v="Some did"/>
    <s v="I don't know"/>
    <s v="None of them"/>
    <s v="None of them"/>
    <s v="Some of my previous employers"/>
    <s v="Yes, at all of my previous employers"/>
    <s v="Some did"/>
    <s v="None of them"/>
    <s v="Maybe"/>
    <m/>
    <s v="Maybe"/>
    <m/>
    <s v="Yes, I think it would"/>
    <s v="Maybe"/>
    <s v="Somewhat open"/>
    <s v="No"/>
    <m/>
    <x v="0"/>
    <x v="2"/>
    <x v="0"/>
    <m/>
    <m/>
    <x v="1"/>
    <x v="2"/>
    <n v="0"/>
    <x v="0"/>
    <x v="0"/>
    <x v="17"/>
    <x v="0"/>
    <x v="1"/>
    <s v="Missouri"/>
    <s v="United States of America"/>
    <s v="Missouri"/>
    <s v="Front-end Developer|Back-end Developer|Support"/>
    <s v="Sometimes"/>
  </r>
  <r>
    <x v="622"/>
    <n v="0"/>
    <s v="More than 1000"/>
    <n v="0"/>
    <n v="1"/>
    <s v="Yes"/>
    <s v="No"/>
    <s v="Yes"/>
    <s v="Yes"/>
    <s v="Yes"/>
    <s v="Neither easy nor difficult"/>
    <s v="No"/>
    <s v="No"/>
    <s v="No"/>
    <s v="Maybe"/>
    <s v="I don't know"/>
    <s v="No"/>
    <m/>
    <m/>
    <m/>
    <m/>
    <m/>
    <m/>
    <m/>
    <m/>
    <n v="0"/>
    <m/>
    <m/>
    <m/>
    <m/>
    <m/>
    <m/>
    <m/>
    <m/>
    <m/>
    <m/>
    <m/>
    <s v="No"/>
    <s v="If the physical health issue has no impact on my ability to do my job, from my perspective, I see no reason to discuss it. For instance, if I have a hemorrhoid, I can still do my job and my company does not need to know._x000a__x000a_If I have no arms because of a mechanical accident, then I may have some difficulty with a job that requires the use of hands, and I would probably tell my employer during my interview that I have no hands."/>
    <s v="No"/>
    <s v="I would feel immediately stigmatized and that my candidacy would be dismissed."/>
    <s v="Yes, I think it would"/>
    <s v="Maybe"/>
    <s v="Somewhat open"/>
    <s v="No"/>
    <m/>
    <x v="0"/>
    <x v="0"/>
    <x v="1"/>
    <s v="Attention Deficit Hyperactivity Disorder"/>
    <m/>
    <x v="0"/>
    <x v="20"/>
    <n v="1"/>
    <x v="2"/>
    <x v="2"/>
    <x v="1"/>
    <x v="0"/>
    <x v="1"/>
    <s v="Michigan"/>
    <s v="United States of America"/>
    <s v="Michigan"/>
    <s v="DevOps/SysAdmin|Support"/>
    <s v="Never"/>
  </r>
  <r>
    <x v="623"/>
    <n v="1"/>
    <m/>
    <m/>
    <m/>
    <m/>
    <m/>
    <m/>
    <m/>
    <m/>
    <m/>
    <m/>
    <m/>
    <m/>
    <m/>
    <m/>
    <m/>
    <n v="0"/>
    <s v="I know some"/>
    <s v="No, because it would impact me negatively"/>
    <s v="N/A"/>
    <s v="Not applicable to me"/>
    <s v="Not applicable to me"/>
    <s v="Yes"/>
    <s v="26-50%"/>
    <n v="1"/>
    <s v="Some did"/>
    <s v="I was aware of some"/>
    <s v="None did"/>
    <s v="None did"/>
    <s v="Yes, always"/>
    <s v="Some of them"/>
    <s v="Some of them"/>
    <s v="Some of my previous employers"/>
    <s v="I don't know"/>
    <s v="Some did"/>
    <s v="None of them"/>
    <s v="Maybe"/>
    <s v="Worried about negative perceptions "/>
    <s v="No"/>
    <s v="Nonstarter"/>
    <s v="Yes, I think it would"/>
    <s v="Yes, I think they would"/>
    <s v="Not applicable to me (I do not have a mental illness)"/>
    <s v="Yes, I observed"/>
    <s v="Yes"/>
    <x v="0"/>
    <x v="1"/>
    <x v="2"/>
    <m/>
    <s v="Anxiety Disorder (Generalized, Social, Phobia, etc)|Mood Disorder (Depression, Bipolar Disorder, etc)"/>
    <x v="1"/>
    <x v="2"/>
    <n v="0"/>
    <x v="0"/>
    <x v="1"/>
    <x v="3"/>
    <x v="2"/>
    <x v="1"/>
    <s v="Maryland"/>
    <s v="United States of America"/>
    <s v="Maryland"/>
    <s v="One-person shop"/>
    <s v="Sometimes"/>
  </r>
  <r>
    <x v="624"/>
    <n v="0"/>
    <s v="100-500"/>
    <n v="1"/>
    <m/>
    <s v="Yes"/>
    <s v="I am not sure"/>
    <s v="No"/>
    <s v="No"/>
    <s v="Yes"/>
    <s v="Somewhat difficult"/>
    <s v="Maybe"/>
    <s v="No"/>
    <s v="Maybe"/>
    <s v="No"/>
    <s v="I don't know"/>
    <s v="No"/>
    <m/>
    <m/>
    <m/>
    <m/>
    <m/>
    <m/>
    <m/>
    <m/>
    <n v="1"/>
    <s v="Some did"/>
    <s v="I was aware of some"/>
    <s v="None did"/>
    <s v="None did"/>
    <s v="I don't know"/>
    <s v="Some of them"/>
    <s v="Some of them"/>
    <s v="Some of my previous employers"/>
    <s v="No, at none of my previous employers"/>
    <s v="None did"/>
    <s v="Some of them"/>
    <s v="Maybe"/>
    <s v="Physical health is socially considered more legitimate"/>
    <s v="No"/>
    <s v="Fear of stigma and being considered incompetent "/>
    <s v="Maybe"/>
    <s v="Maybe"/>
    <s v="Neutral"/>
    <s v="Maybe/Not sure"/>
    <s v="Maybe"/>
    <x v="1"/>
    <x v="0"/>
    <x v="1"/>
    <s v="Mood Disorder (Depression, Bipolar Disorder, etc)"/>
    <m/>
    <x v="0"/>
    <x v="4"/>
    <n v="1"/>
    <x v="2"/>
    <x v="1"/>
    <x v="14"/>
    <x v="32"/>
    <x v="1"/>
    <s v="Illinois"/>
    <s v="United States of America"/>
    <s v="Illinois"/>
    <s v="Designer"/>
    <s v="Sometimes"/>
  </r>
  <r>
    <x v="625"/>
    <n v="0"/>
    <d v="2019-06-25T00:00:00"/>
    <n v="0"/>
    <n v="1"/>
    <s v="I don't know"/>
    <s v="I am not sure"/>
    <s v="No"/>
    <s v="No"/>
    <s v="I don't know"/>
    <s v="I don't know"/>
    <s v="Yes"/>
    <s v="Maybe"/>
    <s v="No"/>
    <s v="No"/>
    <s v="No"/>
    <s v="No"/>
    <m/>
    <m/>
    <m/>
    <m/>
    <m/>
    <m/>
    <m/>
    <m/>
    <n v="1"/>
    <s v="I don't know"/>
    <s v="N/A (not currently aware)"/>
    <s v="Some did"/>
    <s v="Some did"/>
    <s v="I don't know"/>
    <s v="I don't know"/>
    <s v="Some of them"/>
    <s v="Some of my previous employers"/>
    <s v="Some of my previous employers"/>
    <s v="Some did"/>
    <s v="Some of them"/>
    <s v="Yes"/>
    <m/>
    <s v="Maybe"/>
    <m/>
    <s v="Yes, I think it would"/>
    <s v="Yes, I think they would"/>
    <s v="Neutral"/>
    <s v="Yes, I observed"/>
    <s v="Maybe"/>
    <x v="0"/>
    <x v="2"/>
    <x v="2"/>
    <m/>
    <s v="Anxiety Disorder (Generalized, Social, Phobia, etc)|Mood Disorder (Depression, Bipolar Disorder, etc)|Eating Disorder (Anorexia, Bulimia, etc)"/>
    <x v="1"/>
    <x v="2"/>
    <n v="0"/>
    <x v="0"/>
    <x v="1"/>
    <x v="17"/>
    <x v="0"/>
    <x v="20"/>
    <m/>
    <s v="Norway"/>
    <m/>
    <s v="Back-end Developer|Front-end Developer"/>
    <s v="Never"/>
  </r>
  <r>
    <x v="626"/>
    <n v="0"/>
    <d v="2019-06-25T00:00:00"/>
    <n v="1"/>
    <m/>
    <s v="No"/>
    <s v="N/A"/>
    <s v="No"/>
    <s v="No"/>
    <s v="No"/>
    <s v="Somewhat difficult"/>
    <s v="Maybe"/>
    <s v="No"/>
    <s v="Maybe"/>
    <s v="Maybe"/>
    <s v="I don't know"/>
    <s v="No"/>
    <m/>
    <m/>
    <m/>
    <m/>
    <m/>
    <m/>
    <m/>
    <m/>
    <n v="1"/>
    <s v="No, none did"/>
    <s v="N/A (not currently aware)"/>
    <s v="None did"/>
    <s v="None did"/>
    <s v="No"/>
    <s v="I don't know"/>
    <s v="None of them"/>
    <s v="Some of my previous employers"/>
    <s v="Some of my previous employers"/>
    <s v="None did"/>
    <s v="None of them"/>
    <s v="Maybe"/>
    <m/>
    <s v="Maybe"/>
    <m/>
    <s v="Maybe"/>
    <s v="Yes, they do"/>
    <s v="Somewhat open"/>
    <s v="Yes, I experienced"/>
    <s v="Maybe"/>
    <x v="0"/>
    <x v="0"/>
    <x v="1"/>
    <s v="Anxiety Disorder (Generalized, Social, Phobia, etc)|Mood Disorder (Depression, Bipolar Disorder, etc)"/>
    <m/>
    <x v="0"/>
    <x v="1"/>
    <n v="1"/>
    <x v="1"/>
    <x v="2"/>
    <x v="1"/>
    <x v="3"/>
    <x v="0"/>
    <m/>
    <s v="United Kingdom"/>
    <m/>
    <s v="DevOps/SysAdmin"/>
    <s v="Never"/>
  </r>
  <r>
    <x v="627"/>
    <n v="0"/>
    <d v="2019-06-25T00:00:00"/>
    <n v="1"/>
    <m/>
    <s v="Not eligible for coverage / N/A"/>
    <s v="N/A"/>
    <s v="No"/>
    <s v="No"/>
    <s v="I don't know"/>
    <s v="Somewhat easy"/>
    <s v="No"/>
    <s v="No"/>
    <s v="Maybe"/>
    <s v="Maybe"/>
    <s v="I don't know"/>
    <s v="No"/>
    <m/>
    <m/>
    <m/>
    <m/>
    <m/>
    <m/>
    <m/>
    <m/>
    <n v="1"/>
    <s v="I don't know"/>
    <s v="N/A (not currently aware)"/>
    <s v="None did"/>
    <s v="None did"/>
    <s v="I don't know"/>
    <s v="I don't know"/>
    <s v="None of them"/>
    <s v="Some of my previous employers"/>
    <s v="Some of my previous employers"/>
    <s v="I don't know"/>
    <s v="None of them"/>
    <s v="Yes"/>
    <s v="I would assume I was legally protected from issues arising from discussing it."/>
    <s v="No"/>
    <s v="Would be worried about negative stereotypes/affecting the interviewers decision."/>
    <s v="Maybe"/>
    <s v="No, I don't think they would"/>
    <s v="Not applicable to me (I do not have a mental illness)"/>
    <s v="No"/>
    <m/>
    <x v="0"/>
    <x v="2"/>
    <x v="0"/>
    <m/>
    <m/>
    <x v="1"/>
    <x v="2"/>
    <n v="0"/>
    <x v="0"/>
    <x v="0"/>
    <x v="1"/>
    <x v="0"/>
    <x v="0"/>
    <m/>
    <s v="United Kingdom"/>
    <m/>
    <s v="Back-end Developer"/>
    <s v="Never"/>
  </r>
  <r>
    <x v="628"/>
    <n v="0"/>
    <s v="More than 1000"/>
    <n v="1"/>
    <m/>
    <s v="Yes"/>
    <s v="I am not sure"/>
    <s v="No"/>
    <s v="Yes"/>
    <s v="I don't know"/>
    <s v="Somewhat difficult"/>
    <s v="Maybe"/>
    <s v="No"/>
    <s v="Maybe"/>
    <s v="Maybe"/>
    <s v="I don't know"/>
    <s v="No"/>
    <m/>
    <m/>
    <m/>
    <m/>
    <m/>
    <m/>
    <m/>
    <m/>
    <n v="1"/>
    <s v="I don't know"/>
    <s v="N/A (not currently aware)"/>
    <s v="None did"/>
    <s v="None did"/>
    <s v="I don't know"/>
    <s v="I don't know"/>
    <s v="None of them"/>
    <s v="Some of my previous employers"/>
    <s v="Some of my previous employers"/>
    <s v="Some did"/>
    <s v="None of them"/>
    <s v="No"/>
    <s v="if it did not affect my job performance i would not discuss it"/>
    <s v="No"/>
    <s v="i would be afraid of bias in their decision making"/>
    <s v="Maybe"/>
    <s v="Maybe"/>
    <s v="Somewhat not open"/>
    <s v="Maybe/Not sure"/>
    <s v="Yes"/>
    <x v="2"/>
    <x v="1"/>
    <x v="1"/>
    <s v="Mood Disorder (Depression, Bipolar Disorder, etc)"/>
    <m/>
    <x v="0"/>
    <x v="4"/>
    <n v="0"/>
    <x v="0"/>
    <x v="3"/>
    <x v="4"/>
    <x v="0"/>
    <x v="1"/>
    <s v="New Hampshire"/>
    <s v="United States of America"/>
    <s v="Massachusetts"/>
    <s v="Supervisor/Team Lead"/>
    <s v="Sometimes"/>
  </r>
  <r>
    <x v="629"/>
    <n v="0"/>
    <d v="2019-06-25T00:00:00"/>
    <n v="1"/>
    <m/>
    <s v="Yes"/>
    <s v="I am not sure"/>
    <s v="No"/>
    <s v="No"/>
    <s v="I don't know"/>
    <s v="Somewhat difficult"/>
    <s v="Maybe"/>
    <s v="No"/>
    <s v="No"/>
    <s v="Maybe"/>
    <s v="I don't know"/>
    <s v="No"/>
    <m/>
    <m/>
    <m/>
    <m/>
    <m/>
    <m/>
    <m/>
    <m/>
    <n v="1"/>
    <s v="I don't know"/>
    <s v="I was aware of some"/>
    <s v="None did"/>
    <s v="None did"/>
    <s v="I don't know"/>
    <s v="Some of them"/>
    <s v="Some of them"/>
    <s v="Some of my previous employers"/>
    <s v="No, at none of my previous employers"/>
    <s v="None did"/>
    <s v="None of them"/>
    <s v="Maybe"/>
    <s v="It would probably depend on the specific physical health issue, but I would worry about it affecting my chances to land that job, especially if I would need special treatment / time off of work / etc."/>
    <s v="No"/>
    <s v="I would definitely think it would affect my chances of getting that job. I feel like there is a good chance it would not be viewed as &quot;professional&quot; to bring it up -- I have been penalized in interviews for bringing up semi-personal information before (was going through the end of a 5+ year relationship and in the process of moving. Disclosed that to a potential employer, found out from the recruiter that it was not viewed as &quot;professional.&quot;)"/>
    <s v="Yes, I think it would"/>
    <s v="Maybe"/>
    <s v="Somewhat open"/>
    <s v="No"/>
    <m/>
    <x v="1"/>
    <x v="0"/>
    <x v="0"/>
    <m/>
    <m/>
    <x v="1"/>
    <x v="2"/>
    <n v="0"/>
    <x v="0"/>
    <x v="1"/>
    <x v="15"/>
    <x v="2"/>
    <x v="1"/>
    <s v="Illinois"/>
    <s v="United States of America"/>
    <s v="Illinois"/>
    <s v="Front-end Developer|Back-end Developer"/>
    <s v="Always"/>
  </r>
  <r>
    <x v="630"/>
    <n v="0"/>
    <d v="2019-06-25T00:00:00"/>
    <n v="1"/>
    <m/>
    <s v="I don't know"/>
    <s v="I am not sure"/>
    <s v="Yes"/>
    <s v="Yes"/>
    <s v="I don't know"/>
    <s v="Very easy"/>
    <s v="No"/>
    <s v="No"/>
    <s v="Yes"/>
    <s v="Yes"/>
    <s v="Yes"/>
    <s v="No"/>
    <m/>
    <m/>
    <m/>
    <m/>
    <m/>
    <m/>
    <m/>
    <m/>
    <n v="1"/>
    <s v="No, none did"/>
    <s v="N/A (not currently aware)"/>
    <s v="Some did"/>
    <s v="Some did"/>
    <s v="Sometimes"/>
    <s v="Some of them"/>
    <s v="Some of them"/>
    <s v="Some of my previous employers"/>
    <s v="Some of my previous employers"/>
    <s v="Some did"/>
    <s v="Some of them"/>
    <s v="Maybe"/>
    <m/>
    <s v="Maybe"/>
    <m/>
    <s v="Maybe"/>
    <s v="Maybe"/>
    <s v="Somewhat open"/>
    <s v="Yes, I observed"/>
    <s v="Maybe"/>
    <x v="1"/>
    <x v="0"/>
    <x v="0"/>
    <m/>
    <m/>
    <x v="0"/>
    <x v="4"/>
    <n v="1"/>
    <x v="1"/>
    <x v="2"/>
    <x v="15"/>
    <x v="0"/>
    <x v="19"/>
    <m/>
    <s v="Switzerland"/>
    <m/>
    <s v="Front-end Developer|Back-end Developer|DevOps/SysAdmin"/>
    <s v="Sometimes"/>
  </r>
  <r>
    <x v="631"/>
    <n v="1"/>
    <m/>
    <m/>
    <m/>
    <m/>
    <m/>
    <m/>
    <m/>
    <m/>
    <m/>
    <m/>
    <m/>
    <m/>
    <m/>
    <m/>
    <m/>
    <n v="0"/>
    <s v="Yes, I know several"/>
    <s v="No, because it would impact me negatively"/>
    <s v="I'm not sure"/>
    <s v="Not applicable to me"/>
    <s v="I'm not sure"/>
    <s v="Yes"/>
    <s v="1-25%"/>
    <n v="1"/>
    <s v="No, none did"/>
    <s v="N/A (not currently aware)"/>
    <s v="None did"/>
    <s v="None did"/>
    <s v="No"/>
    <s v="Yes, all of them"/>
    <s v="None of them"/>
    <s v="No, at none of my previous employers"/>
    <s v="Some of my previous employers"/>
    <s v="None did"/>
    <s v="Some of them"/>
    <s v="Yes"/>
    <s v="Physical health problems do not carry the same stigma. Mental health problems are considered a weakness."/>
    <s v="No"/>
    <s v="There's not enough knowledge out there. A physical health problem seems like a fixed risk that can be accommodated. Mental health I'd invisible, therefor an unknown risk."/>
    <s v="Yes, I think it would"/>
    <s v="Yes, I think they would"/>
    <s v="Somewhat open"/>
    <s v="Yes, I observed"/>
    <s v="Yes"/>
    <x v="1"/>
    <x v="0"/>
    <x v="1"/>
    <s v="Anxiety Disorder (Generalized, Social, Phobia, etc)|Mood Disorder (Depression, Bipolar Disorder, etc)|Personality Disorder (Borderline, Antisocial, Paranoid, etc)|Post-traumatic Stress Disorder|Stress Response Syndromes|Substance Use Disorder|Addictive Disorder"/>
    <m/>
    <x v="0"/>
    <x v="70"/>
    <n v="1"/>
    <x v="2"/>
    <x v="2"/>
    <x v="9"/>
    <x v="0"/>
    <x v="0"/>
    <m/>
    <s v="United Kingdom"/>
    <m/>
    <s v="Front-end Developer"/>
    <s v="Sometimes"/>
  </r>
  <r>
    <x v="632"/>
    <n v="0"/>
    <s v="100-500"/>
    <n v="0"/>
    <n v="0"/>
    <s v="Yes"/>
    <s v="Yes"/>
    <s v="Yes"/>
    <s v="No"/>
    <s v="Yes"/>
    <s v="Somewhat difficult"/>
    <s v="Maybe"/>
    <s v="Maybe"/>
    <s v="No"/>
    <s v="Maybe"/>
    <s v="Yes"/>
    <s v="No"/>
    <m/>
    <m/>
    <m/>
    <m/>
    <m/>
    <m/>
    <m/>
    <m/>
    <n v="1"/>
    <s v="I don't know"/>
    <s v="N/A (not currently aware)"/>
    <s v="None did"/>
    <s v="None did"/>
    <s v="I don't know"/>
    <s v="Some of them"/>
    <s v="None of them"/>
    <s v="No, at none of my previous employers"/>
    <s v="I don't know"/>
    <s v="None did"/>
    <s v="Yes, all of them"/>
    <s v="Yes"/>
    <m/>
    <s v="No"/>
    <m/>
    <s v="Maybe"/>
    <s v="Yes, I think they would"/>
    <s v="Somewhat open"/>
    <s v="Maybe/Not sure"/>
    <s v="N/A"/>
    <x v="2"/>
    <x v="2"/>
    <x v="0"/>
    <m/>
    <m/>
    <x v="1"/>
    <x v="2"/>
    <n v="0"/>
    <x v="0"/>
    <x v="0"/>
    <x v="25"/>
    <x v="0"/>
    <x v="1"/>
    <s v="Kansas"/>
    <s v="United States of America"/>
    <s v="Kansas"/>
    <s v="Other"/>
    <s v="Sometimes"/>
  </r>
  <r>
    <x v="633"/>
    <n v="0"/>
    <s v="More than 1000"/>
    <n v="0"/>
    <n v="0"/>
    <s v="Yes"/>
    <s v="No"/>
    <s v="Yes"/>
    <s v="Yes"/>
    <s v="Yes"/>
    <s v="Somewhat difficult"/>
    <s v="Yes"/>
    <s v="Maybe"/>
    <s v="No"/>
    <s v="No"/>
    <s v="Yes"/>
    <s v="No"/>
    <m/>
    <m/>
    <m/>
    <m/>
    <m/>
    <m/>
    <m/>
    <m/>
    <n v="1"/>
    <s v="No, none did"/>
    <s v="N/A (not currently aware)"/>
    <s v="None did"/>
    <s v="None did"/>
    <s v="I don't know"/>
    <s v="Yes, all of them"/>
    <s v="Some of them"/>
    <s v="Some of my previous employers"/>
    <s v="Some of my previous employers"/>
    <s v="I don't know"/>
    <s v="None of them"/>
    <s v="Maybe"/>
    <s v="It would depend on whether it was relevant to the job, if it would effect it negatively. "/>
    <s v="Maybe"/>
    <s v="It would depend on whether the issue was relevant to the work being performed and if it will negatively effect it."/>
    <s v="Yes, I think it would"/>
    <s v="Yes, I think they would"/>
    <s v="Somewhat not open"/>
    <s v="Maybe/Not sure"/>
    <s v="No"/>
    <x v="0"/>
    <x v="2"/>
    <x v="0"/>
    <m/>
    <m/>
    <x v="1"/>
    <x v="2"/>
    <n v="0"/>
    <x v="0"/>
    <x v="0"/>
    <x v="13"/>
    <x v="0"/>
    <x v="1"/>
    <s v="Kansas"/>
    <s v="United States of America"/>
    <s v="Kansas"/>
    <s v="Other"/>
    <s v="Never"/>
  </r>
  <r>
    <x v="634"/>
    <n v="0"/>
    <d v="2019-06-25T00:00:00"/>
    <n v="1"/>
    <m/>
    <s v="Yes"/>
    <s v="Yes"/>
    <s v="No"/>
    <s v="No"/>
    <s v="I don't know"/>
    <s v="Very easy"/>
    <s v="No"/>
    <s v="No"/>
    <s v="Maybe"/>
    <s v="Yes"/>
    <s v="Yes"/>
    <s v="No"/>
    <m/>
    <m/>
    <m/>
    <m/>
    <m/>
    <m/>
    <m/>
    <m/>
    <n v="1"/>
    <s v="Yes, they all did"/>
    <s v="I was aware of some"/>
    <s v="Yes, they all did"/>
    <s v="Yes, they all did"/>
    <s v="I don't know"/>
    <s v="I don't know"/>
    <s v="None of them"/>
    <s v="Some of my previous employers"/>
    <s v="Some of my previous employers"/>
    <s v="Some did"/>
    <s v="None of them"/>
    <s v="Yes"/>
    <s v="It's relevant "/>
    <s v="Maybe"/>
    <s v="It depends on the type and severity of the issue"/>
    <s v="Maybe"/>
    <s v="No, I don't think they would"/>
    <s v="Somewhat open"/>
    <s v="No"/>
    <m/>
    <x v="0"/>
    <x v="2"/>
    <x v="0"/>
    <m/>
    <m/>
    <x v="1"/>
    <x v="2"/>
    <n v="0"/>
    <x v="0"/>
    <x v="0"/>
    <x v="28"/>
    <x v="3"/>
    <x v="1"/>
    <s v="Kansas"/>
    <s v="United States of America"/>
    <s v="Kansas"/>
    <s v="Back-end Developer"/>
    <s v="Sometimes"/>
  </r>
  <r>
    <x v="635"/>
    <n v="0"/>
    <s v="100-500"/>
    <n v="1"/>
    <m/>
    <s v="Yes"/>
    <s v="I am not sure"/>
    <s v="No"/>
    <s v="I don't know"/>
    <s v="Yes"/>
    <s v="Neither easy nor difficult"/>
    <s v="Maybe"/>
    <s v="No"/>
    <s v="Maybe"/>
    <s v="Maybe"/>
    <s v="No"/>
    <s v="No"/>
    <m/>
    <m/>
    <m/>
    <m/>
    <m/>
    <m/>
    <m/>
    <m/>
    <n v="1"/>
    <s v="Some did"/>
    <s v="I was aware of some"/>
    <s v="None did"/>
    <s v="Some did"/>
    <s v="I don't know"/>
    <s v="Some of them"/>
    <s v="None of them"/>
    <s v="Some of my previous employers"/>
    <s v="Some of my previous employers"/>
    <s v="I don't know"/>
    <s v="None of them"/>
    <s v="Yes"/>
    <s v="less stigma"/>
    <s v="Maybe"/>
    <s v="more stigma"/>
    <s v="No, I don't think it would"/>
    <s v="No, I don't think they would"/>
    <s v="Somewhat open"/>
    <s v="No"/>
    <m/>
    <x v="1"/>
    <x v="0"/>
    <x v="1"/>
    <m/>
    <m/>
    <x v="0"/>
    <x v="11"/>
    <n v="1"/>
    <x v="2"/>
    <x v="2"/>
    <x v="16"/>
    <x v="0"/>
    <x v="1"/>
    <s v="Illinois"/>
    <s v="United States of America"/>
    <s v="Illinois"/>
    <s v="DevOps/SysAdmin|Support|Back-end Developer"/>
    <s v="Sometimes"/>
  </r>
  <r>
    <x v="636"/>
    <n v="0"/>
    <s v="26-100"/>
    <n v="1"/>
    <m/>
    <s v="Yes"/>
    <s v="No"/>
    <s v="No"/>
    <s v="Yes"/>
    <s v="I don't know"/>
    <s v="Very easy"/>
    <s v="No"/>
    <s v="No"/>
    <s v="Maybe"/>
    <s v="Yes"/>
    <s v="Yes"/>
    <s v="No"/>
    <m/>
    <m/>
    <m/>
    <m/>
    <m/>
    <m/>
    <m/>
    <m/>
    <n v="1"/>
    <s v="Yes, they all did"/>
    <s v="Yes, I was aware of all of them"/>
    <s v="Some did"/>
    <s v="Yes, they all did"/>
    <s v="Yes, always"/>
    <s v="None of them"/>
    <s v="None of them"/>
    <s v="Some of my previous employers"/>
    <s v="Yes, at all of my previous employers"/>
    <s v="Yes, they all did"/>
    <s v="None of them"/>
    <s v="Yes"/>
    <s v="I have an issue and always bring it up"/>
    <s v="Yes"/>
    <s v="I never surprise my boss"/>
    <s v="Yes, I think it would"/>
    <s v="No, I don't think they would"/>
    <s v="Very open"/>
    <s v="No"/>
    <m/>
    <x v="0"/>
    <x v="2"/>
    <x v="0"/>
    <m/>
    <m/>
    <x v="1"/>
    <x v="2"/>
    <n v="0"/>
    <x v="0"/>
    <x v="0"/>
    <x v="44"/>
    <x v="3"/>
    <x v="1"/>
    <s v="Arizona"/>
    <s v="United States of America"/>
    <s v="Arizona"/>
    <s v="Executive Leadership"/>
    <s v="Always"/>
  </r>
  <r>
    <x v="637"/>
    <n v="0"/>
    <s v="26-100"/>
    <n v="1"/>
    <m/>
    <s v="Yes"/>
    <s v="Yes"/>
    <s v="No"/>
    <s v="No"/>
    <s v="I don't know"/>
    <s v="Somewhat easy"/>
    <s v="Maybe"/>
    <s v="No"/>
    <s v="Maybe"/>
    <s v="Yes"/>
    <s v="No"/>
    <s v="No"/>
    <m/>
    <m/>
    <m/>
    <m/>
    <m/>
    <m/>
    <m/>
    <m/>
    <n v="1"/>
    <s v="Yes, they all did"/>
    <s v="Yes, I was aware of all of them"/>
    <s v="Some did"/>
    <s v="Some did"/>
    <s v="I don't know"/>
    <s v="Some of them"/>
    <s v="None of them"/>
    <s v="Yes, at all of my previous employers"/>
    <s v="Yes, at all of my previous employers"/>
    <s v="Some did"/>
    <s v="None of them"/>
    <s v="No"/>
    <s v="Afraid of prejudice "/>
    <s v="Maybe"/>
    <s v="Afraid of prejudice, but feel the need to be honest if it limits my abilities."/>
    <s v="Yes, I think it would"/>
    <s v="No, I don't think they would"/>
    <s v="Very open"/>
    <s v="Yes, I observed"/>
    <s v="Maybe"/>
    <x v="1"/>
    <x v="0"/>
    <x v="1"/>
    <s v="Anxiety Disorder (Generalized, Social, Phobia, etc)"/>
    <m/>
    <x v="0"/>
    <x v="0"/>
    <n v="1"/>
    <x v="2"/>
    <x v="2"/>
    <x v="12"/>
    <x v="3"/>
    <x v="2"/>
    <m/>
    <s v="Canada"/>
    <m/>
    <s v="Back-end Developer"/>
    <s v="Never"/>
  </r>
  <r>
    <x v="638"/>
    <n v="0"/>
    <d v="2019-06-25T00:00:00"/>
    <n v="1"/>
    <m/>
    <s v="No"/>
    <s v="N/A"/>
    <s v="No"/>
    <s v="No"/>
    <s v="I don't know"/>
    <s v="Neither easy nor difficult"/>
    <s v="Maybe"/>
    <s v="Maybe"/>
    <s v="Maybe"/>
    <s v="Maybe"/>
    <s v="I don't know"/>
    <s v="No"/>
    <m/>
    <m/>
    <m/>
    <m/>
    <m/>
    <m/>
    <m/>
    <m/>
    <n v="1"/>
    <s v="Some did"/>
    <s v="I was aware of some"/>
    <s v="Some did"/>
    <s v="Some did"/>
    <s v="I don't know"/>
    <s v="Some of them"/>
    <s v="Some of them"/>
    <s v="No, at none of my previous employers"/>
    <s v="Some of my previous employers"/>
    <s v="Some did"/>
    <s v="Some of them"/>
    <s v="No"/>
    <m/>
    <s v="No"/>
    <m/>
    <s v="Yes, I think it would"/>
    <s v="Yes, I think they would"/>
    <s v="Very open"/>
    <s v="Yes, I observed"/>
    <s v="Maybe"/>
    <x v="0"/>
    <x v="0"/>
    <x v="0"/>
    <m/>
    <m/>
    <x v="0"/>
    <x v="4"/>
    <n v="1"/>
    <x v="2"/>
    <x v="0"/>
    <x v="12"/>
    <x v="0"/>
    <x v="1"/>
    <s v="Minnesota"/>
    <s v="United States of America"/>
    <s v="Minnesota"/>
    <s v="Executive Leadership"/>
    <s v="Sometimes"/>
  </r>
  <r>
    <x v="639"/>
    <n v="1"/>
    <m/>
    <m/>
    <m/>
    <m/>
    <m/>
    <m/>
    <m/>
    <m/>
    <m/>
    <m/>
    <m/>
    <m/>
    <m/>
    <m/>
    <m/>
    <n v="0"/>
    <s v="I know some"/>
    <s v="No, because it would impact me negatively"/>
    <s v="I'm not sure"/>
    <s v="No, because it would impact me negatively"/>
    <s v="I'm not sure"/>
    <s v="Unsure"/>
    <m/>
    <n v="0"/>
    <m/>
    <m/>
    <m/>
    <m/>
    <m/>
    <m/>
    <m/>
    <m/>
    <m/>
    <m/>
    <m/>
    <s v="No"/>
    <s v="It might impact me negatively."/>
    <s v="No"/>
    <s v="It might impact me negatively."/>
    <s v="Yes, I think it would"/>
    <s v="Yes, I think they would"/>
    <s v="Not open at all"/>
    <s v="Yes, I observed"/>
    <s v="Yes"/>
    <x v="0"/>
    <x v="2"/>
    <x v="2"/>
    <m/>
    <s v="Psychotic Disorder (Schizophrenia, Schizoaffective, etc)"/>
    <x v="1"/>
    <x v="2"/>
    <n v="0"/>
    <x v="2"/>
    <x v="1"/>
    <x v="31"/>
    <x v="3"/>
    <x v="1"/>
    <s v="New York"/>
    <s v="United States of America"/>
    <s v="New York"/>
    <s v="Back-end Developer|One-person shop"/>
    <s v="Sometimes"/>
  </r>
  <r>
    <x v="640"/>
    <n v="0"/>
    <d v="2019-06-25T00:00:00"/>
    <n v="1"/>
    <m/>
    <s v="I don't know"/>
    <s v="No"/>
    <s v="No"/>
    <s v="No"/>
    <s v="Yes"/>
    <s v="Somewhat difficult"/>
    <s v="Maybe"/>
    <s v="No"/>
    <s v="Maybe"/>
    <s v="No"/>
    <s v="I don't know"/>
    <s v="No"/>
    <m/>
    <m/>
    <m/>
    <m/>
    <m/>
    <m/>
    <m/>
    <m/>
    <n v="1"/>
    <s v="I don't know"/>
    <s v="I was aware of some"/>
    <s v="None did"/>
    <s v="None did"/>
    <s v="Yes, always"/>
    <s v="I don't know"/>
    <s v="None of them"/>
    <s v="Some of my previous employers"/>
    <s v="No, at none of my previous employers"/>
    <s v="Some did"/>
    <s v="None of them"/>
    <s v="Yes"/>
    <s v="honesty"/>
    <s v="Yes"/>
    <s v="honesty"/>
    <s v="Yes, I think it would"/>
    <s v="Maybe"/>
    <s v="Somewhat open"/>
    <s v="Maybe/Not sure"/>
    <s v="No"/>
    <x v="0"/>
    <x v="2"/>
    <x v="0"/>
    <m/>
    <m/>
    <x v="1"/>
    <x v="2"/>
    <n v="1"/>
    <x v="0"/>
    <x v="0"/>
    <x v="17"/>
    <x v="0"/>
    <x v="8"/>
    <m/>
    <s v="France"/>
    <m/>
    <s v="Back-end Developer|DevOps/SysAdmin"/>
    <s v="Never"/>
  </r>
  <r>
    <x v="641"/>
    <n v="0"/>
    <d v="2019-06-25T00:00:00"/>
    <n v="1"/>
    <m/>
    <s v="Not eligible for coverage / N/A"/>
    <s v="N/A"/>
    <s v="No"/>
    <s v="No"/>
    <s v="I don't know"/>
    <s v="Somewhat easy"/>
    <s v="Maybe"/>
    <s v="Maybe"/>
    <s v="Maybe"/>
    <s v="Maybe"/>
    <s v="Yes"/>
    <s v="No"/>
    <m/>
    <m/>
    <m/>
    <m/>
    <m/>
    <m/>
    <m/>
    <m/>
    <n v="1"/>
    <s v="No, none did"/>
    <s v="N/A (not currently aware)"/>
    <s v="None did"/>
    <s v="None did"/>
    <s v="I don't know"/>
    <s v="Some of them"/>
    <s v="Some of them"/>
    <s v="Some of my previous employers"/>
    <s v="No, at none of my previous employers"/>
    <s v="None did"/>
    <s v="None of them"/>
    <s v="Yes"/>
    <s v="It's often easier to talk about. Less stigma associated with it."/>
    <s v="No"/>
    <s v="Stigma"/>
    <s v="Maybe"/>
    <s v="Maybe"/>
    <s v="Somewhat not open"/>
    <s v="Maybe/Not sure"/>
    <s v="No"/>
    <x v="2"/>
    <x v="1"/>
    <x v="0"/>
    <m/>
    <m/>
    <x v="1"/>
    <x v="2"/>
    <n v="0"/>
    <x v="2"/>
    <x v="1"/>
    <x v="9"/>
    <x v="0"/>
    <x v="0"/>
    <m/>
    <s v="United Kingdom"/>
    <m/>
    <s v="Back-end Developer|Supervisor/Team Lead"/>
    <s v="Always"/>
  </r>
  <r>
    <x v="642"/>
    <n v="0"/>
    <d v="2019-06-25T00:00:00"/>
    <n v="1"/>
    <m/>
    <s v="No"/>
    <s v="N/A"/>
    <s v="No"/>
    <s v="No"/>
    <s v="Yes"/>
    <s v="Somewhat difficult"/>
    <s v="Maybe"/>
    <s v="Maybe"/>
    <s v="Yes"/>
    <s v="Maybe"/>
    <s v="I don't know"/>
    <s v="No"/>
    <m/>
    <m/>
    <m/>
    <m/>
    <m/>
    <m/>
    <m/>
    <m/>
    <n v="1"/>
    <s v="Some did"/>
    <s v="Yes, I was aware of all of them"/>
    <s v="None did"/>
    <s v="None did"/>
    <s v="Yes, always"/>
    <s v="Some of them"/>
    <s v="None of them"/>
    <s v="Some of my previous employers"/>
    <s v="Some of my previous employers"/>
    <s v="Some did"/>
    <s v="None of them"/>
    <s v="No"/>
    <m/>
    <s v="No"/>
    <m/>
    <s v="Yes, I think it would"/>
    <s v="No, I don't think they would"/>
    <s v="Somewhat open"/>
    <s v="No"/>
    <m/>
    <x v="1"/>
    <x v="0"/>
    <x v="1"/>
    <s v="Anxiety Disorder (Generalized, Social, Phobia, etc)|Mood Disorder (Depression, Bipolar Disorder, etc)|Obsessive-Compulsive Disorder"/>
    <m/>
    <x v="0"/>
    <x v="16"/>
    <n v="1"/>
    <x v="3"/>
    <x v="1"/>
    <x v="15"/>
    <x v="0"/>
    <x v="1"/>
    <s v="Colorado"/>
    <s v="United States of America"/>
    <s v="Colorado"/>
    <s v="DevOps/SysAdmin"/>
    <s v="Sometimes"/>
  </r>
  <r>
    <x v="643"/>
    <n v="0"/>
    <s v="26-100"/>
    <n v="1"/>
    <m/>
    <s v="I don't know"/>
    <s v="No"/>
    <s v="No"/>
    <s v="No"/>
    <s v="I don't know"/>
    <s v="Somewhat easy"/>
    <s v="Maybe"/>
    <s v="No"/>
    <s v="Maybe"/>
    <s v="Yes"/>
    <s v="I don't know"/>
    <s v="No"/>
    <m/>
    <m/>
    <m/>
    <m/>
    <m/>
    <m/>
    <m/>
    <m/>
    <n v="1"/>
    <s v="No, none did"/>
    <s v="N/A (not currently aware)"/>
    <s v="None did"/>
    <s v="None did"/>
    <s v="I don't know"/>
    <s v="Yes, all of them"/>
    <s v="Yes, all of them"/>
    <s v="No, at none of my previous employers"/>
    <s v="No, at none of my previous employers"/>
    <s v="None did"/>
    <s v="Some of them"/>
    <s v="No"/>
    <s v="It's none of their business unless I need an accommodation, which for the work I do, I generally don't "/>
    <s v="No"/>
    <s v="People have so much stigma and I don't want to find out what kind, I want to get hired"/>
    <s v="Yes, I think it would"/>
    <s v="Yes, they do"/>
    <s v="Very open"/>
    <s v="Yes, I observed"/>
    <s v="Yes"/>
    <x v="1"/>
    <x v="0"/>
    <x v="1"/>
    <s v="Anxiety Disorder (Generalized, Social, Phobia, etc)|Mood Disorder (Depression, Bipolar Disorder, etc)|Post-traumatic Stress Disorder|Addictive Disorder|Autism"/>
    <m/>
    <x v="0"/>
    <x v="71"/>
    <n v="1"/>
    <x v="2"/>
    <x v="2"/>
    <x v="13"/>
    <x v="23"/>
    <x v="1"/>
    <s v="Oregon"/>
    <s v="United States of America"/>
    <s v="Oregon"/>
    <s v="Other"/>
    <s v="Never"/>
  </r>
  <r>
    <x v="644"/>
    <n v="0"/>
    <s v="More than 1000"/>
    <n v="1"/>
    <m/>
    <s v="Yes"/>
    <s v="Yes"/>
    <s v="Yes"/>
    <s v="Yes"/>
    <s v="I don't know"/>
    <s v="Somewhat difficult"/>
    <s v="Maybe"/>
    <s v="No"/>
    <s v="Yes"/>
    <s v="Yes"/>
    <s v="Yes"/>
    <s v="No"/>
    <m/>
    <m/>
    <m/>
    <m/>
    <m/>
    <m/>
    <m/>
    <m/>
    <n v="1"/>
    <s v="I don't know"/>
    <s v="N/A (not currently aware)"/>
    <s v="None did"/>
    <s v="None did"/>
    <s v="I don't know"/>
    <s v="I don't know"/>
    <s v="None of them"/>
    <s v="Some of my previous employers"/>
    <s v="Some of my previous employers"/>
    <s v="Some did"/>
    <s v="None of them"/>
    <s v="Maybe"/>
    <m/>
    <s v="Maybe"/>
    <m/>
    <s v="No, it has not"/>
    <s v="No, I don't think they would"/>
    <s v="Somewhat open"/>
    <s v="No"/>
    <m/>
    <x v="1"/>
    <x v="0"/>
    <x v="2"/>
    <m/>
    <s v="Anxiety Disorder (Generalized, Social, Phobia, etc)|Mood Disorder (Depression, Bipolar Disorder, etc)"/>
    <x v="0"/>
    <x v="4"/>
    <n v="1"/>
    <x v="3"/>
    <x v="1"/>
    <x v="0"/>
    <x v="0"/>
    <x v="0"/>
    <m/>
    <s v="United Kingdom"/>
    <m/>
    <s v="Front-end Developer|Back-end Developer|Supervisor/Team Lead"/>
    <s v="Sometimes"/>
  </r>
  <r>
    <x v="645"/>
    <n v="0"/>
    <s v="26-100"/>
    <n v="1"/>
    <m/>
    <s v="I don't know"/>
    <s v="I am not sure"/>
    <s v="Yes"/>
    <s v="I don't know"/>
    <s v="I don't know"/>
    <s v="Somewhat easy"/>
    <s v="No"/>
    <s v="No"/>
    <s v="No"/>
    <s v="Yes"/>
    <s v="I don't know"/>
    <s v="No"/>
    <m/>
    <m/>
    <m/>
    <m/>
    <m/>
    <m/>
    <m/>
    <m/>
    <n v="1"/>
    <s v="No, none did"/>
    <s v="N/A (not currently aware)"/>
    <s v="None did"/>
    <s v="None did"/>
    <s v="I don't know"/>
    <s v="I don't know"/>
    <s v="None of them"/>
    <s v="Some of my previous employers"/>
    <s v="Some of my previous employers"/>
    <s v="None did"/>
    <s v="None of them"/>
    <s v="No"/>
    <m/>
    <s v="No"/>
    <m/>
    <s v="Yes, I think it would"/>
    <s v="No, I don't think they would"/>
    <s v="Somewhat open"/>
    <s v="No"/>
    <m/>
    <x v="0"/>
    <x v="1"/>
    <x v="2"/>
    <m/>
    <s v="Mood Disorder (Depression, Bipolar Disorder, etc)|Stress Response Syndromes"/>
    <x v="1"/>
    <x v="2"/>
    <n v="1"/>
    <x v="0"/>
    <x v="2"/>
    <x v="12"/>
    <x v="0"/>
    <x v="1"/>
    <s v="Kansas"/>
    <s v="United States of America"/>
    <s v="Kansas"/>
    <s v="Back-end Developer"/>
    <s v="Never"/>
  </r>
  <r>
    <x v="646"/>
    <n v="1"/>
    <m/>
    <m/>
    <m/>
    <m/>
    <m/>
    <m/>
    <m/>
    <m/>
    <m/>
    <m/>
    <m/>
    <m/>
    <m/>
    <m/>
    <m/>
    <n v="0"/>
    <s v="I know some"/>
    <s v="No, because it doesn't matter"/>
    <s v="I'm not sure"/>
    <s v="Sometimes, if it comes up"/>
    <s v="I'm not sure"/>
    <s v="Yes"/>
    <s v="1-25%"/>
    <n v="1"/>
    <s v="No, none did"/>
    <s v="N/A (not currently aware)"/>
    <s v="None did"/>
    <s v="None did"/>
    <s v="I don't know"/>
    <s v="Some of them"/>
    <s v="Some of them"/>
    <s v="Some of my previous employers"/>
    <s v="No, at none of my previous employers"/>
    <s v="I don't know"/>
    <s v="Some of them"/>
    <s v="Maybe"/>
    <m/>
    <s v="Maybe"/>
    <m/>
    <s v="Maybe"/>
    <s v="Maybe"/>
    <s v="Somewhat open"/>
    <s v="Yes, I experienced"/>
    <s v="Maybe"/>
    <x v="0"/>
    <x v="0"/>
    <x v="2"/>
    <m/>
    <s v="Anxiety Disorder (Generalized, Social, Phobia, etc)|Mood Disorder (Depression, Bipolar Disorder, etc)|Post-traumatic Stress Disorder"/>
    <x v="0"/>
    <x v="72"/>
    <n v="1"/>
    <x v="2"/>
    <x v="1"/>
    <x v="20"/>
    <x v="0"/>
    <x v="0"/>
    <m/>
    <s v="United Kingdom"/>
    <m/>
    <s v="Designer|Front-end Developer|Back-end Developer|Support|DevOps/SysAdmin|Supervisor/Team Lead"/>
    <s v="Sometimes"/>
  </r>
  <r>
    <x v="647"/>
    <n v="1"/>
    <m/>
    <m/>
    <m/>
    <m/>
    <m/>
    <m/>
    <m/>
    <m/>
    <m/>
    <m/>
    <m/>
    <m/>
    <m/>
    <m/>
    <m/>
    <n v="1"/>
    <s v="I know some"/>
    <s v="Not applicable to me"/>
    <s v="N/A"/>
    <s v="Not applicable to me"/>
    <s v="Not applicable to me"/>
    <s v="Unsure"/>
    <m/>
    <n v="1"/>
    <s v="Yes, they all did"/>
    <s v="Yes, I was aware of all of them"/>
    <s v="Yes, they all did"/>
    <s v="Yes, they all did"/>
    <s v="Yes, always"/>
    <s v="I don't know"/>
    <s v="Some of them"/>
    <s v="No, at none of my previous employers"/>
    <s v="Some of my previous employers"/>
    <s v="Some did"/>
    <s v="None of them"/>
    <s v="No"/>
    <m/>
    <s v="No"/>
    <m/>
    <s v="Yes, I think it would"/>
    <s v="Yes, I think they would"/>
    <s v="Somewhat open"/>
    <s v="No"/>
    <m/>
    <x v="0"/>
    <x v="2"/>
    <x v="0"/>
    <m/>
    <m/>
    <x v="1"/>
    <x v="2"/>
    <n v="0"/>
    <x v="0"/>
    <x v="0"/>
    <x v="11"/>
    <x v="9"/>
    <x v="1"/>
    <s v="Oregon"/>
    <s v="United States of America"/>
    <s v="Oregon"/>
    <s v="One-person shop"/>
    <s v="Sometimes"/>
  </r>
  <r>
    <x v="648"/>
    <n v="0"/>
    <s v="500-1000"/>
    <n v="1"/>
    <m/>
    <s v="I don't know"/>
    <s v="No"/>
    <s v="Yes"/>
    <s v="Yes"/>
    <s v="I don't know"/>
    <s v="I don't know"/>
    <s v="Yes"/>
    <s v="Maybe"/>
    <s v="No"/>
    <s v="Maybe"/>
    <s v="No"/>
    <s v="No"/>
    <m/>
    <m/>
    <m/>
    <m/>
    <m/>
    <m/>
    <m/>
    <m/>
    <n v="1"/>
    <s v="No, none did"/>
    <s v="Yes, I was aware of all of them"/>
    <s v="None did"/>
    <s v="None did"/>
    <s v="No"/>
    <s v="Yes, all of them"/>
    <s v="Some of them"/>
    <s v="No, at none of my previous employers"/>
    <s v="No, at none of my previous employers"/>
    <s v="I don't know"/>
    <s v="None of them"/>
    <s v="No"/>
    <m/>
    <s v="No"/>
    <m/>
    <s v="Yes, I think it would"/>
    <s v="Yes, I think they would"/>
    <s v="Not open at all"/>
    <s v="Maybe/Not sure"/>
    <s v="N/A"/>
    <x v="1"/>
    <x v="0"/>
    <x v="2"/>
    <m/>
    <s v="Anxiety Disorder (Generalized, Social, Phobia, etc)|Mood Disorder (Depression, Bipolar Disorder, etc)"/>
    <x v="0"/>
    <x v="1"/>
    <n v="1"/>
    <x v="0"/>
    <x v="2"/>
    <x v="16"/>
    <x v="33"/>
    <x v="0"/>
    <m/>
    <s v="United Kingdom"/>
    <m/>
    <s v="Other|Supervisor/Team Lead|Dev Evangelist/Advocate|DevOps/SysAdmin|Support|Back-end Developer"/>
    <s v="Never"/>
  </r>
  <r>
    <x v="649"/>
    <n v="0"/>
    <s v="26-100"/>
    <n v="1"/>
    <m/>
    <s v="Yes"/>
    <s v="No"/>
    <s v="I don't know"/>
    <s v="I don't know"/>
    <s v="I don't know"/>
    <s v="I don't know"/>
    <s v="Maybe"/>
    <s v="No"/>
    <s v="No"/>
    <s v="Maybe"/>
    <s v="I don't know"/>
    <s v="No"/>
    <m/>
    <m/>
    <m/>
    <m/>
    <m/>
    <m/>
    <m/>
    <m/>
    <n v="1"/>
    <s v="Some did"/>
    <s v="I was aware of some"/>
    <s v="I don't know"/>
    <s v="Some did"/>
    <s v="Yes, always"/>
    <s v="I don't know"/>
    <s v="Some of them"/>
    <s v="No, at none of my previous employers"/>
    <s v="No, at none of my previous employers"/>
    <s v="I don't know"/>
    <s v="Yes, all of them"/>
    <s v="Maybe"/>
    <s v="Only if an accommodation were needed as condition of employment, or I needed the answer in deciding whether to accept employment"/>
    <s v="No"/>
    <s v="Not if I wanted to get hired!"/>
    <s v="Yes, I think it would"/>
    <s v="Yes, I think they would"/>
    <s v="Not open at all"/>
    <s v="Maybe/Not sure"/>
    <s v="N/A"/>
    <x v="0"/>
    <x v="2"/>
    <x v="0"/>
    <m/>
    <m/>
    <x v="1"/>
    <x v="2"/>
    <n v="0"/>
    <x v="0"/>
    <x v="0"/>
    <x v="45"/>
    <x v="0"/>
    <x v="1"/>
    <s v="Minnesota"/>
    <s v="United States of America"/>
    <s v="Minnesota"/>
    <s v="Back-end Developer"/>
    <s v="Sometimes"/>
  </r>
  <r>
    <x v="650"/>
    <n v="0"/>
    <d v="2019-06-25T00:00:00"/>
    <n v="1"/>
    <m/>
    <s v="No"/>
    <s v="No"/>
    <s v="No"/>
    <s v="No"/>
    <s v="Yes"/>
    <s v="Very difficult"/>
    <s v="Yes"/>
    <s v="Yes"/>
    <s v="No"/>
    <s v="No"/>
    <s v="No"/>
    <s v="No"/>
    <m/>
    <m/>
    <m/>
    <m/>
    <m/>
    <m/>
    <m/>
    <m/>
    <n v="1"/>
    <s v="No, none did"/>
    <s v="No, I only became aware later"/>
    <s v="I don't know"/>
    <s v="None did"/>
    <s v="Yes, always"/>
    <s v="Yes, all of them"/>
    <s v="Yes, all of them"/>
    <s v="No, at none of my previous employers"/>
    <s v="No, at none of my previous employers"/>
    <s v="None did"/>
    <s v="Yes, all of them"/>
    <s v="No"/>
    <s v="because it would kill my job chances"/>
    <s v="No"/>
    <s v="because it would kill my chances at the job"/>
    <s v="Yes, I think it would"/>
    <s v="Yes, I think they would"/>
    <s v="Somewhat open"/>
    <s v="Maybe/Not sure"/>
    <s v="Yes"/>
    <x v="0"/>
    <x v="2"/>
    <x v="1"/>
    <s v="Anxiety Disorder (Generalized, Social, Phobia, etc)|Mood Disorder (Depression, Bipolar Disorder, etc)|Post-traumatic Stress Disorder"/>
    <m/>
    <x v="0"/>
    <x v="1"/>
    <n v="1"/>
    <x v="1"/>
    <x v="2"/>
    <x v="5"/>
    <x v="0"/>
    <x v="2"/>
    <m/>
    <s v="Canada"/>
    <m/>
    <s v="Front-end Developer|Designer"/>
    <s v="Never"/>
  </r>
  <r>
    <x v="651"/>
    <n v="1"/>
    <m/>
    <m/>
    <m/>
    <m/>
    <m/>
    <m/>
    <m/>
    <m/>
    <m/>
    <m/>
    <m/>
    <m/>
    <m/>
    <m/>
    <m/>
    <n v="1"/>
    <s v="I know some"/>
    <s v="Not applicable to me"/>
    <s v="N/A"/>
    <s v="Not applicable to me"/>
    <s v="Not applicable to me"/>
    <s v="Not applicable to me"/>
    <m/>
    <n v="1"/>
    <s v="No, none did"/>
    <s v="N/A (not currently aware)"/>
    <s v="None did"/>
    <s v="None did"/>
    <s v="I don't know"/>
    <s v="Some of them"/>
    <s v="Some of them"/>
    <s v="No, at none of my previous employers"/>
    <s v="I don't know"/>
    <s v="I don't know"/>
    <s v="None of them"/>
    <s v="Maybe"/>
    <s v="Might have. Bad impact on how they view my performance "/>
    <s v="No"/>
    <s v="Same"/>
    <s v="Yes, I think it would"/>
    <s v="Maybe"/>
    <s v="Somewhat open"/>
    <s v="No"/>
    <m/>
    <x v="0"/>
    <x v="2"/>
    <x v="0"/>
    <m/>
    <m/>
    <x v="1"/>
    <x v="2"/>
    <n v="0"/>
    <x v="0"/>
    <x v="0"/>
    <x v="20"/>
    <x v="34"/>
    <x v="14"/>
    <m/>
    <s v="Sweden"/>
    <m/>
    <s v="DevOps/SysAdmin|Back-end Developer|Front-end Developer"/>
    <s v="Sometimes"/>
  </r>
  <r>
    <x v="652"/>
    <n v="0"/>
    <s v="More than 1000"/>
    <n v="0"/>
    <n v="1"/>
    <s v="I don't know"/>
    <s v="No"/>
    <s v="I don't know"/>
    <s v="I don't know"/>
    <s v="I don't know"/>
    <s v="I don't know"/>
    <s v="Maybe"/>
    <s v="No"/>
    <s v="No"/>
    <s v="No"/>
    <s v="I don't know"/>
    <s v="No"/>
    <m/>
    <m/>
    <m/>
    <m/>
    <m/>
    <m/>
    <m/>
    <m/>
    <n v="1"/>
    <s v="Some did"/>
    <s v="I was aware of some"/>
    <s v="Some did"/>
    <s v="Some did"/>
    <s v="I don't know"/>
    <s v="I don't know"/>
    <s v="None of them"/>
    <s v="Some of my previous employers"/>
    <s v="No, at none of my previous employers"/>
    <s v="I don't know"/>
    <s v="None of them"/>
    <s v="No"/>
    <s v="I wouldn't want any mental health issues to affect hiring decisions with respect to me."/>
    <s v="No"/>
    <s v="Again, I wouldn't want mental health issues to affect hiring decisions with respect to me."/>
    <s v="Maybe"/>
    <s v="No, I don't think they would"/>
    <s v="Somewhat not open"/>
    <s v="Maybe/Not sure"/>
    <s v="Yes"/>
    <x v="1"/>
    <x v="0"/>
    <x v="1"/>
    <s v="Anxiety Disorder (Generalized, Social, Phobia, etc)|Mood Disorder (Depression, Bipolar Disorder, etc)"/>
    <m/>
    <x v="0"/>
    <x v="1"/>
    <n v="0"/>
    <x v="0"/>
    <x v="1"/>
    <x v="22"/>
    <x v="0"/>
    <x v="1"/>
    <s v="Washington"/>
    <s v="United States of America"/>
    <s v="Washington"/>
    <s v="Front-end Developer"/>
    <s v="Sometimes"/>
  </r>
  <r>
    <x v="653"/>
    <n v="0"/>
    <d v="2019-01-05T00:00:00"/>
    <n v="1"/>
    <m/>
    <s v="No"/>
    <s v="N/A"/>
    <s v="No"/>
    <s v="No"/>
    <s v="No"/>
    <s v="Very difficult"/>
    <s v="Yes"/>
    <s v="Yes"/>
    <s v="No"/>
    <s v="No"/>
    <s v="I don't know"/>
    <s v="No"/>
    <m/>
    <m/>
    <m/>
    <m/>
    <m/>
    <m/>
    <m/>
    <m/>
    <n v="1"/>
    <s v="No, none did"/>
    <s v="N/A (not currently aware)"/>
    <s v="None did"/>
    <s v="None did"/>
    <s v="No"/>
    <s v="Yes, all of them"/>
    <s v="Yes, all of them"/>
    <s v="No, at none of my previous employers"/>
    <s v="No, at none of my previous employers"/>
    <s v="None did"/>
    <s v="Some of them"/>
    <s v="Maybe"/>
    <m/>
    <s v="No"/>
    <m/>
    <s v="Yes, I think it would"/>
    <s v="Yes, I think they would"/>
    <s v="Not open at all"/>
    <s v="Maybe/Not sure"/>
    <s v="N/A"/>
    <x v="1"/>
    <x v="0"/>
    <x v="0"/>
    <m/>
    <m/>
    <x v="0"/>
    <x v="0"/>
    <n v="1"/>
    <x v="0"/>
    <x v="0"/>
    <x v="15"/>
    <x v="9"/>
    <x v="2"/>
    <m/>
    <s v="Canada"/>
    <m/>
    <s v="Front-end Developer"/>
    <s v="Sometimes"/>
  </r>
  <r>
    <x v="654"/>
    <n v="0"/>
    <s v="100-500"/>
    <n v="1"/>
    <m/>
    <s v="Yes"/>
    <s v="Yes"/>
    <s v="No"/>
    <s v="Yes"/>
    <s v="Yes"/>
    <s v="I don't know"/>
    <s v="Yes"/>
    <s v="No"/>
    <s v="No"/>
    <s v="No"/>
    <s v="No"/>
    <s v="No"/>
    <m/>
    <m/>
    <m/>
    <m/>
    <m/>
    <m/>
    <m/>
    <m/>
    <n v="1"/>
    <s v="I don't know"/>
    <s v="N/A (not currently aware)"/>
    <s v="I don't know"/>
    <s v="None did"/>
    <s v="I don't know"/>
    <s v="I don't know"/>
    <s v="Some of them"/>
    <s v="Some of my previous employers"/>
    <s v="I don't know"/>
    <s v="I don't know"/>
    <s v="None of them"/>
    <s v="Yes"/>
    <s v="Employers seem to be more willing to deal with workplace assistance for physical ailments."/>
    <s v="No"/>
    <s v="I feel like mental health issues (at least in my state of Pennsylvania) have little or poorly administered protection in the workplace."/>
    <s v="Yes, I think it would"/>
    <s v="Maybe"/>
    <s v="Somewhat open"/>
    <s v="Maybe/Not sure"/>
    <s v="N/A"/>
    <x v="1"/>
    <x v="1"/>
    <x v="1"/>
    <s v="Anxiety Disorder (Generalized, Social, Phobia, etc)|Mood Disorder (Depression, Bipolar Disorder, etc)"/>
    <m/>
    <x v="0"/>
    <x v="1"/>
    <n v="1"/>
    <x v="1"/>
    <x v="2"/>
    <x v="28"/>
    <x v="0"/>
    <x v="1"/>
    <s v="Pennsylvania"/>
    <s v="United States of America"/>
    <s v="Pennsylvania"/>
    <s v="DevOps/SysAdmin|Support"/>
    <s v="Never"/>
  </r>
  <r>
    <x v="655"/>
    <n v="0"/>
    <d v="2019-06-25T00:00:00"/>
    <n v="1"/>
    <m/>
    <s v="I don't know"/>
    <s v="I am not sure"/>
    <s v="No"/>
    <s v="I don't know"/>
    <s v="No"/>
    <s v="Somewhat easy"/>
    <s v="Yes"/>
    <s v="No"/>
    <s v="No"/>
    <s v="No"/>
    <s v="I don't know"/>
    <s v="No"/>
    <m/>
    <m/>
    <m/>
    <m/>
    <m/>
    <m/>
    <m/>
    <m/>
    <n v="0"/>
    <m/>
    <m/>
    <m/>
    <m/>
    <m/>
    <m/>
    <m/>
    <m/>
    <m/>
    <m/>
    <m/>
    <s v="Maybe"/>
    <s v="I would only bring it up if relevent."/>
    <s v="Yes"/>
    <s v="These would be more likely to directly effect my work I think"/>
    <s v="Maybe"/>
    <s v="No, I don't think they would"/>
    <s v="Very open"/>
    <s v="No"/>
    <m/>
    <x v="1"/>
    <x v="1"/>
    <x v="0"/>
    <m/>
    <m/>
    <x v="1"/>
    <x v="2"/>
    <n v="0"/>
    <x v="0"/>
    <x v="1"/>
    <x v="24"/>
    <x v="0"/>
    <x v="1"/>
    <s v="Kansas"/>
    <s v="United States of America"/>
    <s v="Kansas"/>
    <s v="Back-end Developer"/>
    <s v="Sometimes"/>
  </r>
  <r>
    <x v="656"/>
    <n v="0"/>
    <s v="More than 1000"/>
    <n v="1"/>
    <m/>
    <s v="Yes"/>
    <s v="I am not sure"/>
    <s v="Yes"/>
    <s v="Yes"/>
    <s v="I don't know"/>
    <s v="Somewhat easy"/>
    <s v="Maybe"/>
    <s v="No"/>
    <s v="Maybe"/>
    <s v="Yes"/>
    <s v="I don't know"/>
    <s v="No"/>
    <m/>
    <m/>
    <m/>
    <m/>
    <m/>
    <m/>
    <m/>
    <m/>
    <n v="1"/>
    <s v="Some did"/>
    <s v="I was aware of some"/>
    <s v="None did"/>
    <s v="Some did"/>
    <s v="I don't know"/>
    <s v="Some of them"/>
    <s v="Some of them"/>
    <s v="No, at none of my previous employers"/>
    <s v="Some of my previous employers"/>
    <s v="I don't know"/>
    <s v="None of them"/>
    <s v="Maybe"/>
    <s v="Legislation in my jurisdiction mandates certain protections for employees who need concessions due to health."/>
    <s v="No"/>
    <s v="Despite the legal protections, mental health in my area still suffers a significant amount stigma."/>
    <s v="Maybe"/>
    <s v="No, I don't think they would"/>
    <s v="Somewhat open"/>
    <s v="Maybe/Not sure"/>
    <s v="Maybe"/>
    <x v="2"/>
    <x v="0"/>
    <x v="2"/>
    <m/>
    <s v="Anxiety Disorder (Generalized, Social, Phobia, etc)"/>
    <x v="0"/>
    <x v="0"/>
    <n v="1"/>
    <x v="1"/>
    <x v="1"/>
    <x v="46"/>
    <x v="0"/>
    <x v="2"/>
    <m/>
    <s v="Canada"/>
    <m/>
    <s v="Back-end Developer"/>
    <s v="Sometimes"/>
  </r>
  <r>
    <x v="657"/>
    <n v="0"/>
    <s v="500-1000"/>
    <n v="0"/>
    <n v="1"/>
    <s v="I don't know"/>
    <s v="No"/>
    <s v="Yes"/>
    <s v="Yes"/>
    <s v="Yes"/>
    <s v="I don't know"/>
    <s v="No"/>
    <s v="Maybe"/>
    <s v="No"/>
    <s v="Yes"/>
    <s v="Yes"/>
    <s v="No"/>
    <m/>
    <m/>
    <m/>
    <m/>
    <m/>
    <m/>
    <m/>
    <m/>
    <n v="1"/>
    <s v="No, none did"/>
    <s v="I was aware of some"/>
    <s v="None did"/>
    <s v="None did"/>
    <s v="No"/>
    <s v="Yes, all of them"/>
    <s v="Some of them"/>
    <s v="No, at none of my previous employers"/>
    <s v="No, at none of my previous employers"/>
    <s v="Some did"/>
    <s v="None of them"/>
    <s v="Maybe"/>
    <s v="As a matter of privacy, I would not."/>
    <s v="No"/>
    <s v="As a matter of privacy."/>
    <s v="Maybe"/>
    <s v="Maybe"/>
    <s v="Somewhat open"/>
    <s v="Maybe/Not sure"/>
    <s v="Yes"/>
    <x v="0"/>
    <x v="2"/>
    <x v="0"/>
    <m/>
    <m/>
    <x v="1"/>
    <x v="2"/>
    <n v="0"/>
    <x v="0"/>
    <x v="0"/>
    <x v="9"/>
    <x v="3"/>
    <x v="1"/>
    <s v="Kansas"/>
    <s v="United States of America"/>
    <s v="Kansas"/>
    <s v="Executive Leadership|Supervisor/Team Lead"/>
    <s v="Sometimes"/>
  </r>
  <r>
    <x v="658"/>
    <n v="0"/>
    <s v="26-100"/>
    <n v="1"/>
    <m/>
    <s v="I don't know"/>
    <s v="No"/>
    <s v="Yes"/>
    <s v="I don't know"/>
    <s v="I don't know"/>
    <s v="Very easy"/>
    <s v="No"/>
    <s v="No"/>
    <s v="Maybe"/>
    <s v="Yes"/>
    <s v="Yes"/>
    <s v="No"/>
    <m/>
    <m/>
    <m/>
    <m/>
    <m/>
    <m/>
    <m/>
    <m/>
    <n v="1"/>
    <s v="Yes, they all did"/>
    <s v="Yes, I was aware of all of them"/>
    <s v="None did"/>
    <s v="Yes, they all did"/>
    <s v="I don't know"/>
    <s v="Some of them"/>
    <s v="Some of them"/>
    <s v="Yes, at all of my previous employers"/>
    <s v="Some of my previous employers"/>
    <s v="Some did"/>
    <s v="Some of them"/>
    <s v="No"/>
    <s v="I don't want to add any cause for bias until the hiring has been decided one way or another."/>
    <s v="No"/>
    <s v="I don't want to add any cause for bias until the hiring has been decided one way or another."/>
    <s v="Maybe"/>
    <s v="No, I don't think they would"/>
    <s v="Somewhat not open"/>
    <s v="Maybe/Not sure"/>
    <s v="No"/>
    <x v="0"/>
    <x v="2"/>
    <x v="0"/>
    <m/>
    <m/>
    <x v="1"/>
    <x v="2"/>
    <n v="0"/>
    <x v="0"/>
    <x v="0"/>
    <x v="13"/>
    <x v="2"/>
    <x v="1"/>
    <s v="Kansas"/>
    <s v="United States of America"/>
    <s v="Kansas"/>
    <s v="Back-end Developer"/>
    <s v="Sometimes"/>
  </r>
  <r>
    <x v="659"/>
    <n v="0"/>
    <d v="2019-06-25T00:00:00"/>
    <n v="1"/>
    <m/>
    <s v="Yes"/>
    <s v="I am not sure"/>
    <s v="No"/>
    <s v="No"/>
    <s v="Yes"/>
    <s v="Very easy"/>
    <s v="No"/>
    <s v="No"/>
    <s v="Maybe"/>
    <s v="Maybe"/>
    <s v="I don't know"/>
    <s v="No"/>
    <m/>
    <m/>
    <m/>
    <m/>
    <m/>
    <m/>
    <m/>
    <m/>
    <n v="1"/>
    <s v="Some did"/>
    <s v="I was aware of some"/>
    <s v="None did"/>
    <s v="None did"/>
    <s v="I don't know"/>
    <s v="Some of them"/>
    <s v="Some of them"/>
    <s v="Some of my previous employers"/>
    <s v="No, at none of my previous employers"/>
    <s v="None did"/>
    <s v="Some of them"/>
    <s v="Maybe"/>
    <m/>
    <s v="No"/>
    <m/>
    <s v="Yes, it has"/>
    <s v="Maybe"/>
    <s v="Somewhat open"/>
    <s v="Yes, I observed"/>
    <s v="Maybe"/>
    <x v="1"/>
    <x v="0"/>
    <x v="1"/>
    <s v="Mood Disorder (Depression, Bipolar Disorder, etc)"/>
    <m/>
    <x v="0"/>
    <x v="73"/>
    <n v="1"/>
    <x v="4"/>
    <x v="2"/>
    <x v="17"/>
    <x v="0"/>
    <x v="1"/>
    <s v="Illinois"/>
    <s v="United States of America"/>
    <s v="Illinois"/>
    <s v="Executive Leadership|Supervisor/Team Lead|Sales"/>
    <s v="Sometimes"/>
  </r>
  <r>
    <x v="660"/>
    <n v="0"/>
    <s v="26-100"/>
    <n v="1"/>
    <m/>
    <s v="Yes"/>
    <s v="I am not sure"/>
    <s v="No"/>
    <s v="No"/>
    <s v="I don't know"/>
    <s v="Neither easy nor difficult"/>
    <s v="Yes"/>
    <s v="No"/>
    <s v="No"/>
    <s v="No"/>
    <s v="No"/>
    <s v="Yes"/>
    <m/>
    <m/>
    <m/>
    <m/>
    <m/>
    <m/>
    <m/>
    <m/>
    <n v="1"/>
    <s v="Some did"/>
    <s v="No, I only became aware later"/>
    <s v="None did"/>
    <s v="None did"/>
    <s v="No"/>
    <s v="Some of them"/>
    <s v="None of them"/>
    <s v="No, at none of my previous employers"/>
    <s v="No, at none of my previous employers"/>
    <s v="None did"/>
    <s v="Some of them"/>
    <s v="No"/>
    <m/>
    <s v="No"/>
    <m/>
    <s v="Yes, I think it would"/>
    <s v="Yes, I think they would"/>
    <s v="Not open at all"/>
    <s v="Yes, I experienced"/>
    <s v="Yes"/>
    <x v="1"/>
    <x v="0"/>
    <x v="1"/>
    <s v="Anxiety Disorder (Generalized, Social, Phobia, etc)|Mood Disorder (Depression, Bipolar Disorder, etc)|Post-traumatic Stress Disorder"/>
    <m/>
    <x v="0"/>
    <x v="2"/>
    <n v="1"/>
    <x v="3"/>
    <x v="1"/>
    <x v="13"/>
    <x v="5"/>
    <x v="1"/>
    <s v="Washington"/>
    <s v="United States of America"/>
    <s v="Washington"/>
    <s v="Back-end Developer"/>
    <s v="Never"/>
  </r>
  <r>
    <x v="661"/>
    <n v="0"/>
    <s v="500-1000"/>
    <n v="1"/>
    <m/>
    <s v="Yes"/>
    <s v="Yes"/>
    <s v="Yes"/>
    <s v="Yes"/>
    <s v="Yes"/>
    <s v="Neither easy nor difficult"/>
    <s v="No"/>
    <s v="No"/>
    <s v="Yes"/>
    <s v="Maybe"/>
    <s v="I don't know"/>
    <s v="No"/>
    <m/>
    <m/>
    <m/>
    <m/>
    <m/>
    <m/>
    <m/>
    <m/>
    <n v="1"/>
    <s v="No, none did"/>
    <s v="N/A (not currently aware)"/>
    <s v="Some did"/>
    <s v="Some did"/>
    <s v="I don't know"/>
    <s v="I don't know"/>
    <s v="Some of them"/>
    <s v="Some of my previous employers"/>
    <s v="Some of my previous employers"/>
    <s v="Some did"/>
    <s v="Some of them"/>
    <s v="Maybe"/>
    <s v="Depends on the issue, how it affected my work or responsibilities."/>
    <s v="Yes"/>
    <s v="I have done before. I have no issue talking about it."/>
    <s v="No, it has not"/>
    <s v="No, they do not"/>
    <s v="Somewhat open"/>
    <s v="N/A"/>
    <m/>
    <x v="2"/>
    <x v="1"/>
    <x v="2"/>
    <m/>
    <s v="Anxiety Disorder (Generalized, Social, Phobia, etc)|Post-traumatic Stress Disorder|Stress Response Syndromes"/>
    <x v="0"/>
    <x v="74"/>
    <n v="1"/>
    <x v="3"/>
    <x v="4"/>
    <x v="16"/>
    <x v="0"/>
    <x v="0"/>
    <m/>
    <s v="United Kingdom"/>
    <m/>
    <s v="Other|Front-end Developer|Designer"/>
    <s v="Sometimes"/>
  </r>
  <r>
    <x v="662"/>
    <n v="1"/>
    <m/>
    <m/>
    <m/>
    <m/>
    <m/>
    <m/>
    <m/>
    <m/>
    <m/>
    <m/>
    <m/>
    <m/>
    <m/>
    <m/>
    <m/>
    <n v="1"/>
    <s v="Yes, I know several"/>
    <s v="No, because it would impact me negatively"/>
    <s v="Yes"/>
    <s v="No, because it would impact me negatively"/>
    <s v="Not applicable to me"/>
    <s v="No"/>
    <m/>
    <n v="1"/>
    <s v="No, none did"/>
    <s v="N/A (not currently aware)"/>
    <s v="None did"/>
    <s v="None did"/>
    <s v="I don't know"/>
    <s v="Yes, all of them"/>
    <s v="None of them"/>
    <s v="No, at none of my previous employers"/>
    <s v="No, at none of my previous employers"/>
    <s v="None did"/>
    <s v="Some of them"/>
    <s v="No"/>
    <s v="My mental health issues are well-managed. I'm open about them with people I trust, and happy to discuss them overall. But, it hasn't been relevant to bring up in the workplace. "/>
    <s v="No"/>
    <m/>
    <s v="Yes, I think it would"/>
    <s v="Maybe"/>
    <s v="Very open"/>
    <s v="Yes, I experienced"/>
    <s v="Yes"/>
    <x v="2"/>
    <x v="0"/>
    <x v="1"/>
    <s v="Anxiety Disorder (Generalized, Social, Phobia, etc)|Attention Deficit Hyperactivity Disorder"/>
    <m/>
    <x v="0"/>
    <x v="9"/>
    <n v="1"/>
    <x v="3"/>
    <x v="2"/>
    <x v="15"/>
    <x v="2"/>
    <x v="2"/>
    <m/>
    <s v="Canada"/>
    <m/>
    <s v="Front-end Developer"/>
    <s v="Always"/>
  </r>
  <r>
    <x v="663"/>
    <n v="0"/>
    <d v="2019-06-25T00:00:00"/>
    <n v="1"/>
    <m/>
    <s v="No"/>
    <s v="I am not sure"/>
    <s v="No"/>
    <s v="No"/>
    <s v="I don't know"/>
    <s v="Somewhat easy"/>
    <s v="Maybe"/>
    <s v="Maybe"/>
    <s v="Yes"/>
    <s v="No"/>
    <s v="I don't know"/>
    <s v="No"/>
    <m/>
    <m/>
    <m/>
    <m/>
    <m/>
    <m/>
    <m/>
    <m/>
    <n v="1"/>
    <s v="No, none did"/>
    <s v="N/A (not currently aware)"/>
    <s v="None did"/>
    <s v="None did"/>
    <s v="I don't know"/>
    <s v="I don't know"/>
    <s v="Some of them"/>
    <s v="No, at none of my previous employers"/>
    <s v="No, at none of my previous employers"/>
    <s v="I don't know"/>
    <s v="None of them"/>
    <s v="No"/>
    <s v="It may unconsciously affect their decision."/>
    <s v="No"/>
    <s v="It may unconsciously affect their decision."/>
    <s v="Yes, I think it would"/>
    <s v="Maybe"/>
    <s v="Not applicable to me (I do not have a mental illness)"/>
    <s v="No"/>
    <m/>
    <x v="1"/>
    <x v="2"/>
    <x v="0"/>
    <m/>
    <m/>
    <x v="1"/>
    <x v="2"/>
    <n v="0"/>
    <x v="0"/>
    <x v="0"/>
    <x v="18"/>
    <x v="2"/>
    <x v="1"/>
    <s v="Oklahoma"/>
    <s v="United States of America"/>
    <s v="Oklahoma"/>
    <s v="Other"/>
    <s v="Always"/>
  </r>
  <r>
    <x v="664"/>
    <n v="0"/>
    <d v="2019-06-25T00:00:00"/>
    <n v="1"/>
    <m/>
    <s v="No"/>
    <s v="No"/>
    <s v="I don't know"/>
    <s v="I don't know"/>
    <s v="I don't know"/>
    <s v="Neither easy nor difficult"/>
    <s v="Yes"/>
    <s v="Maybe"/>
    <s v="No"/>
    <s v="No"/>
    <s v="I don't know"/>
    <s v="No"/>
    <m/>
    <m/>
    <m/>
    <m/>
    <m/>
    <m/>
    <m/>
    <m/>
    <n v="1"/>
    <s v="I don't know"/>
    <s v="N/A (not currently aware)"/>
    <s v="I don't know"/>
    <s v="None did"/>
    <s v="I don't know"/>
    <s v="Some of them"/>
    <s v="Some of them"/>
    <s v="Some of my previous employers"/>
    <s v="Some of my previous employers"/>
    <s v="Some did"/>
    <s v="Some of them"/>
    <s v="No"/>
    <s v="Getting the job would be more important in the short term."/>
    <s v="No"/>
    <s v="Getting the job would be more important in the short term#"/>
    <s v="Maybe"/>
    <s v="Maybe"/>
    <s v="Somewhat open"/>
    <s v="Maybe/Not sure"/>
    <s v="Maybe"/>
    <x v="2"/>
    <x v="1"/>
    <x v="2"/>
    <m/>
    <s v="Anxiety Disorder (Generalized, Social, Phobia, etc)"/>
    <x v="1"/>
    <x v="2"/>
    <n v="1"/>
    <x v="1"/>
    <x v="3"/>
    <x v="15"/>
    <x v="0"/>
    <x v="0"/>
    <m/>
    <s v="United Kingdom"/>
    <m/>
    <s v="Back-end Developer"/>
    <s v="Never"/>
  </r>
  <r>
    <x v="665"/>
    <n v="0"/>
    <d v="2019-06-25T00:00:00"/>
    <n v="1"/>
    <m/>
    <s v="Not eligible for coverage / N/A"/>
    <s v="I am not sure"/>
    <s v="No"/>
    <s v="No"/>
    <s v="I don't know"/>
    <s v="Neither easy nor difficult"/>
    <s v="No"/>
    <s v="No"/>
    <s v="Maybe"/>
    <s v="Maybe"/>
    <s v="I don't know"/>
    <s v="No"/>
    <m/>
    <m/>
    <m/>
    <m/>
    <m/>
    <m/>
    <m/>
    <m/>
    <n v="1"/>
    <s v="I don't know"/>
    <s v="N/A (not currently aware)"/>
    <s v="I don't know"/>
    <s v="Some did"/>
    <s v="I don't know"/>
    <s v="None of them"/>
    <s v="None of them"/>
    <s v="Yes, at all of my previous employers"/>
    <s v="Yes, at all of my previous employers"/>
    <s v="Some did"/>
    <s v="None of them"/>
    <s v="Yes"/>
    <s v="I would want a potential employer to understand the extent of my physical abilities and limitations up front to prevent misunderstandings down the road."/>
    <s v="Yes"/>
    <s v="Same as physical: I would want a potential employer to understand the manifestations of my mental health issues up front to prevent misunderstandings."/>
    <s v="No, I don't think it would"/>
    <s v="No, I don't think they would"/>
    <s v="Somewhat open"/>
    <s v="Maybe/Not sure"/>
    <s v="No"/>
    <x v="2"/>
    <x v="1"/>
    <x v="2"/>
    <m/>
    <s v="Mood Disorder (Depression, Bipolar Disorder, etc)"/>
    <x v="1"/>
    <x v="2"/>
    <n v="0"/>
    <x v="0"/>
    <x v="1"/>
    <x v="9"/>
    <x v="0"/>
    <x v="1"/>
    <s v="Minnesota"/>
    <s v="United States of America"/>
    <s v="Minnesota"/>
    <s v="Supervisor/Team Lead|Back-end Developer"/>
    <s v="Never"/>
  </r>
  <r>
    <x v="666"/>
    <n v="0"/>
    <s v="26-100"/>
    <n v="1"/>
    <m/>
    <s v="Yes"/>
    <s v="Yes"/>
    <s v="No"/>
    <s v="No"/>
    <s v="Yes"/>
    <s v="Somewhat difficult"/>
    <s v="Yes"/>
    <s v="No"/>
    <s v="Maybe"/>
    <s v="Maybe"/>
    <s v="No"/>
    <s v="Yes"/>
    <m/>
    <m/>
    <m/>
    <m/>
    <m/>
    <m/>
    <m/>
    <m/>
    <n v="1"/>
    <s v="Yes, they all did"/>
    <s v="I was aware of some"/>
    <s v="Some did"/>
    <s v="None did"/>
    <s v="No"/>
    <s v="Yes, all of them"/>
    <s v="None of them"/>
    <s v="Some of my previous employers"/>
    <s v="Some of my previous employers"/>
    <s v="None did"/>
    <s v="Yes, all of them"/>
    <s v="No"/>
    <s v="Not relevant to hiring process"/>
    <s v="No"/>
    <s v="Because you wouldn't get hired or were docked in pay"/>
    <s v="Yes, it has"/>
    <s v="Yes, they do"/>
    <s v="Very open"/>
    <s v="Yes, I experienced"/>
    <s v="Yes"/>
    <x v="1"/>
    <x v="0"/>
    <x v="1"/>
    <s v="Anxiety Disorder (Generalized, Social, Phobia, etc)|Mood Disorder (Depression, Bipolar Disorder, etc)|Post-traumatic Stress Disorder|Addictive Disorder"/>
    <m/>
    <x v="0"/>
    <x v="33"/>
    <n v="1"/>
    <x v="2"/>
    <x v="2"/>
    <x v="9"/>
    <x v="0"/>
    <x v="1"/>
    <s v="Oklahoma"/>
    <s v="United States of America"/>
    <s v="Oklahoma"/>
    <s v="Back-end Developer|Front-end Developer"/>
    <s v="Sometimes"/>
  </r>
  <r>
    <x v="667"/>
    <n v="0"/>
    <s v="More than 1000"/>
    <n v="0"/>
    <n v="1"/>
    <s v="Yes"/>
    <s v="Yes"/>
    <s v="No"/>
    <s v="Yes"/>
    <s v="Yes"/>
    <s v="Neither easy nor difficult"/>
    <s v="Maybe"/>
    <s v="No"/>
    <s v="Maybe"/>
    <s v="No"/>
    <s v="No"/>
    <s v="No"/>
    <m/>
    <m/>
    <m/>
    <m/>
    <m/>
    <m/>
    <m/>
    <m/>
    <n v="1"/>
    <s v="Some did"/>
    <s v="I was aware of some"/>
    <s v="I don't know"/>
    <s v="Some did"/>
    <s v="I don't know"/>
    <s v="I don't know"/>
    <s v="None of them"/>
    <s v="No, at none of my previous employers"/>
    <s v="No, at none of my previous employers"/>
    <s v="I don't know"/>
    <s v="None of them"/>
    <s v="No"/>
    <s v="Wouldn't want to jeopardize my chances at the position"/>
    <s v="No"/>
    <s v="Wouldn't want to jeopardize my chances. "/>
    <s v="No, I don't think it would"/>
    <s v="No, they do not"/>
    <s v="Very open"/>
    <s v="No"/>
    <m/>
    <x v="2"/>
    <x v="1"/>
    <x v="1"/>
    <s v="Anxiety Disorder (Generalized, Social, Phobia, etc)|Mood Disorder (Depression, Bipolar Disorder, etc)|Attention Deficit Hyperactivity Disorder"/>
    <m/>
    <x v="0"/>
    <x v="11"/>
    <n v="1"/>
    <x v="1"/>
    <x v="2"/>
    <x v="13"/>
    <x v="0"/>
    <x v="1"/>
    <s v="Pennsylvania"/>
    <s v="United States of America"/>
    <s v="Pennsylvania"/>
    <s v="Back-end Developer|Front-end Developer"/>
    <s v="Sometimes"/>
  </r>
  <r>
    <x v="668"/>
    <n v="1"/>
    <m/>
    <m/>
    <m/>
    <m/>
    <m/>
    <m/>
    <m/>
    <m/>
    <m/>
    <m/>
    <m/>
    <m/>
    <m/>
    <m/>
    <m/>
    <n v="1"/>
    <s v="Yes, I know several"/>
    <s v="Sometimes, if it comes up"/>
    <s v="No"/>
    <s v="Sometimes, if it comes up"/>
    <s v="Yes"/>
    <s v="Yes"/>
    <s v="1-25%"/>
    <n v="1"/>
    <s v="Some did"/>
    <s v="I was aware of some"/>
    <s v="None did"/>
    <s v="None did"/>
    <s v="I don't know"/>
    <s v="Some of them"/>
    <s v="Some of them"/>
    <s v="Some of my previous employers"/>
    <s v="Some of my previous employers"/>
    <s v="None did"/>
    <s v="Some of them"/>
    <s v="Maybe"/>
    <s v="Depends on if it would affect my job, and even then I wouldn't necessarily bring it up in case it made them not hire me. Like a pregnancy for example."/>
    <s v="No"/>
    <s v="They don't know me well enough to understand the full context behind any issues. "/>
    <s v="Maybe"/>
    <s v="Maybe"/>
    <s v="Somewhat open"/>
    <s v="Yes, I observed"/>
    <s v="Yes"/>
    <x v="1"/>
    <x v="1"/>
    <x v="2"/>
    <m/>
    <s v="Anxiety Disorder (Generalized, Social, Phobia, etc)"/>
    <x v="1"/>
    <x v="2"/>
    <n v="1"/>
    <x v="1"/>
    <x v="1"/>
    <x v="16"/>
    <x v="2"/>
    <x v="1"/>
    <s v="Illinois"/>
    <s v="United States of America"/>
    <s v="Illinois"/>
    <s v="One-person shop|Designer|Front-end Developer|Supervisor/Team Lead"/>
    <s v="Sometimes"/>
  </r>
  <r>
    <x v="669"/>
    <n v="0"/>
    <s v="26-100"/>
    <n v="1"/>
    <m/>
    <s v="No"/>
    <s v="Yes"/>
    <s v="No"/>
    <s v="No"/>
    <s v="No"/>
    <s v="Very difficult"/>
    <s v="Maybe"/>
    <s v="No"/>
    <s v="Maybe"/>
    <s v="Maybe"/>
    <s v="I don't know"/>
    <s v="No"/>
    <m/>
    <m/>
    <m/>
    <m/>
    <m/>
    <m/>
    <m/>
    <m/>
    <n v="0"/>
    <m/>
    <m/>
    <m/>
    <m/>
    <m/>
    <m/>
    <m/>
    <m/>
    <m/>
    <m/>
    <m/>
    <s v="No"/>
    <s v="don't want it to effect willingness to give me job"/>
    <s v="No"/>
    <s v="same reason as above"/>
    <s v="Yes, I think it would"/>
    <s v="Yes, I think they would"/>
    <s v="Somewhat not open"/>
    <s v="No"/>
    <m/>
    <x v="1"/>
    <x v="2"/>
    <x v="0"/>
    <m/>
    <m/>
    <x v="1"/>
    <x v="2"/>
    <n v="0"/>
    <x v="0"/>
    <x v="0"/>
    <x v="17"/>
    <x v="9"/>
    <x v="2"/>
    <m/>
    <s v="Canada"/>
    <m/>
    <s v="Front-end Developer"/>
    <s v="Sometimes"/>
  </r>
  <r>
    <x v="670"/>
    <n v="0"/>
    <s v="26-100"/>
    <n v="1"/>
    <m/>
    <s v="I don't know"/>
    <s v="I am not sure"/>
    <s v="No"/>
    <s v="No"/>
    <s v="I don't know"/>
    <s v="Somewhat difficult"/>
    <s v="Maybe"/>
    <s v="Maybe"/>
    <s v="No"/>
    <s v="No"/>
    <s v="I don't know"/>
    <s v="Yes"/>
    <m/>
    <m/>
    <m/>
    <m/>
    <m/>
    <m/>
    <m/>
    <m/>
    <n v="1"/>
    <s v="Some did"/>
    <s v="N/A (not currently aware)"/>
    <s v="Some did"/>
    <s v="Some did"/>
    <s v="I don't know"/>
    <s v="Some of them"/>
    <s v="Some of them"/>
    <s v="Some of my previous employers"/>
    <s v="Some of my previous employers"/>
    <s v="Some did"/>
    <s v="Some of them"/>
    <s v="Maybe"/>
    <s v="It depends on the severity of the issue"/>
    <s v="No"/>
    <s v="I don't want it to reflect negatively on my ability to carry out my responsibilities"/>
    <s v="Maybe"/>
    <s v="Maybe"/>
    <s v="Somewhat open"/>
    <s v="Maybe/Not sure"/>
    <s v="Yes"/>
    <x v="0"/>
    <x v="1"/>
    <x v="0"/>
    <m/>
    <m/>
    <x v="1"/>
    <x v="2"/>
    <n v="1"/>
    <x v="0"/>
    <x v="0"/>
    <x v="25"/>
    <x v="2"/>
    <x v="2"/>
    <m/>
    <s v="Canada"/>
    <m/>
    <s v="Designer|Front-end Developer"/>
    <s v="Never"/>
  </r>
  <r>
    <x v="671"/>
    <n v="0"/>
    <s v="More than 1000"/>
    <n v="0"/>
    <n v="1"/>
    <s v="Yes"/>
    <s v="I am not sure"/>
    <s v="No"/>
    <s v="I don't know"/>
    <s v="I don't know"/>
    <s v="Somewhat difficult"/>
    <s v="Maybe"/>
    <s v="No"/>
    <s v="No"/>
    <s v="Maybe"/>
    <s v="I don't know"/>
    <s v="No"/>
    <m/>
    <m/>
    <m/>
    <m/>
    <m/>
    <m/>
    <m/>
    <m/>
    <n v="1"/>
    <s v="Yes, they all did"/>
    <s v="I was aware of some"/>
    <s v="None did"/>
    <s v="Some did"/>
    <s v="I don't know"/>
    <s v="I don't know"/>
    <s v="Some of them"/>
    <s v="Some of my previous employers"/>
    <s v="Some of my previous employers"/>
    <s v="I don't know"/>
    <s v="Some of them"/>
    <s v="No"/>
    <s v="I would wait until I have an offer."/>
    <s v="No"/>
    <s v="I think they would be less likely to make an offer."/>
    <s v="Yes, I think it would"/>
    <s v="Yes, I think they would"/>
    <s v="Somewhat open"/>
    <s v="No"/>
    <m/>
    <x v="1"/>
    <x v="0"/>
    <x v="0"/>
    <m/>
    <m/>
    <x v="0"/>
    <x v="1"/>
    <n v="1"/>
    <x v="1"/>
    <x v="1"/>
    <x v="36"/>
    <x v="2"/>
    <x v="1"/>
    <s v="Washington"/>
    <s v="United States of America"/>
    <s v="Washington"/>
    <s v="DevOps/SysAdmin|One-person shop"/>
    <s v="Sometimes"/>
  </r>
  <r>
    <x v="672"/>
    <n v="0"/>
    <s v="26-100"/>
    <n v="1"/>
    <m/>
    <s v="Yes"/>
    <s v="I am not sure"/>
    <s v="No"/>
    <s v="Yes"/>
    <s v="Yes"/>
    <s v="Somewhat easy"/>
    <s v="No"/>
    <s v="No"/>
    <s v="Yes"/>
    <s v="Yes"/>
    <s v="Yes"/>
    <s v="No"/>
    <m/>
    <m/>
    <m/>
    <m/>
    <m/>
    <m/>
    <m/>
    <m/>
    <n v="1"/>
    <s v="I don't know"/>
    <s v="N/A (not currently aware)"/>
    <s v="None did"/>
    <s v="None did"/>
    <s v="I don't know"/>
    <s v="I don't know"/>
    <s v="Some of them"/>
    <s v="Some of my previous employers"/>
    <s v="I don't know"/>
    <s v="I don't know"/>
    <s v="None of them"/>
    <s v="Yes"/>
    <s v="To make sure that my physical health issues would be accomodated"/>
    <s v="Maybe"/>
    <s v="To ensure that my mental health issues would be accomodated, but it would depend on what the mental health issues I had were"/>
    <s v="Maybe"/>
    <s v="Maybe"/>
    <s v="Somewhat open"/>
    <s v="Maybe/Not sure"/>
    <s v="No"/>
    <x v="0"/>
    <x v="1"/>
    <x v="0"/>
    <m/>
    <m/>
    <x v="1"/>
    <x v="2"/>
    <n v="0"/>
    <x v="0"/>
    <x v="0"/>
    <x v="6"/>
    <x v="0"/>
    <x v="1"/>
    <s v="Indiana"/>
    <s v="United States of America"/>
    <s v="Indiana"/>
    <s v="Supervisor/Team Lead|DevOps/SysAdmin|Back-end Developer"/>
    <s v="Sometimes"/>
  </r>
  <r>
    <x v="673"/>
    <n v="0"/>
    <s v="More than 1000"/>
    <n v="0"/>
    <n v="1"/>
    <s v="I don't know"/>
    <s v="No"/>
    <s v="No"/>
    <s v="I don't know"/>
    <s v="I don't know"/>
    <s v="Neither easy nor difficult"/>
    <s v="Yes"/>
    <s v="Maybe"/>
    <s v="Maybe"/>
    <s v="Maybe"/>
    <s v="No"/>
    <s v="Yes"/>
    <m/>
    <m/>
    <m/>
    <m/>
    <m/>
    <m/>
    <m/>
    <m/>
    <n v="0"/>
    <m/>
    <m/>
    <m/>
    <m/>
    <m/>
    <m/>
    <m/>
    <m/>
    <m/>
    <m/>
    <m/>
    <s v="Maybe"/>
    <s v="if it affected my ability to do the work, if it required modifications to my environment"/>
    <s v="No"/>
    <s v="I'm pretty sure that would eliminate me as a candidate. or it would trigger a bias in even the most well intentioned hiring team. it would make them suspicious of me and my technical abilities. finally, there is an ugly history of conflating mental illness with hysteria, or being &quot;too emotional&quot;, I would be afraid that this would trigger certain stereotypes to surface "/>
    <s v="Yes, I think it would"/>
    <s v="Yes, I think they would"/>
    <s v="Somewhat open"/>
    <s v="Yes, I experienced"/>
    <s v="Yes"/>
    <x v="2"/>
    <x v="0"/>
    <x v="1"/>
    <s v="Mood Disorder (Depression, Bipolar Disorder, etc)"/>
    <m/>
    <x v="0"/>
    <x v="4"/>
    <n v="1"/>
    <x v="3"/>
    <x v="2"/>
    <x v="10"/>
    <x v="35"/>
    <x v="1"/>
    <s v="Illinois"/>
    <s v="United States of America"/>
    <s v="Illinois"/>
    <s v="Designer|Front-end Developer|Back-end Developer|DevOps/SysAdmin|Other"/>
    <s v="Sometimes"/>
  </r>
  <r>
    <x v="674"/>
    <n v="0"/>
    <s v="100-500"/>
    <n v="0"/>
    <n v="1"/>
    <s v="Yes"/>
    <s v="Yes"/>
    <s v="No"/>
    <s v="No"/>
    <s v="Yes"/>
    <s v="Very difficult"/>
    <s v="Yes"/>
    <s v="No"/>
    <s v="No"/>
    <s v="No"/>
    <s v="I don't know"/>
    <s v="No"/>
    <m/>
    <m/>
    <m/>
    <m/>
    <m/>
    <m/>
    <m/>
    <m/>
    <n v="1"/>
    <s v="Some did"/>
    <s v="I was aware of some"/>
    <s v="None did"/>
    <s v="Some did"/>
    <s v="I don't know"/>
    <s v="Some of them"/>
    <s v="Some of them"/>
    <s v="No, at none of my previous employers"/>
    <s v="No, at none of my previous employers"/>
    <s v="None did"/>
    <s v="None of them"/>
    <s v="Maybe"/>
    <m/>
    <s v="No"/>
    <m/>
    <s v="Yes, I think it would"/>
    <s v="Yes, I think they would"/>
    <s v="Not open at all"/>
    <s v="Maybe/Not sure"/>
    <s v="Maybe"/>
    <x v="2"/>
    <x v="0"/>
    <x v="1"/>
    <s v="Mood Disorder (Depression, Bipolar Disorder, etc)"/>
    <m/>
    <x v="0"/>
    <x v="4"/>
    <n v="1"/>
    <x v="4"/>
    <x v="2"/>
    <x v="5"/>
    <x v="0"/>
    <x v="1"/>
    <s v="Pennsylvania"/>
    <s v="United States of America"/>
    <s v="Pennsylvania"/>
    <s v="Support"/>
    <s v="Always"/>
  </r>
  <r>
    <x v="675"/>
    <n v="0"/>
    <s v="More than 1000"/>
    <n v="0"/>
    <n v="1"/>
    <s v="Yes"/>
    <s v="No"/>
    <s v="Yes"/>
    <s v="Yes"/>
    <s v="Yes"/>
    <s v="Somewhat easy"/>
    <s v="Maybe"/>
    <s v="No"/>
    <s v="No"/>
    <s v="Maybe"/>
    <s v="Yes"/>
    <s v="No"/>
    <m/>
    <m/>
    <m/>
    <m/>
    <m/>
    <m/>
    <m/>
    <m/>
    <n v="1"/>
    <s v="Yes, they all did"/>
    <s v="I was aware of some"/>
    <s v="Some did"/>
    <s v="Some did"/>
    <s v="Sometimes"/>
    <s v="Some of them"/>
    <s v="None of them"/>
    <s v="Some of my previous employers"/>
    <s v="Some of my previous employers"/>
    <s v="Some did"/>
    <s v="Some of them"/>
    <s v="Maybe"/>
    <s v="I would like to think that health issues should be unrelated to the hiring process, but I know this is not always the case. Thus my &quot;maybe&quot; answer."/>
    <s v="No"/>
    <s v="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
    <s v="Yes, I think it would"/>
    <s v="Yes, I think they would"/>
    <s v="Somewhat open"/>
    <s v="Yes, I observed"/>
    <s v="Yes"/>
    <x v="0"/>
    <x v="2"/>
    <x v="0"/>
    <m/>
    <m/>
    <x v="1"/>
    <x v="2"/>
    <n v="0"/>
    <x v="0"/>
    <x v="0"/>
    <x v="4"/>
    <x v="0"/>
    <x v="1"/>
    <s v="Tennessee"/>
    <s v="United States of America"/>
    <s v="Tennessee"/>
    <s v="Other|Dev Evangelist/Advocate|Back-end Developer|Front-end Developer"/>
    <s v="Never"/>
  </r>
  <r>
    <x v="676"/>
    <n v="1"/>
    <m/>
    <m/>
    <m/>
    <m/>
    <m/>
    <m/>
    <m/>
    <m/>
    <m/>
    <m/>
    <m/>
    <m/>
    <m/>
    <m/>
    <m/>
    <n v="1"/>
    <s v="I know some"/>
    <s v="No, because it would impact me negatively"/>
    <s v="Yes"/>
    <s v="No, because it would impact me negatively"/>
    <s v="Yes"/>
    <s v="Unsure"/>
    <m/>
    <n v="1"/>
    <s v="I don't know"/>
    <s v="I was aware of some"/>
    <s v="None did"/>
    <s v="None did"/>
    <s v="No"/>
    <s v="I don't know"/>
    <s v="Some of them"/>
    <s v="No, at none of my previous employers"/>
    <s v="Some of my previous employers"/>
    <s v="None did"/>
    <s v="Some of them"/>
    <s v="No"/>
    <s v="This has always resulted in being turned down for the position I interviewed for."/>
    <s v="No"/>
    <s v="I believe it would result in not being hired."/>
    <s v="Yes, I think it would"/>
    <s v="Yes, they do"/>
    <s v="Somewhat open"/>
    <s v="N/A"/>
    <m/>
    <x v="1"/>
    <x v="0"/>
    <x v="1"/>
    <s v="Anxiety Disorder (Generalized, Social, Phobia, etc)|Mood Disorder (Depression, Bipolar Disorder, etc)|Attention Deficit Hyperactivity Disorder|Obsessive-Compulsive Disorder|Post-traumatic Stress Disorder|Substance Use Disorder"/>
    <m/>
    <x v="0"/>
    <x v="75"/>
    <n v="1"/>
    <x v="2"/>
    <x v="2"/>
    <x v="18"/>
    <x v="2"/>
    <x v="1"/>
    <s v="Indiana"/>
    <s v="United States of America"/>
    <s v="Indiana"/>
    <s v="Designer"/>
    <s v="Sometimes"/>
  </r>
  <r>
    <x v="677"/>
    <n v="0"/>
    <s v="100-500"/>
    <n v="1"/>
    <m/>
    <s v="Yes"/>
    <s v="No"/>
    <s v="No"/>
    <s v="Yes"/>
    <s v="Yes"/>
    <s v="Very easy"/>
    <s v="No"/>
    <s v="No"/>
    <s v="No"/>
    <s v="Yes"/>
    <s v="I don't know"/>
    <s v="No"/>
    <m/>
    <m/>
    <m/>
    <m/>
    <m/>
    <m/>
    <m/>
    <m/>
    <n v="1"/>
    <s v="I don't know"/>
    <s v="N/A (not currently aware)"/>
    <s v="None did"/>
    <s v="None did"/>
    <s v="I don't know"/>
    <s v="I don't know"/>
    <s v="Some of them"/>
    <s v="No, at none of my previous employers"/>
    <s v="No, at none of my previous employers"/>
    <s v="I don't know"/>
    <s v="Some of them"/>
    <s v="No"/>
    <m/>
    <s v="No"/>
    <m/>
    <s v="Maybe"/>
    <s v="No, I don't think they would"/>
    <s v="Somewhat open"/>
    <s v="Maybe/Not sure"/>
    <s v="Maybe"/>
    <x v="2"/>
    <x v="1"/>
    <x v="2"/>
    <m/>
    <s v="Attention Deficit Hyperactivity Disorder"/>
    <x v="1"/>
    <x v="2"/>
    <n v="0"/>
    <x v="0"/>
    <x v="0"/>
    <x v="14"/>
    <x v="0"/>
    <x v="1"/>
    <s v="Pennsylvania"/>
    <s v="United States of America"/>
    <s v="Pennsylvania"/>
    <s v="Back-end Developer"/>
    <s v="Always"/>
  </r>
  <r>
    <x v="678"/>
    <n v="0"/>
    <s v="100-500"/>
    <n v="1"/>
    <m/>
    <s v="Yes"/>
    <s v="I am not sure"/>
    <s v="Yes"/>
    <s v="No"/>
    <s v="I don't know"/>
    <s v="Somewhat easy"/>
    <s v="Maybe"/>
    <s v="No"/>
    <s v="Maybe"/>
    <s v="Maybe"/>
    <s v="I don't know"/>
    <s v="No"/>
    <m/>
    <m/>
    <m/>
    <m/>
    <m/>
    <m/>
    <m/>
    <m/>
    <n v="1"/>
    <s v="I don't know"/>
    <s v="N/A (not currently aware)"/>
    <s v="None did"/>
    <s v="None did"/>
    <s v="I don't know"/>
    <s v="Some of them"/>
    <s v="None of them"/>
    <s v="Some of my previous employers"/>
    <s v="No, at none of my previous employers"/>
    <s v="I don't know"/>
    <s v="Some of them"/>
    <s v="Maybe"/>
    <s v="Only if it's something I would need accommodations for"/>
    <s v="No"/>
    <s v="I wouldn't want stigma or prescribed ideas of what I can/can't do to affect my chances of getting hired."/>
    <s v="Maybe"/>
    <s v="No, I don't think they would"/>
    <s v="Very open"/>
    <s v="Yes, I observed"/>
    <s v="Maybe"/>
    <x v="2"/>
    <x v="1"/>
    <x v="2"/>
    <m/>
    <s v="Anxiety Disorder (Generalized, Social, Phobia, etc)"/>
    <x v="0"/>
    <x v="76"/>
    <n v="0"/>
    <x v="0"/>
    <x v="1"/>
    <x v="8"/>
    <x v="2"/>
    <x v="1"/>
    <s v="Massachusetts"/>
    <s v="United States of America"/>
    <s v="Massachusetts"/>
    <s v="Back-end Developer|Front-end Developer"/>
    <s v="Always"/>
  </r>
  <r>
    <x v="679"/>
    <n v="0"/>
    <s v="26-100"/>
    <n v="0"/>
    <n v="0"/>
    <s v="Yes"/>
    <s v="Yes"/>
    <s v="Yes"/>
    <s v="Yes"/>
    <s v="Yes"/>
    <s v="Neither easy nor difficult"/>
    <s v="Maybe"/>
    <s v="No"/>
    <s v="Yes"/>
    <s v="Yes"/>
    <s v="I don't know"/>
    <s v="Yes"/>
    <m/>
    <m/>
    <m/>
    <m/>
    <m/>
    <m/>
    <m/>
    <m/>
    <n v="1"/>
    <s v="No, none did"/>
    <s v="N/A (not currently aware)"/>
    <s v="None did"/>
    <s v="None did"/>
    <s v="I don't know"/>
    <s v="Yes, all of them"/>
    <s v="Yes, all of them"/>
    <s v="No, at none of my previous employers"/>
    <s v="No, at none of my previous employers"/>
    <s v="Some did"/>
    <s v="Some of them"/>
    <s v="Maybe"/>
    <s v="I would not want it to prevent me from getting the job."/>
    <s v="No"/>
    <s v="I feel like that would negatively affect my employment opportunities."/>
    <s v="Yes, it has"/>
    <s v="Yes, they do"/>
    <s v="Somewhat open"/>
    <s v="Yes, I experienced"/>
    <s v="Maybe"/>
    <x v="2"/>
    <x v="0"/>
    <x v="1"/>
    <s v="Anxiety Disorder (Generalized, Social, Phobia, etc)|Mood Disorder (Depression, Bipolar Disorder, etc)"/>
    <m/>
    <x v="0"/>
    <x v="1"/>
    <n v="1"/>
    <x v="2"/>
    <x v="2"/>
    <x v="18"/>
    <x v="2"/>
    <x v="1"/>
    <s v="Indiana"/>
    <s v="United States of America"/>
    <s v="Indiana"/>
    <s v="Other"/>
    <s v="Sometimes"/>
  </r>
  <r>
    <x v="680"/>
    <n v="0"/>
    <d v="2019-06-25T00:00:00"/>
    <n v="1"/>
    <m/>
    <s v="Yes"/>
    <s v="Yes"/>
    <s v="No"/>
    <s v="No"/>
    <s v="Yes"/>
    <s v="Somewhat difficult"/>
    <s v="Yes"/>
    <s v="No"/>
    <s v="Maybe"/>
    <s v="Maybe"/>
    <s v="I don't know"/>
    <s v="No"/>
    <m/>
    <m/>
    <m/>
    <m/>
    <m/>
    <m/>
    <m/>
    <m/>
    <n v="1"/>
    <s v="Yes, they all did"/>
    <s v="Yes, I was aware of all of them"/>
    <s v="Yes, they all did"/>
    <s v="Yes, they all did"/>
    <s v="Yes, always"/>
    <s v="Some of them"/>
    <s v="Some of them"/>
    <s v="Some of my previous employers"/>
    <s v="Some of my previous employers"/>
    <s v="Some did"/>
    <s v="None of them"/>
    <s v="No"/>
    <s v="It's not relevant."/>
    <s v="No"/>
    <s v="It's not relevant."/>
    <s v="Yes, it has"/>
    <s v="Maybe"/>
    <s v="Somewhat open"/>
    <s v="No"/>
    <m/>
    <x v="1"/>
    <x v="0"/>
    <x v="1"/>
    <s v="Anxiety Disorder (Generalized, Social, Phobia, etc)|Mood Disorder (Depression, Bipolar Disorder, etc)"/>
    <m/>
    <x v="0"/>
    <x v="1"/>
    <n v="1"/>
    <x v="2"/>
    <x v="2"/>
    <x v="18"/>
    <x v="2"/>
    <x v="1"/>
    <s v="Tennessee"/>
    <s v="United States of America"/>
    <s v="Tennessee"/>
    <s v="Other"/>
    <s v="Never"/>
  </r>
  <r>
    <x v="681"/>
    <n v="0"/>
    <s v="26-100"/>
    <n v="0"/>
    <n v="1"/>
    <s v="I don't know"/>
    <s v="No"/>
    <s v="No"/>
    <s v="No"/>
    <s v="I don't know"/>
    <s v="I don't know"/>
    <s v="No"/>
    <s v="No"/>
    <s v="No"/>
    <s v="No"/>
    <s v="I don't know"/>
    <s v="No"/>
    <m/>
    <m/>
    <m/>
    <m/>
    <m/>
    <m/>
    <m/>
    <m/>
    <n v="1"/>
    <s v="No, none did"/>
    <s v="Yes, I was aware of all of them"/>
    <s v="None did"/>
    <s v="None did"/>
    <s v="I don't know"/>
    <s v="I don't know"/>
    <s v="None of them"/>
    <s v="Some of my previous employers"/>
    <s v="Some of my previous employers"/>
    <s v="Some did"/>
    <s v="None of them"/>
    <s v="Maybe"/>
    <s v="There's always the concern that someone else would get hired purely out of the convenience for the employer of not having to deal with a physical health issue"/>
    <s v="No"/>
    <s v="Leading with a mental health issue seems like it is immediately going to be seen as far more severe, problematic, etc."/>
    <s v="Maybe"/>
    <s v="Yes, I think they would"/>
    <s v="Neutral"/>
    <s v="Maybe/Not sure"/>
    <s v="Maybe"/>
    <x v="1"/>
    <x v="1"/>
    <x v="2"/>
    <m/>
    <s v="Anxiety Disorder (Generalized, Social, Phobia, etc)|Mood Disorder (Depression, Bipolar Disorder, etc)"/>
    <x v="0"/>
    <x v="4"/>
    <n v="1"/>
    <x v="1"/>
    <x v="2"/>
    <x v="12"/>
    <x v="3"/>
    <x v="2"/>
    <m/>
    <s v="Canada"/>
    <m/>
    <s v="Front-end Developer"/>
    <s v="Sometimes"/>
  </r>
  <r>
    <x v="682"/>
    <n v="1"/>
    <m/>
    <m/>
    <m/>
    <m/>
    <m/>
    <m/>
    <m/>
    <m/>
    <m/>
    <m/>
    <m/>
    <m/>
    <m/>
    <m/>
    <m/>
    <n v="1"/>
    <s v="No, I don't know any"/>
    <s v="Not applicable to me"/>
    <s v="N/A"/>
    <s v="Not applicable to me"/>
    <s v="Not applicable to me"/>
    <s v="Yes"/>
    <s v="1-25%"/>
    <n v="1"/>
    <s v="I don't know"/>
    <s v="N/A (not currently aware)"/>
    <s v="None did"/>
    <s v="None did"/>
    <s v="I don't know"/>
    <s v="Yes, all of them"/>
    <s v="Some of them"/>
    <s v="No, at none of my previous employers"/>
    <s v="Some of my previous employers"/>
    <s v="I don't know"/>
    <s v="Some of them"/>
    <s v="Maybe"/>
    <m/>
    <s v="No"/>
    <s v="Fear it would be held against me."/>
    <s v="Yes, I think it would"/>
    <s v="Yes, I think they would"/>
    <s v="Somewhat open"/>
    <s v="Yes, I observed"/>
    <s v="Yes"/>
    <x v="0"/>
    <x v="2"/>
    <x v="0"/>
    <m/>
    <m/>
    <x v="1"/>
    <x v="2"/>
    <n v="0"/>
    <x v="0"/>
    <x v="0"/>
    <x v="4"/>
    <x v="0"/>
    <x v="1"/>
    <s v="Missouri"/>
    <s v="United States of America"/>
    <s v="Missouri"/>
    <s v="One-person shop"/>
    <s v="Always"/>
  </r>
  <r>
    <x v="683"/>
    <n v="0"/>
    <s v="100-500"/>
    <n v="1"/>
    <m/>
    <s v="Yes"/>
    <s v="No"/>
    <s v="No"/>
    <s v="No"/>
    <s v="I don't know"/>
    <s v="Somewhat easy"/>
    <s v="Maybe"/>
    <s v="No"/>
    <s v="No"/>
    <s v="Maybe"/>
    <s v="I don't know"/>
    <s v="No"/>
    <m/>
    <m/>
    <m/>
    <m/>
    <m/>
    <m/>
    <m/>
    <m/>
    <n v="1"/>
    <s v="No, none did"/>
    <s v="N/A (not currently aware)"/>
    <s v="None did"/>
    <s v="None did"/>
    <s v="I don't know"/>
    <s v="Yes, all of them"/>
    <s v="Some of them"/>
    <s v="Some of my previous employers"/>
    <s v="Some of my previous employers"/>
    <s v="I don't know"/>
    <s v="Some of them"/>
    <s v="Maybe"/>
    <s v="I think it could lead to not being hired."/>
    <s v="No"/>
    <s v="I think it would definitely lead to not being hired."/>
    <s v="Maybe"/>
    <s v="Maybe"/>
    <s v="Neutral"/>
    <s v="Maybe/Not sure"/>
    <s v="Maybe"/>
    <x v="0"/>
    <x v="1"/>
    <x v="2"/>
    <m/>
    <s v="post-partum / anxiety"/>
    <x v="1"/>
    <x v="2"/>
    <n v="0"/>
    <x v="3"/>
    <x v="1"/>
    <x v="21"/>
    <x v="2"/>
    <x v="1"/>
    <s v="Colorado"/>
    <s v="United States of America"/>
    <s v="Colorado"/>
    <s v="Supervisor/Team Lead|Front-end Developer"/>
    <s v="Never"/>
  </r>
  <r>
    <x v="684"/>
    <n v="0"/>
    <s v="26-100"/>
    <n v="0"/>
    <n v="1"/>
    <s v="Yes"/>
    <s v="Yes"/>
    <s v="No"/>
    <s v="Yes"/>
    <s v="I don't know"/>
    <s v="Somewhat easy"/>
    <s v="No"/>
    <s v="No"/>
    <s v="Maybe"/>
    <s v="Maybe"/>
    <s v="Yes"/>
    <s v="No"/>
    <m/>
    <m/>
    <m/>
    <m/>
    <m/>
    <m/>
    <m/>
    <m/>
    <n v="1"/>
    <s v="No, none did"/>
    <s v="N/A (not currently aware)"/>
    <s v="None did"/>
    <s v="None did"/>
    <s v="I don't know"/>
    <s v="None of them"/>
    <s v="None of them"/>
    <s v="Some of my previous employers"/>
    <s v="Some of my previous employers"/>
    <s v="Some did"/>
    <s v="None of them"/>
    <s v="Maybe"/>
    <m/>
    <s v="Maybe"/>
    <m/>
    <s v="No, I don't think it would"/>
    <s v="Maybe"/>
    <s v="Somewhat not open"/>
    <s v="No"/>
    <m/>
    <x v="0"/>
    <x v="2"/>
    <x v="0"/>
    <m/>
    <m/>
    <x v="1"/>
    <x v="2"/>
    <n v="0"/>
    <x v="0"/>
    <x v="0"/>
    <x v="18"/>
    <x v="0"/>
    <x v="14"/>
    <m/>
    <s v="Sweden"/>
    <m/>
    <s v="Executive Leadership"/>
    <s v="Sometimes"/>
  </r>
  <r>
    <x v="685"/>
    <n v="0"/>
    <s v="26-100"/>
    <n v="1"/>
    <m/>
    <s v="Yes"/>
    <s v="Yes"/>
    <s v="Yes"/>
    <s v="Yes"/>
    <s v="I don't know"/>
    <s v="Neither easy nor difficult"/>
    <s v="Yes"/>
    <s v="No"/>
    <s v="Maybe"/>
    <s v="No"/>
    <s v="Yes"/>
    <s v="No"/>
    <m/>
    <m/>
    <m/>
    <m/>
    <m/>
    <m/>
    <m/>
    <m/>
    <n v="1"/>
    <s v="Yes, they all did"/>
    <s v="N/A (not currently aware)"/>
    <s v="None did"/>
    <s v="None did"/>
    <s v="I don't know"/>
    <s v="Some of them"/>
    <s v="None of them"/>
    <s v="Some of my previous employers"/>
    <s v="Some of my previous employers"/>
    <s v="Some did"/>
    <s v="Some of them"/>
    <s v="No"/>
    <s v="Just one more thing to filter me out "/>
    <s v="No"/>
    <s v="Just one more thing to filter me out"/>
    <s v="Maybe"/>
    <s v="No, I don't think they would"/>
    <s v="Very open"/>
    <s v="N/A"/>
    <m/>
    <x v="1"/>
    <x v="0"/>
    <x v="1"/>
    <s v="Mood Disorder (Depression, Bipolar Disorder, etc)"/>
    <m/>
    <x v="0"/>
    <x v="4"/>
    <n v="1"/>
    <x v="0"/>
    <x v="2"/>
    <x v="27"/>
    <x v="0"/>
    <x v="1"/>
    <s v="Wisconsin"/>
    <s v="United States of America"/>
    <s v="Wisconsin"/>
    <s v="Back-end Developer"/>
    <s v="Sometimes"/>
  </r>
  <r>
    <x v="686"/>
    <n v="0"/>
    <s v="More than 1000"/>
    <n v="0"/>
    <n v="0"/>
    <s v="Yes"/>
    <s v="Yes"/>
    <s v="Yes"/>
    <s v="Yes"/>
    <s v="Yes"/>
    <s v="Neither easy nor difficult"/>
    <s v="No"/>
    <s v="Maybe"/>
    <s v="Maybe"/>
    <s v="No"/>
    <s v="Yes"/>
    <s v="No"/>
    <m/>
    <m/>
    <m/>
    <m/>
    <m/>
    <m/>
    <m/>
    <m/>
    <n v="1"/>
    <s v="Some did"/>
    <s v="Yes, I was aware of all of them"/>
    <s v="None did"/>
    <s v="Some did"/>
    <s v="Yes, always"/>
    <s v="Some of them"/>
    <s v="Some of them"/>
    <s v="No, at none of my previous employers"/>
    <s v="No, at none of my previous employers"/>
    <s v="None did"/>
    <s v="Some of them"/>
    <s v="Maybe"/>
    <s v="The interviewer might be uninformed as to the impact of my disability on my ability to do the job."/>
    <s v="No"/>
    <s v="There is a stigma surrounding mental health issues.  I must trust someone before sharing that info."/>
    <s v="Maybe"/>
    <s v="Maybe"/>
    <s v="Somewhat open"/>
    <s v="Maybe/Not sure"/>
    <s v="No"/>
    <x v="1"/>
    <x v="0"/>
    <x v="1"/>
    <s v="Anxiety Disorder (Generalized, Social, Phobia, etc)|Mood Disorder (Depression, Bipolar Disorder, etc)|Post-traumatic Stress Disorder"/>
    <m/>
    <x v="0"/>
    <x v="1"/>
    <n v="1"/>
    <x v="2"/>
    <x v="2"/>
    <x v="35"/>
    <x v="2"/>
    <x v="1"/>
    <s v="Texas"/>
    <s v="United States of America"/>
    <s v="Texas"/>
    <s v="Other"/>
    <s v="Never"/>
  </r>
  <r>
    <x v="687"/>
    <n v="0"/>
    <s v="26-100"/>
    <n v="0"/>
    <n v="1"/>
    <s v="I don't know"/>
    <s v="I am not sure"/>
    <s v="Yes"/>
    <s v="Yes"/>
    <s v="Yes"/>
    <s v="Neither easy nor difficult"/>
    <s v="Maybe"/>
    <s v="No"/>
    <s v="Yes"/>
    <s v="Maybe"/>
    <s v="I don't know"/>
    <s v="Yes"/>
    <m/>
    <m/>
    <m/>
    <m/>
    <m/>
    <m/>
    <m/>
    <m/>
    <n v="1"/>
    <s v="I don't know"/>
    <s v="N/A (not currently aware)"/>
    <s v="I don't know"/>
    <s v="Some did"/>
    <s v="I don't know"/>
    <s v="I don't know"/>
    <s v="None of them"/>
    <s v="No, at none of my previous employers"/>
    <s v="I don't know"/>
    <s v="I don't know"/>
    <s v="None of them"/>
    <s v="Maybe"/>
    <s v="It would depend on the job requirements and expectations"/>
    <s v="Maybe"/>
    <s v="It would depend on the job expectations, culture, and expectations."/>
    <s v="Maybe"/>
    <s v="No, I don't think they would"/>
    <s v="Not applicable to me (I do not have a mental illness)"/>
    <s v="Maybe/Not sure"/>
    <s v="Maybe"/>
    <x v="0"/>
    <x v="2"/>
    <x v="0"/>
    <m/>
    <m/>
    <x v="1"/>
    <x v="2"/>
    <n v="0"/>
    <x v="0"/>
    <x v="0"/>
    <x v="9"/>
    <x v="2"/>
    <x v="1"/>
    <s v="Illinois"/>
    <s v="United States of America"/>
    <s v="Illinois"/>
    <s v="Other"/>
    <s v="Never"/>
  </r>
  <r>
    <x v="688"/>
    <n v="0"/>
    <d v="2019-06-25T00:00:00"/>
    <n v="1"/>
    <m/>
    <s v="I don't know"/>
    <s v="No"/>
    <s v="No"/>
    <s v="No"/>
    <s v="I don't know"/>
    <s v="Very easy"/>
    <s v="Yes"/>
    <s v="No"/>
    <s v="Yes"/>
    <s v="Yes"/>
    <s v="I don't know"/>
    <s v="No"/>
    <m/>
    <m/>
    <m/>
    <m/>
    <m/>
    <m/>
    <m/>
    <m/>
    <n v="1"/>
    <s v="I don't know"/>
    <s v="N/A (not currently aware)"/>
    <s v="None did"/>
    <s v="None did"/>
    <s v="I don't know"/>
    <s v="Some of them"/>
    <s v="Yes, all of them"/>
    <s v="Some of my previous employers"/>
    <s v="Some of my previous employers"/>
    <s v="I don't know"/>
    <s v="None of them"/>
    <s v="No"/>
    <s v="im not gonna risk that"/>
    <s v="No"/>
    <s v="not gonna risk that !"/>
    <s v="Yes, I think it would"/>
    <s v="Maybe"/>
    <s v="Very open"/>
    <s v="No"/>
    <m/>
    <x v="0"/>
    <x v="2"/>
    <x v="0"/>
    <m/>
    <m/>
    <x v="1"/>
    <x v="2"/>
    <n v="0"/>
    <x v="0"/>
    <x v="0"/>
    <x v="18"/>
    <x v="3"/>
    <x v="4"/>
    <m/>
    <s v="Netherlands"/>
    <m/>
    <s v="Back-end Developer|DevOps/SysAdmin"/>
    <s v="Never"/>
  </r>
  <r>
    <x v="689"/>
    <n v="0"/>
    <d v="2019-01-05T00:00:00"/>
    <n v="1"/>
    <m/>
    <s v="Yes"/>
    <s v="Yes"/>
    <s v="No"/>
    <s v="No"/>
    <s v="I don't know"/>
    <s v="Neither easy nor difficult"/>
    <s v="Maybe"/>
    <s v="No"/>
    <s v="Maybe"/>
    <s v="Maybe"/>
    <s v="I don't know"/>
    <s v="No"/>
    <m/>
    <m/>
    <m/>
    <m/>
    <m/>
    <m/>
    <m/>
    <m/>
    <n v="1"/>
    <s v="Some did"/>
    <s v="No, I only became aware later"/>
    <s v="None did"/>
    <s v="None did"/>
    <s v="I don't know"/>
    <s v="Some of them"/>
    <s v="Some of them"/>
    <s v="Some of my previous employers"/>
    <s v="I don't know"/>
    <s v="None did"/>
    <s v="Some of them"/>
    <s v="No"/>
    <s v="People like to associate mental health with drama, and might feel like you'd make the workplace more hostile."/>
    <s v="No"/>
    <m/>
    <s v="Maybe"/>
    <s v="Maybe"/>
    <s v="Very open"/>
    <s v="Yes, I observed"/>
    <s v="Yes"/>
    <x v="1"/>
    <x v="2"/>
    <x v="0"/>
    <m/>
    <m/>
    <x v="1"/>
    <x v="2"/>
    <n v="0"/>
    <x v="0"/>
    <x v="0"/>
    <x v="17"/>
    <x v="0"/>
    <x v="1"/>
    <s v="Virginia"/>
    <s v="United States of America"/>
    <s v="Virginia"/>
    <s v="Front-end Developer"/>
    <s v="Never"/>
  </r>
  <r>
    <x v="690"/>
    <n v="0"/>
    <s v="100-500"/>
    <n v="1"/>
    <m/>
    <s v="Yes"/>
    <s v="Yes"/>
    <s v="No"/>
    <s v="I don't know"/>
    <s v="I don't know"/>
    <s v="Somewhat easy"/>
    <s v="Maybe"/>
    <s v="No"/>
    <s v="Maybe"/>
    <s v="Maybe"/>
    <s v="I don't know"/>
    <s v="No"/>
    <m/>
    <m/>
    <m/>
    <m/>
    <m/>
    <m/>
    <m/>
    <m/>
    <n v="1"/>
    <s v="Some did"/>
    <s v="I was aware of some"/>
    <s v="Some did"/>
    <s v="Some did"/>
    <s v="I don't know"/>
    <s v="Some of them"/>
    <s v="None of them"/>
    <s v="Some of my previous employers"/>
    <s v="Some of my previous employers"/>
    <s v="None did"/>
    <s v="Some of them"/>
    <s v="Maybe"/>
    <s v="depends if it is relevant to my job"/>
    <s v="No"/>
    <s v="because I can't control their reaction and unlike physical disorders which are better understood metal disorders are often less understood and judged more "/>
    <s v="Yes, I think it would"/>
    <s v="Yes, I think they would"/>
    <s v="Very open"/>
    <s v="Yes, I experienced"/>
    <s v="Yes"/>
    <x v="1"/>
    <x v="0"/>
    <x v="1"/>
    <s v="Obsessive-Compulsive Disorder|Substance Use Disorder"/>
    <m/>
    <x v="0"/>
    <x v="77"/>
    <n v="1"/>
    <x v="3"/>
    <x v="4"/>
    <x v="12"/>
    <x v="0"/>
    <x v="1"/>
    <s v="Rhode Island"/>
    <s v="United States of America"/>
    <s v="Rhode Island"/>
    <s v="Designer"/>
    <s v="Always"/>
  </r>
  <r>
    <x v="691"/>
    <n v="0"/>
    <d v="2019-06-25T00:00:00"/>
    <n v="1"/>
    <m/>
    <s v="Yes"/>
    <s v="Yes"/>
    <s v="No"/>
    <s v="No"/>
    <s v="No"/>
    <s v="Very difficult"/>
    <s v="Yes"/>
    <s v="Yes"/>
    <s v="Maybe"/>
    <s v="No"/>
    <s v="No"/>
    <s v="No"/>
    <m/>
    <m/>
    <m/>
    <m/>
    <m/>
    <m/>
    <m/>
    <m/>
    <n v="0"/>
    <m/>
    <m/>
    <m/>
    <m/>
    <m/>
    <m/>
    <m/>
    <m/>
    <m/>
    <m/>
    <m/>
    <s v="Maybe"/>
    <m/>
    <s v="Maybe"/>
    <m/>
    <s v="Maybe"/>
    <s v="Maybe"/>
    <s v="Not open at all"/>
    <s v="Maybe/Not sure"/>
    <s v="N/A"/>
    <x v="2"/>
    <x v="0"/>
    <x v="2"/>
    <m/>
    <s v="Anxiety Disorder (Generalized, Social, Phobia, etc)|Mood Disorder (Depression, Bipolar Disorder, etc)"/>
    <x v="0"/>
    <x v="4"/>
    <n v="1"/>
    <x v="2"/>
    <x v="1"/>
    <x v="24"/>
    <x v="0"/>
    <x v="3"/>
    <m/>
    <s v="Germany"/>
    <m/>
    <s v="Front-end Developer|Back-end Developer|DevOps/SysAdmin|Supervisor/Team Lead"/>
    <s v="Never"/>
  </r>
  <r>
    <x v="692"/>
    <n v="0"/>
    <d v="2019-01-05T00:00:00"/>
    <n v="1"/>
    <m/>
    <s v="I don't know"/>
    <s v="No"/>
    <s v="Yes"/>
    <s v="Yes"/>
    <s v="Yes"/>
    <s v="Somewhat easy"/>
    <s v="No"/>
    <s v="No"/>
    <s v="Yes"/>
    <s v="Yes"/>
    <s v="Yes"/>
    <s v="No"/>
    <m/>
    <m/>
    <m/>
    <m/>
    <m/>
    <m/>
    <m/>
    <m/>
    <n v="1"/>
    <s v="I don't know"/>
    <s v="N/A (not currently aware)"/>
    <s v="None did"/>
    <s v="None did"/>
    <s v="I don't know"/>
    <s v="None of them"/>
    <s v="None of them"/>
    <s v="Yes, at all of my previous employers"/>
    <s v="Yes, at all of my previous employers"/>
    <s v="I don't know"/>
    <s v="None of them"/>
    <s v="Yes"/>
    <s v="It would have bearing on the job"/>
    <s v="Yes"/>
    <s v="Same reason as physical"/>
    <s v="Maybe"/>
    <s v="No, I don't think they would"/>
    <s v="Somewhat open"/>
    <s v="No"/>
    <m/>
    <x v="0"/>
    <x v="2"/>
    <x v="0"/>
    <m/>
    <m/>
    <x v="1"/>
    <x v="2"/>
    <n v="0"/>
    <x v="0"/>
    <x v="0"/>
    <x v="7"/>
    <x v="3"/>
    <x v="1"/>
    <s v="Michigan"/>
    <s v="United States of America"/>
    <s v="Michigan"/>
    <s v="Other"/>
    <s v="Always"/>
  </r>
  <r>
    <x v="693"/>
    <n v="0"/>
    <s v="26-100"/>
    <n v="1"/>
    <m/>
    <s v="I don't know"/>
    <s v="I am not sure"/>
    <s v="I don't know"/>
    <s v="I don't know"/>
    <s v="I don't know"/>
    <s v="Neither easy nor difficult"/>
    <s v="No"/>
    <s v="No"/>
    <s v="Maybe"/>
    <s v="Yes"/>
    <s v="Yes"/>
    <s v="No"/>
    <m/>
    <m/>
    <m/>
    <m/>
    <m/>
    <m/>
    <m/>
    <m/>
    <n v="1"/>
    <s v="Some did"/>
    <s v="I was aware of some"/>
    <s v="I don't know"/>
    <s v="Some did"/>
    <s v="Yes, always"/>
    <s v="None of them"/>
    <s v="None of them"/>
    <s v="Some of my previous employers"/>
    <s v="Some of my previous employers"/>
    <s v="Some did"/>
    <s v="None of them"/>
    <s v="No"/>
    <m/>
    <s v="No"/>
    <m/>
    <s v="Maybe"/>
    <s v="Maybe"/>
    <s v="Somewhat not open"/>
    <s v="No"/>
    <m/>
    <x v="2"/>
    <x v="0"/>
    <x v="1"/>
    <s v="Anxiety Disorder (Generalized, Social, Phobia, etc)|Mood Disorder (Depression, Bipolar Disorder, etc)|Substance Use Disorder|Addictive Disorder"/>
    <m/>
    <x v="1"/>
    <x v="2"/>
    <n v="0"/>
    <x v="2"/>
    <x v="1"/>
    <x v="16"/>
    <x v="3"/>
    <x v="1"/>
    <s v="Minnesota"/>
    <s v="United States of America"/>
    <s v="Minnesota"/>
    <s v="Supervisor/Team Lead|Back-end Developer"/>
    <s v="Always"/>
  </r>
  <r>
    <x v="694"/>
    <n v="0"/>
    <s v="More than 1000"/>
    <n v="1"/>
    <m/>
    <s v="Yes"/>
    <s v="No"/>
    <s v="No"/>
    <s v="I don't know"/>
    <s v="Yes"/>
    <s v="Very difficult"/>
    <s v="Maybe"/>
    <s v="No"/>
    <s v="No"/>
    <s v="No"/>
    <s v="No"/>
    <s v="Yes"/>
    <m/>
    <m/>
    <m/>
    <m/>
    <m/>
    <m/>
    <m/>
    <m/>
    <n v="1"/>
    <s v="I don't know"/>
    <s v="N/A (not currently aware)"/>
    <s v="None did"/>
    <s v="None did"/>
    <s v="Sometimes"/>
    <s v="Some of them"/>
    <s v="Some of them"/>
    <s v="Some of my previous employers"/>
    <s v="No, at none of my previous employers"/>
    <s v="Some did"/>
    <s v="Some of them"/>
    <s v="Yes"/>
    <s v="Pretty obvious when you're on crutches, tends to raise questions!"/>
    <s v="No"/>
    <s v="I have a difficult enough time with my physical disabilities. Opening up my mental health issues at that time would serve no purpose"/>
    <s v="Yes, I think it would"/>
    <s v="Yes, I think they would"/>
    <s v="Not open at all"/>
    <s v="Yes, I experienced"/>
    <s v="No"/>
    <x v="1"/>
    <x v="0"/>
    <x v="1"/>
    <s v="Anxiety Disorder (Generalized, Social, Phobia, etc)|Mood Disorder (Depression, Bipolar Disorder, etc)"/>
    <m/>
    <x v="0"/>
    <x v="1"/>
    <n v="1"/>
    <x v="2"/>
    <x v="2"/>
    <x v="2"/>
    <x v="3"/>
    <x v="0"/>
    <m/>
    <s v="United Kingdom"/>
    <m/>
    <s v="Supervisor/Team Lead|Support"/>
    <s v="Sometimes"/>
  </r>
  <r>
    <x v="695"/>
    <n v="0"/>
    <s v="More than 1000"/>
    <n v="1"/>
    <m/>
    <s v="Yes"/>
    <s v="I am not sure"/>
    <s v="Yes"/>
    <s v="Yes"/>
    <s v="I don't know"/>
    <s v="I don't know"/>
    <s v="Maybe"/>
    <s v="No"/>
    <s v="Maybe"/>
    <s v="Maybe"/>
    <s v="No"/>
    <s v="No"/>
    <m/>
    <m/>
    <m/>
    <m/>
    <m/>
    <m/>
    <m/>
    <m/>
    <n v="1"/>
    <s v="I don't know"/>
    <s v="N/A (not currently aware)"/>
    <s v="Some did"/>
    <s v="Some did"/>
    <s v="I don't know"/>
    <s v="I don't know"/>
    <s v="None of them"/>
    <s v="Some of my previous employers"/>
    <s v="Some of my previous employers"/>
    <s v="None did"/>
    <s v="Some of them"/>
    <s v="Maybe"/>
    <m/>
    <s v="No"/>
    <m/>
    <s v="Yes, I think it would"/>
    <s v="Yes, I think they would"/>
    <s v="Somewhat open"/>
    <s v="Yes, I experienced"/>
    <s v="Yes"/>
    <x v="1"/>
    <x v="1"/>
    <x v="0"/>
    <m/>
    <m/>
    <x v="1"/>
    <x v="2"/>
    <n v="0"/>
    <x v="2"/>
    <x v="1"/>
    <x v="2"/>
    <x v="0"/>
    <x v="22"/>
    <m/>
    <s v="Ireland"/>
    <m/>
    <s v="DevOps/SysAdmin|Other"/>
    <s v="Sometimes"/>
  </r>
  <r>
    <x v="696"/>
    <n v="1"/>
    <m/>
    <m/>
    <m/>
    <m/>
    <m/>
    <m/>
    <m/>
    <m/>
    <m/>
    <m/>
    <m/>
    <m/>
    <m/>
    <m/>
    <m/>
    <n v="1"/>
    <s v="I know some"/>
    <s v="No, because it doesn't matter"/>
    <s v="N/A"/>
    <s v="Not applicable to me"/>
    <s v="Not applicable to me"/>
    <s v="Unsure"/>
    <m/>
    <n v="1"/>
    <s v="Some did"/>
    <s v="Yes, I was aware of all of them"/>
    <s v="None did"/>
    <s v="Some did"/>
    <s v="Yes, always"/>
    <s v="None of them"/>
    <s v="None of them"/>
    <s v="Some of my previous employers"/>
    <s v="Some of my previous employers"/>
    <s v="Some did"/>
    <s v="None of them"/>
    <s v="No"/>
    <s v="currently no reason to. "/>
    <s v="No"/>
    <s v="currently no reason to"/>
    <s v="No, I don't think it would"/>
    <s v="No, I don't think they would"/>
    <s v="Somewhat not open"/>
    <s v="No"/>
    <m/>
    <x v="2"/>
    <x v="2"/>
    <x v="0"/>
    <m/>
    <m/>
    <x v="1"/>
    <x v="2"/>
    <n v="0"/>
    <x v="0"/>
    <x v="0"/>
    <x v="2"/>
    <x v="2"/>
    <x v="1"/>
    <s v="Ohio"/>
    <s v="United States of America"/>
    <s v="Ohio"/>
    <s v="Designer"/>
    <s v="Always"/>
  </r>
  <r>
    <x v="697"/>
    <n v="0"/>
    <d v="2019-01-05T00:00:00"/>
    <n v="1"/>
    <m/>
    <s v="I don't know"/>
    <s v="No"/>
    <s v="No"/>
    <s v="I don't know"/>
    <s v="No"/>
    <s v="Very difficult"/>
    <s v="Maybe"/>
    <s v="Maybe"/>
    <s v="No"/>
    <s v="No"/>
    <s v="No"/>
    <s v="Yes"/>
    <m/>
    <m/>
    <m/>
    <m/>
    <m/>
    <m/>
    <m/>
    <m/>
    <n v="1"/>
    <s v="No, none did"/>
    <s v="Yes, I was aware of all of them"/>
    <s v="None did"/>
    <s v="Some did"/>
    <s v="No"/>
    <s v="Some of them"/>
    <s v="Yes, all of them"/>
    <s v="No, at none of my previous employers"/>
    <s v="I don't know"/>
    <s v="None did"/>
    <s v="Some of them"/>
    <s v="Maybe"/>
    <s v="In usual enterprises do not give importance to health or problems from the 'worker'. It is a big wall, still, unhapiness. "/>
    <s v="Yes"/>
    <s v="Because it can affect the business, me and him if i am in bad mode."/>
    <s v="Yes, I think it would"/>
    <s v="Yes, I think they would"/>
    <s v="Not applicable to me (I do not have a mental illness)"/>
    <s v="Yes, I observed"/>
    <s v="Yes"/>
    <x v="2"/>
    <x v="2"/>
    <x v="0"/>
    <m/>
    <m/>
    <x v="1"/>
    <x v="2"/>
    <n v="1"/>
    <x v="2"/>
    <x v="0"/>
    <x v="28"/>
    <x v="2"/>
    <x v="12"/>
    <m/>
    <s v="Brazil"/>
    <m/>
    <s v="Other"/>
    <s v="Always"/>
  </r>
  <r>
    <x v="698"/>
    <n v="1"/>
    <m/>
    <m/>
    <m/>
    <m/>
    <m/>
    <m/>
    <m/>
    <m/>
    <m/>
    <m/>
    <m/>
    <m/>
    <m/>
    <m/>
    <m/>
    <n v="0"/>
    <s v="Yes, I know several"/>
    <s v="No, because it would impact me negatively"/>
    <s v="Yes"/>
    <s v="Yes, always"/>
    <s v="Yes"/>
    <s v="Yes"/>
    <s v="76-100%"/>
    <n v="1"/>
    <s v="No, none did"/>
    <s v="No, I only became aware later"/>
    <s v="None did"/>
    <s v="None did"/>
    <s v="No"/>
    <s v="Yes, all of them"/>
    <s v="Yes, all of them"/>
    <s v="No, at none of my previous employers"/>
    <s v="No, at none of my previous employers"/>
    <s v="None did"/>
    <s v="Yes, all of them"/>
    <s v="Maybe"/>
    <s v="If it would limit or prevent me from doing my job or interfere with work schedules."/>
    <s v="Maybe"/>
    <s v="If my prospective job was high stress or could trigger anxiety"/>
    <s v="Yes, I think it would"/>
    <s v="Yes, I think they would"/>
    <s v="Somewhat open"/>
    <s v="Yes, I experienced"/>
    <s v="Yes"/>
    <x v="2"/>
    <x v="0"/>
    <x v="1"/>
    <s v="Anxiety Disorder (Generalized, Social, Phobia, etc)|Mood Disorder (Depression, Bipolar Disorder, etc)|Obsessive-Compulsive Disorder|Post-traumatic Stress Disorder|Stress Response Syndromes"/>
    <m/>
    <x v="0"/>
    <x v="1"/>
    <n v="1"/>
    <x v="2"/>
    <x v="2"/>
    <x v="16"/>
    <x v="36"/>
    <x v="1"/>
    <s v="Florida"/>
    <s v="United States of America"/>
    <s v="Florida"/>
    <s v="Other|Executive Leadership|Supervisor/Team Lead|HR|Support|Sales|Designer|One-person shop"/>
    <s v="Sometimes"/>
  </r>
  <r>
    <x v="699"/>
    <n v="0"/>
    <s v="More than 1000"/>
    <n v="0"/>
    <n v="1"/>
    <s v="I don't know"/>
    <s v="No"/>
    <s v="No"/>
    <s v="No"/>
    <s v="I don't know"/>
    <s v="Very difficult"/>
    <s v="Maybe"/>
    <s v="Maybe"/>
    <s v="No"/>
    <s v="Yes"/>
    <s v="No"/>
    <s v="No"/>
    <m/>
    <m/>
    <m/>
    <m/>
    <m/>
    <m/>
    <m/>
    <m/>
    <n v="1"/>
    <s v="No, none did"/>
    <s v="N/A (not currently aware)"/>
    <s v="None did"/>
    <s v="None did"/>
    <s v="I don't know"/>
    <s v="Some of them"/>
    <s v="Some of them"/>
    <s v="Some of my previous employers"/>
    <s v="Some of my previous employers"/>
    <s v="Some did"/>
    <s v="Some of them"/>
    <s v="Maybe"/>
    <m/>
    <s v="Maybe"/>
    <m/>
    <s v="Yes, I think it would"/>
    <s v="Yes, I think they would"/>
    <s v="Not applicable to me (I do not have a mental illness)"/>
    <s v="Yes, I observed"/>
    <s v="Yes"/>
    <x v="1"/>
    <x v="2"/>
    <x v="0"/>
    <m/>
    <m/>
    <x v="1"/>
    <x v="2"/>
    <n v="0"/>
    <x v="0"/>
    <x v="0"/>
    <x v="17"/>
    <x v="9"/>
    <x v="2"/>
    <m/>
    <s v="Canada"/>
    <m/>
    <s v="Front-end Developer"/>
    <s v="Never"/>
  </r>
  <r>
    <x v="700"/>
    <n v="1"/>
    <m/>
    <m/>
    <m/>
    <m/>
    <m/>
    <m/>
    <m/>
    <m/>
    <m/>
    <m/>
    <m/>
    <m/>
    <m/>
    <m/>
    <m/>
    <n v="1"/>
    <s v="Yes, I know several"/>
    <s v="No, because it would impact me negatively"/>
    <s v="I'm not sure"/>
    <s v="Sometimes, if it comes up"/>
    <s v="I'm not sure"/>
    <s v="Yes"/>
    <s v="1-25%"/>
    <n v="1"/>
    <s v="Yes, they all did"/>
    <s v="Yes, I was aware of all of them"/>
    <s v="None did"/>
    <s v="None did"/>
    <s v="Yes, always"/>
    <s v="Some of them"/>
    <s v="None of them"/>
    <s v="Some of my previous employers"/>
    <s v="Some of my previous employers"/>
    <s v="I don't know"/>
    <s v="None of them"/>
    <s v="No"/>
    <s v="Doesn't seem appropriate at an interview."/>
    <s v="No"/>
    <s v="Wouldn't get the job."/>
    <s v="Yes, I think it would"/>
    <s v="Yes, I think they would"/>
    <s v="Somewhat not open"/>
    <s v="Maybe/Not sure"/>
    <s v="Yes"/>
    <x v="1"/>
    <x v="0"/>
    <x v="1"/>
    <s v="Substance Use Disorder"/>
    <m/>
    <x v="1"/>
    <x v="2"/>
    <n v="1"/>
    <x v="1"/>
    <x v="1"/>
    <x v="31"/>
    <x v="2"/>
    <x v="1"/>
    <s v="Vermont"/>
    <s v="United States of America"/>
    <s v="Vermont"/>
    <s v="One-person shop"/>
    <s v="Sometimes"/>
  </r>
  <r>
    <x v="701"/>
    <n v="0"/>
    <d v="2019-06-25T00:00:00"/>
    <n v="0"/>
    <n v="1"/>
    <s v="No"/>
    <s v="No"/>
    <s v="No"/>
    <s v="No"/>
    <s v="I don't know"/>
    <s v="Somewhat difficult"/>
    <s v="Maybe"/>
    <s v="No"/>
    <s v="Yes"/>
    <s v="No"/>
    <s v="I don't know"/>
    <s v="No"/>
    <m/>
    <m/>
    <m/>
    <m/>
    <m/>
    <m/>
    <m/>
    <m/>
    <n v="1"/>
    <s v="I don't know"/>
    <s v="N/A (not currently aware)"/>
    <s v="None did"/>
    <s v="None did"/>
    <s v="No"/>
    <s v="Some of them"/>
    <s v="Some of them"/>
    <s v="No, at none of my previous employers"/>
    <s v="No, at none of my previous employers"/>
    <s v="None did"/>
    <s v="None of them"/>
    <s v="No"/>
    <s v="A health issue would have a negative effect on getting the job."/>
    <s v="No"/>
    <s v="It would be a negative in the hiring process."/>
    <s v="Yes, I think it would"/>
    <s v="Maybe"/>
    <s v="Somewhat open"/>
    <s v="Maybe/Not sure"/>
    <s v="Maybe"/>
    <x v="1"/>
    <x v="0"/>
    <x v="1"/>
    <s v="Anxiety Disorder (Generalized, Social, Phobia, etc)|Mood Disorder (Depression, Bipolar Disorder, etc)"/>
    <m/>
    <x v="0"/>
    <x v="1"/>
    <n v="1"/>
    <x v="1"/>
    <x v="1"/>
    <x v="47"/>
    <x v="0"/>
    <x v="1"/>
    <s v="Maine"/>
    <s v="United States of America"/>
    <s v="Maine"/>
    <s v="Front-end Developer"/>
    <s v="Sometimes"/>
  </r>
  <r>
    <x v="702"/>
    <n v="0"/>
    <d v="2019-01-05T00:00:00"/>
    <n v="0"/>
    <n v="1"/>
    <s v="I don't know"/>
    <s v="I am not sure"/>
    <s v="No"/>
    <s v="No"/>
    <s v="I don't know"/>
    <s v="Very difficult"/>
    <s v="Maybe"/>
    <s v="Maybe"/>
    <s v="No"/>
    <s v="No"/>
    <s v="Yes"/>
    <s v="No"/>
    <m/>
    <m/>
    <m/>
    <m/>
    <m/>
    <m/>
    <m/>
    <m/>
    <n v="0"/>
    <m/>
    <m/>
    <m/>
    <m/>
    <m/>
    <m/>
    <m/>
    <m/>
    <m/>
    <m/>
    <m/>
    <s v="No"/>
    <s v="Health benefits are expensive and few business hire someone they know will cost them a lot."/>
    <s v="No"/>
    <s v="I believe it would severely hinder your chances of getting a job"/>
    <s v="Yes, I think it would"/>
    <s v="Yes, I think they would"/>
    <s v="Not applicable to me (I do not have a mental illness)"/>
    <s v="N/A"/>
    <m/>
    <x v="1"/>
    <x v="1"/>
    <x v="2"/>
    <m/>
    <s v="Anxiety Disorder (Generalized, Social, Phobia, etc)|Personality Disorder (Borderline, Antisocial, Paranoid, etc)"/>
    <x v="1"/>
    <x v="2"/>
    <n v="1"/>
    <x v="0"/>
    <x v="0"/>
    <x v="13"/>
    <x v="0"/>
    <x v="1"/>
    <s v="New Jersey"/>
    <s v="United States of America"/>
    <s v="New Jersey"/>
    <s v="Back-end Developer|Support|DevOps/SysAdmin"/>
    <s v="Sometimes"/>
  </r>
  <r>
    <x v="703"/>
    <n v="0"/>
    <s v="26-100"/>
    <n v="1"/>
    <m/>
    <s v="Not eligible for coverage / N/A"/>
    <s v="N/A"/>
    <s v="No"/>
    <s v="No"/>
    <s v="I don't know"/>
    <s v="Neither easy nor difficult"/>
    <s v="Maybe"/>
    <s v="No"/>
    <s v="Maybe"/>
    <s v="Maybe"/>
    <s v="I don't know"/>
    <s v="No"/>
    <m/>
    <m/>
    <m/>
    <m/>
    <m/>
    <m/>
    <m/>
    <m/>
    <n v="1"/>
    <s v="I don't know"/>
    <s v="N/A (not currently aware)"/>
    <s v="I don't know"/>
    <s v="None did"/>
    <s v="I don't know"/>
    <s v="I don't know"/>
    <s v="Some of them"/>
    <s v="No, at none of my previous employers"/>
    <s v="I don't know"/>
    <s v="Some did"/>
    <s v="Some of them"/>
    <s v="Maybe"/>
    <m/>
    <s v="No"/>
    <m/>
    <s v="Maybe"/>
    <s v="Maybe"/>
    <s v="Neutral"/>
    <s v="Yes, I observed"/>
    <s v="Maybe"/>
    <x v="2"/>
    <x v="2"/>
    <x v="0"/>
    <m/>
    <m/>
    <x v="1"/>
    <x v="2"/>
    <n v="0"/>
    <x v="0"/>
    <x v="0"/>
    <x v="28"/>
    <x v="0"/>
    <x v="4"/>
    <m/>
    <s v="Netherlands"/>
    <m/>
    <s v="Front-end Developer|Back-end Developer|DevOps/SysAdmin"/>
    <s v="Never"/>
  </r>
  <r>
    <x v="704"/>
    <n v="0"/>
    <s v="26-100"/>
    <n v="1"/>
    <m/>
    <s v="No"/>
    <s v="No"/>
    <s v="No"/>
    <s v="No"/>
    <s v="I don't know"/>
    <s v="Somewhat easy"/>
    <s v="No"/>
    <s v="No"/>
    <s v="Yes"/>
    <s v="Yes"/>
    <s v="No"/>
    <s v="No"/>
    <m/>
    <m/>
    <m/>
    <m/>
    <m/>
    <m/>
    <m/>
    <m/>
    <n v="1"/>
    <s v="No, none did"/>
    <s v="No, I only became aware later"/>
    <s v="None did"/>
    <s v="None did"/>
    <s v="Sometimes"/>
    <s v="I don't know"/>
    <s v="None of them"/>
    <s v="No, at none of my previous employers"/>
    <s v="No, at none of my previous employers"/>
    <s v="I don't know"/>
    <s v="None of them"/>
    <s v="Maybe"/>
    <s v="maybe this physical health issue will not change the way I work"/>
    <s v="Maybe"/>
    <s v="Yes, this shit can crack my workflow, you know? "/>
    <s v="No, I don't think it would"/>
    <s v="Maybe"/>
    <s v="Somewhat not open"/>
    <s v="Maybe/Not sure"/>
    <s v="Maybe"/>
    <x v="0"/>
    <x v="2"/>
    <x v="0"/>
    <m/>
    <m/>
    <x v="1"/>
    <x v="2"/>
    <n v="0"/>
    <x v="2"/>
    <x v="2"/>
    <x v="1"/>
    <x v="0"/>
    <x v="12"/>
    <m/>
    <s v="Brazil"/>
    <m/>
    <s v="Front-end Developer"/>
    <s v="Sometimes"/>
  </r>
  <r>
    <x v="705"/>
    <n v="0"/>
    <s v="100-500"/>
    <n v="1"/>
    <m/>
    <s v="No"/>
    <s v="No"/>
    <s v="Yes"/>
    <s v="Yes"/>
    <s v="No"/>
    <s v="Somewhat easy"/>
    <s v="Yes"/>
    <s v="No"/>
    <s v="No"/>
    <s v="Yes"/>
    <s v="I don't know"/>
    <s v="Yes"/>
    <m/>
    <m/>
    <m/>
    <m/>
    <m/>
    <m/>
    <m/>
    <m/>
    <n v="1"/>
    <s v="Yes, they all did"/>
    <s v="Yes, I was aware of all of them"/>
    <s v="Yes, they all did"/>
    <s v="Yes, they all did"/>
    <s v="No"/>
    <s v="Some of them"/>
    <s v="Some of them"/>
    <s v="Some of my previous employers"/>
    <s v="Some of my previous employers"/>
    <s v="Some did"/>
    <s v="Some of them"/>
    <s v="No"/>
    <m/>
    <s v="Maybe"/>
    <m/>
    <s v="Yes, it has"/>
    <s v="Yes, they do"/>
    <s v="Somewhat not open"/>
    <s v="Yes, I experienced"/>
    <s v="Maybe"/>
    <x v="0"/>
    <x v="0"/>
    <x v="0"/>
    <m/>
    <m/>
    <x v="1"/>
    <x v="2"/>
    <n v="1"/>
    <x v="2"/>
    <x v="1"/>
    <x v="16"/>
    <x v="0"/>
    <x v="29"/>
    <m/>
    <s v="New Zealand"/>
    <m/>
    <s v="Executive Leadership"/>
    <s v="Never"/>
  </r>
  <r>
    <x v="706"/>
    <n v="0"/>
    <d v="2019-06-25T00:00:00"/>
    <n v="1"/>
    <m/>
    <s v="No"/>
    <s v="No"/>
    <s v="No"/>
    <s v="No"/>
    <s v="I don't know"/>
    <s v="Somewhat difficult"/>
    <s v="Maybe"/>
    <s v="No"/>
    <s v="No"/>
    <s v="No"/>
    <s v="I don't know"/>
    <s v="No"/>
    <m/>
    <m/>
    <m/>
    <m/>
    <m/>
    <m/>
    <m/>
    <m/>
    <n v="1"/>
    <s v="I don't know"/>
    <s v="N/A (not currently aware)"/>
    <s v="I don't know"/>
    <s v="None did"/>
    <s v="I don't know"/>
    <s v="I don't know"/>
    <s v="Some of them"/>
    <s v="Some of my previous employers"/>
    <s v="No, at none of my previous employers"/>
    <s v="I don't know"/>
    <s v="None of them"/>
    <s v="Yes"/>
    <m/>
    <s v="No"/>
    <m/>
    <s v="Yes, I think it would"/>
    <s v="Yes, I think they would"/>
    <s v="Not open at all"/>
    <s v="No"/>
    <m/>
    <x v="2"/>
    <x v="2"/>
    <x v="0"/>
    <m/>
    <m/>
    <x v="1"/>
    <x v="2"/>
    <n v="0"/>
    <x v="0"/>
    <x v="0"/>
    <x v="17"/>
    <x v="0"/>
    <x v="14"/>
    <m/>
    <s v="Sweden"/>
    <m/>
    <s v="Front-end Developer|Back-end Developer|DevOps/SysAdmin"/>
    <s v="Never"/>
  </r>
  <r>
    <x v="707"/>
    <n v="0"/>
    <d v="2019-06-25T00:00:00"/>
    <n v="1"/>
    <m/>
    <s v="I don't know"/>
    <s v="No"/>
    <s v="No"/>
    <s v="I don't know"/>
    <s v="I don't know"/>
    <s v="Somewhat difficult"/>
    <s v="Yes"/>
    <s v="Maybe"/>
    <s v="No"/>
    <s v="Maybe"/>
    <s v="I don't know"/>
    <s v="No"/>
    <m/>
    <m/>
    <m/>
    <m/>
    <m/>
    <m/>
    <m/>
    <m/>
    <n v="1"/>
    <s v="Some did"/>
    <s v="I was aware of some"/>
    <s v="None did"/>
    <s v="Some did"/>
    <s v="I don't know"/>
    <s v="Some of them"/>
    <s v="Some of them"/>
    <s v="Some of my previous employers"/>
    <s v="Some of my previous employers"/>
    <s v="None did"/>
    <s v="Some of them"/>
    <s v="Maybe"/>
    <m/>
    <s v="Maybe"/>
    <m/>
    <s v="Yes, it has"/>
    <s v="Yes, they do"/>
    <s v="Somewhat not open"/>
    <s v="Maybe/Not sure"/>
    <s v="Yes"/>
    <x v="2"/>
    <x v="0"/>
    <x v="2"/>
    <m/>
    <s v="Anxiety Disorder (Generalized, Social, Phobia, etc)|Obsessive-Compulsive Disorder"/>
    <x v="0"/>
    <x v="5"/>
    <n v="1"/>
    <x v="3"/>
    <x v="1"/>
    <x v="7"/>
    <x v="0"/>
    <x v="1"/>
    <s v="Tennessee"/>
    <s v="United States of America"/>
    <s v="Tennessee"/>
    <s v="Front-end Developer"/>
    <s v="Sometimes"/>
  </r>
  <r>
    <x v="708"/>
    <n v="1"/>
    <m/>
    <m/>
    <m/>
    <m/>
    <m/>
    <m/>
    <m/>
    <m/>
    <m/>
    <m/>
    <m/>
    <m/>
    <m/>
    <m/>
    <m/>
    <n v="0"/>
    <s v="Yes, I know several"/>
    <s v="No, because it doesn't matter"/>
    <s v="I'm not sure"/>
    <s v="Sometimes, if it comes up"/>
    <s v="No"/>
    <s v="Yes"/>
    <s v="51-75%"/>
    <n v="1"/>
    <s v="No, none did"/>
    <s v="N/A (not currently aware)"/>
    <s v="None did"/>
    <s v="None did"/>
    <s v="I don't know"/>
    <s v="Yes, all of them"/>
    <s v="Some of them"/>
    <s v="Some of my previous employers"/>
    <s v="Some of my previous employers"/>
    <s v="None did"/>
    <s v="Some of them"/>
    <s v="Maybe"/>
    <s v="I would bring it up if I am asked or if during the interview I think such issue may influence my performance."/>
    <s v="Maybe"/>
    <s v="I would bring it up if during the interview I think such issue may influence my performance."/>
    <s v="Yes, I think it would"/>
    <s v="Maybe"/>
    <s v="Somewhat open"/>
    <s v="Maybe/Not sure"/>
    <s v="N/A"/>
    <x v="2"/>
    <x v="0"/>
    <x v="1"/>
    <s v="Anxiety Disorder (Generalized, Social, Phobia, etc)|Mood Disorder (Depression, Bipolar Disorder, etc)|Eating Disorder (Anorexia, Bulimia, etc)"/>
    <m/>
    <x v="1"/>
    <x v="2"/>
    <n v="1"/>
    <x v="1"/>
    <x v="2"/>
    <x v="2"/>
    <x v="0"/>
    <x v="28"/>
    <m/>
    <s v="Bulgaria"/>
    <m/>
    <s v="One-person shop"/>
    <s v="Sometimes"/>
  </r>
  <r>
    <x v="709"/>
    <n v="0"/>
    <d v="2019-06-25T00:00:00"/>
    <n v="0"/>
    <n v="1"/>
    <s v="I don't know"/>
    <s v="I am not sure"/>
    <s v="No"/>
    <s v="I don't know"/>
    <s v="I don't know"/>
    <s v="I don't know"/>
    <s v="Maybe"/>
    <s v="No"/>
    <s v="No"/>
    <s v="No"/>
    <s v="I don't know"/>
    <s v="No"/>
    <m/>
    <m/>
    <m/>
    <m/>
    <m/>
    <m/>
    <m/>
    <m/>
    <n v="1"/>
    <s v="I don't know"/>
    <s v="N/A (not currently aware)"/>
    <s v="None did"/>
    <s v="None did"/>
    <s v="I don't know"/>
    <s v="Some of them"/>
    <s v="None of them"/>
    <s v="No, at none of my previous employers"/>
    <s v="I don't know"/>
    <s v="I don't know"/>
    <s v="None of them"/>
    <s v="Maybe"/>
    <m/>
    <s v="No"/>
    <m/>
    <s v="Yes, I think it would"/>
    <s v="Yes, I think they would"/>
    <s v="Somewhat open"/>
    <s v="No"/>
    <m/>
    <x v="0"/>
    <x v="2"/>
    <x v="0"/>
    <m/>
    <m/>
    <x v="1"/>
    <x v="2"/>
    <n v="0"/>
    <x v="0"/>
    <x v="0"/>
    <x v="12"/>
    <x v="3"/>
    <x v="1"/>
    <s v="New Hampshire"/>
    <s v="United States of America"/>
    <s v="New Hampshire"/>
    <s v="Supervisor/Team Lead|Designer|Front-end Developer|Support"/>
    <s v="Always"/>
  </r>
  <r>
    <x v="710"/>
    <n v="0"/>
    <s v="500-1000"/>
    <n v="0"/>
    <n v="1"/>
    <s v="Yes"/>
    <s v="I am not sure"/>
    <s v="Yes"/>
    <s v="Yes"/>
    <s v="No"/>
    <s v="Very difficult"/>
    <s v="Yes"/>
    <s v="No"/>
    <s v="Maybe"/>
    <s v="No"/>
    <s v="No"/>
    <s v="No"/>
    <m/>
    <m/>
    <m/>
    <m/>
    <m/>
    <m/>
    <m/>
    <m/>
    <n v="1"/>
    <s v="No, none did"/>
    <s v="No, I only became aware later"/>
    <s v="None did"/>
    <s v="Some did"/>
    <s v="No"/>
    <s v="Some of them"/>
    <s v="None of them"/>
    <s v="No, at none of my previous employers"/>
    <s v="No, at none of my previous employers"/>
    <s v="None did"/>
    <s v="Some of them"/>
    <s v="No"/>
    <s v="Immediate disqualification"/>
    <s v="No"/>
    <s v="Immediate dismissal"/>
    <s v="Yes, I think it would"/>
    <s v="Yes, I think they would"/>
    <s v="Not open at all"/>
    <s v="Maybe/Not sure"/>
    <s v="N/A"/>
    <x v="0"/>
    <x v="2"/>
    <x v="0"/>
    <m/>
    <m/>
    <x v="1"/>
    <x v="2"/>
    <n v="0"/>
    <x v="0"/>
    <x v="0"/>
    <x v="48"/>
    <x v="2"/>
    <x v="1"/>
    <s v="Ohio"/>
    <s v="United States of America"/>
    <s v="Ohio"/>
    <s v="Support"/>
    <s v="Never"/>
  </r>
  <r>
    <x v="711"/>
    <n v="1"/>
    <m/>
    <m/>
    <m/>
    <m/>
    <m/>
    <m/>
    <m/>
    <m/>
    <m/>
    <m/>
    <m/>
    <m/>
    <m/>
    <m/>
    <m/>
    <n v="1"/>
    <s v="Yes, I know several"/>
    <s v="Not applicable to me"/>
    <s v="N/A"/>
    <s v="Not applicable to me"/>
    <s v="Not applicable to me"/>
    <s v="Not applicable to me"/>
    <m/>
    <n v="1"/>
    <s v="Some did"/>
    <s v="Yes, I was aware of all of them"/>
    <s v="None did"/>
    <s v="None did"/>
    <s v="I don't know"/>
    <s v="I don't know"/>
    <s v="Some of them"/>
    <s v="No, at none of my previous employers"/>
    <s v="Some of my previous employers"/>
    <s v="None did"/>
    <s v="None of them"/>
    <s v="Yes"/>
    <s v="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
    <s v="Maybe"/>
    <s v="I probably would, if it had the same effect as my disability. If not, I can't say how I would act."/>
    <s v="Maybe"/>
    <s v="Maybe"/>
    <s v="Somewhat open"/>
    <s v="Maybe/Not sure"/>
    <s v="N/A"/>
    <x v="2"/>
    <x v="2"/>
    <x v="0"/>
    <m/>
    <m/>
    <x v="1"/>
    <x v="2"/>
    <n v="0"/>
    <x v="0"/>
    <x v="0"/>
    <x v="3"/>
    <x v="11"/>
    <x v="14"/>
    <m/>
    <s v="Sweden"/>
    <m/>
    <s v="Back-end Developer|Front-end Developer|One-person shop"/>
    <s v="Sometimes"/>
  </r>
  <r>
    <x v="712"/>
    <n v="1"/>
    <m/>
    <m/>
    <m/>
    <m/>
    <m/>
    <m/>
    <m/>
    <m/>
    <m/>
    <m/>
    <m/>
    <m/>
    <m/>
    <m/>
    <m/>
    <n v="1"/>
    <s v="I know some"/>
    <s v="No, because it would impact me negatively"/>
    <s v="I'm not sure"/>
    <s v="Sometimes, if it comes up"/>
    <s v="No"/>
    <s v="Yes"/>
    <s v="26-50%"/>
    <n v="0"/>
    <m/>
    <m/>
    <m/>
    <m/>
    <m/>
    <m/>
    <m/>
    <m/>
    <m/>
    <m/>
    <m/>
    <s v="Maybe"/>
    <s v="Because physical issues are visible"/>
    <s v="No"/>
    <s v="Because It makes me vulnerable"/>
    <s v="Yes, I think it would"/>
    <s v="Maybe"/>
    <s v="Very open"/>
    <s v="N/A"/>
    <m/>
    <x v="0"/>
    <x v="0"/>
    <x v="1"/>
    <s v="Mood Disorder (Depression, Bipolar Disorder, etc)"/>
    <m/>
    <x v="0"/>
    <x v="4"/>
    <n v="1"/>
    <x v="2"/>
    <x v="2"/>
    <x v="31"/>
    <x v="2"/>
    <x v="3"/>
    <m/>
    <s v="Germany"/>
    <m/>
    <s v="Front-end Developer"/>
    <s v="Always"/>
  </r>
  <r>
    <x v="713"/>
    <n v="0"/>
    <s v="More than 1000"/>
    <n v="1"/>
    <m/>
    <s v="Yes"/>
    <s v="Yes"/>
    <s v="I don't know"/>
    <s v="I don't know"/>
    <s v="I don't know"/>
    <s v="Neither easy nor difficult"/>
    <s v="No"/>
    <s v="No"/>
    <s v="Yes"/>
    <s v="Yes"/>
    <s v="Yes"/>
    <s v="No"/>
    <m/>
    <m/>
    <m/>
    <m/>
    <m/>
    <m/>
    <m/>
    <m/>
    <n v="1"/>
    <s v="Yes, they all did"/>
    <s v="Yes, I was aware of all of them"/>
    <s v="Yes, they all did"/>
    <s v="Yes, they all did"/>
    <s v="Sometimes"/>
    <s v="I don't know"/>
    <s v="None of them"/>
    <s v="Yes, at all of my previous employers"/>
    <s v="Yes, at all of my previous employers"/>
    <s v="Yes, they all did"/>
    <s v="Some of them"/>
    <s v="Yes"/>
    <s v="Because if they can't deal with it, then I don't want to work with them."/>
    <s v="Yes"/>
    <s v="I would only bring it up if I felt it was going to negatively impact my work. If I knew it was, then it would only be fair to share it up front."/>
    <s v="No, I don't think it would"/>
    <s v="No, I don't think they would"/>
    <s v="Very open"/>
    <s v="No"/>
    <m/>
    <x v="1"/>
    <x v="0"/>
    <x v="0"/>
    <m/>
    <m/>
    <x v="0"/>
    <x v="78"/>
    <n v="1"/>
    <x v="2"/>
    <x v="1"/>
    <x v="12"/>
    <x v="0"/>
    <x v="1"/>
    <s v="California"/>
    <s v="United States of America"/>
    <s v="California"/>
    <s v="Other"/>
    <s v="Always"/>
  </r>
  <r>
    <x v="714"/>
    <n v="0"/>
    <s v="More than 1000"/>
    <n v="0"/>
    <n v="1"/>
    <s v="Not eligible for coverage / N/A"/>
    <s v="N/A"/>
    <s v="No"/>
    <s v="Yes"/>
    <s v="I don't know"/>
    <s v="Very difficult"/>
    <s v="Yes"/>
    <s v="No"/>
    <s v="No"/>
    <s v="No"/>
    <s v="No"/>
    <s v="No"/>
    <m/>
    <m/>
    <m/>
    <m/>
    <m/>
    <m/>
    <m/>
    <m/>
    <n v="1"/>
    <s v="I don't know"/>
    <s v="N/A (not currently aware)"/>
    <s v="None did"/>
    <s v="None did"/>
    <s v="I don't know"/>
    <s v="I don't know"/>
    <s v="None of them"/>
    <s v="No, at none of my previous employers"/>
    <s v="No, at none of my previous employers"/>
    <s v="None did"/>
    <s v="None of them"/>
    <s v="Maybe"/>
    <m/>
    <s v="Maybe"/>
    <m/>
    <s v="Yes, I think it would"/>
    <s v="Yes, I think they would"/>
    <s v="Not open at all"/>
    <s v="Maybe/Not sure"/>
    <s v="No"/>
    <x v="2"/>
    <x v="2"/>
    <x v="2"/>
    <m/>
    <m/>
    <x v="1"/>
    <x v="2"/>
    <n v="0"/>
    <x v="0"/>
    <x v="0"/>
    <x v="21"/>
    <x v="0"/>
    <x v="0"/>
    <m/>
    <s v="United Kingdom"/>
    <m/>
    <s v="Front-end Developer"/>
    <s v="Never"/>
  </r>
  <r>
    <x v="715"/>
    <n v="0"/>
    <d v="2019-01-05T00:00:00"/>
    <n v="1"/>
    <m/>
    <s v="No"/>
    <s v="I am not sure"/>
    <s v="No"/>
    <s v="Yes"/>
    <s v="I don't know"/>
    <s v="Very easy"/>
    <s v="No"/>
    <s v="No"/>
    <s v="Yes"/>
    <s v="Yes"/>
    <s v="Yes"/>
    <s v="No"/>
    <m/>
    <m/>
    <m/>
    <m/>
    <m/>
    <m/>
    <m/>
    <m/>
    <n v="0"/>
    <m/>
    <m/>
    <m/>
    <m/>
    <m/>
    <m/>
    <m/>
    <m/>
    <m/>
    <m/>
    <m/>
    <s v="Yes"/>
    <s v="If it will affect my work, or require that I be treated differently from others, the employer needs to know about it before hiring me."/>
    <s v="Maybe"/>
    <s v="Depends on the mental health issue and how I feel about the interviewer.  But just like a physical issue, if it's going to affect my employment, the employer should know about it up front. "/>
    <s v="Yes, I think it would"/>
    <s v="Maybe"/>
    <s v="Very open"/>
    <s v="No"/>
    <m/>
    <x v="1"/>
    <x v="0"/>
    <x v="1"/>
    <s v="Anxiety Disorder (Generalized, Social, Phobia, etc)|Post-traumatic Stress Disorder"/>
    <m/>
    <x v="0"/>
    <x v="38"/>
    <n v="1"/>
    <x v="1"/>
    <x v="1"/>
    <x v="2"/>
    <x v="9"/>
    <x v="1"/>
    <s v="Washington"/>
    <s v="United States of America"/>
    <s v="Washington"/>
    <s v="Front-end Developer|Back-end Developer"/>
    <s v="Always"/>
  </r>
  <r>
    <x v="716"/>
    <n v="1"/>
    <m/>
    <m/>
    <m/>
    <m/>
    <m/>
    <m/>
    <m/>
    <m/>
    <m/>
    <m/>
    <m/>
    <m/>
    <m/>
    <m/>
    <m/>
    <n v="0"/>
    <s v="No, I don't know any"/>
    <s v="No, because it would impact me negatively"/>
    <s v="N/A"/>
    <s v="No, because it would impact me negatively"/>
    <s v="Not applicable to me"/>
    <s v="Yes"/>
    <s v="26-50%"/>
    <n v="1"/>
    <s v="Some did"/>
    <s v="I was aware of some"/>
    <s v="None did"/>
    <s v="None did"/>
    <s v="I don't know"/>
    <s v="Some of them"/>
    <s v="Some of them"/>
    <s v="No, at none of my previous employers"/>
    <s v="No, at none of my previous employers"/>
    <s v="None did"/>
    <s v="Some of them"/>
    <s v="No"/>
    <s v="Fear of not getting the job"/>
    <s v="No"/>
    <s v="Fear of not getting the job"/>
    <s v="Yes, I think it would"/>
    <s v="Maybe"/>
    <s v="Not open at all"/>
    <s v="Maybe/Not sure"/>
    <s v="Maybe"/>
    <x v="0"/>
    <x v="0"/>
    <x v="1"/>
    <s v="Stress Response Syndromes"/>
    <m/>
    <x v="0"/>
    <x v="32"/>
    <n v="1"/>
    <x v="2"/>
    <x v="2"/>
    <x v="20"/>
    <x v="0"/>
    <x v="1"/>
    <s v="Colorado"/>
    <s v="United States of America"/>
    <s v="Colorado"/>
    <s v="Executive Leadership|One-person shop|Front-end Developer|Back-end Developer|Support|Supervisor/Team Lead"/>
    <s v="Sometimes"/>
  </r>
  <r>
    <x v="717"/>
    <n v="0"/>
    <s v="More than 1000"/>
    <n v="0"/>
    <n v="1"/>
    <s v="No"/>
    <s v="No"/>
    <s v="Yes"/>
    <s v="Yes"/>
    <s v="Yes"/>
    <s v="Somewhat difficult"/>
    <s v="No"/>
    <s v="No"/>
    <s v="Yes"/>
    <s v="Maybe"/>
    <s v="No"/>
    <s v="No"/>
    <m/>
    <m/>
    <m/>
    <m/>
    <m/>
    <m/>
    <m/>
    <m/>
    <n v="1"/>
    <s v="I don't know"/>
    <s v="N/A (not currently aware)"/>
    <s v="None did"/>
    <s v="Some did"/>
    <s v="I don't know"/>
    <s v="Some of them"/>
    <s v="Some of them"/>
    <s v="No, at none of my previous employers"/>
    <s v="No, at none of my previous employers"/>
    <s v="None did"/>
    <s v="None of them"/>
    <s v="No"/>
    <s v="There isn't a physical health issue that would affect the sort of work I do without stopping me working altogether."/>
    <s v="Maybe"/>
    <s v="It depends on how the interview is going, and how the condition may/may not affect the role."/>
    <s v="Yes, I think it would"/>
    <s v="No, I don't think they would"/>
    <s v="Somewhat open"/>
    <s v="Yes, I observed"/>
    <s v="Maybe"/>
    <x v="1"/>
    <x v="0"/>
    <x v="0"/>
    <m/>
    <m/>
    <x v="0"/>
    <x v="1"/>
    <n v="1"/>
    <x v="1"/>
    <x v="1"/>
    <x v="3"/>
    <x v="0"/>
    <x v="0"/>
    <m/>
    <s v="United Kingdom"/>
    <m/>
    <s v="Supervisor/Team Lead"/>
    <s v="Never"/>
  </r>
  <r>
    <x v="718"/>
    <n v="0"/>
    <s v="100-500"/>
    <n v="1"/>
    <m/>
    <s v="Yes"/>
    <s v="Yes"/>
    <s v="No"/>
    <s v="Yes"/>
    <s v="Yes"/>
    <s v="Very easy"/>
    <s v="No"/>
    <s v="No"/>
    <s v="Maybe"/>
    <s v="Yes"/>
    <s v="Yes"/>
    <s v="No"/>
    <m/>
    <m/>
    <m/>
    <m/>
    <m/>
    <m/>
    <m/>
    <m/>
    <n v="1"/>
    <s v="Some did"/>
    <s v="No, I only became aware later"/>
    <s v="None did"/>
    <s v="Some did"/>
    <s v="I don't know"/>
    <s v="Yes, all of them"/>
    <s v="Yes, all of them"/>
    <s v="No, at none of my previous employers"/>
    <s v="Some of my previous employers"/>
    <s v="None did"/>
    <s v="Some of them"/>
    <s v="No"/>
    <s v="It has nothing to do with my ability to perform my role."/>
    <s v="No"/>
    <s v="Again, it has nothing to do with the ability to perform my role. I am not my mental illness."/>
    <s v="No, I don't think it would"/>
    <s v="No, they do not"/>
    <s v="Somewhat not open"/>
    <s v="Yes, I experienced"/>
    <s v="No"/>
    <x v="1"/>
    <x v="0"/>
    <x v="1"/>
    <s v="Anxiety Disorder (Generalized, Social, Phobia, etc)|Mood Disorder (Depression, Bipolar Disorder, etc)"/>
    <m/>
    <x v="0"/>
    <x v="1"/>
    <n v="1"/>
    <x v="2"/>
    <x v="2"/>
    <x v="1"/>
    <x v="2"/>
    <x v="1"/>
    <s v="Pennsylvania"/>
    <s v="United States of America"/>
    <s v="Pennsylvania"/>
    <s v="Other"/>
    <s v="Always"/>
  </r>
  <r>
    <x v="719"/>
    <n v="1"/>
    <m/>
    <m/>
    <m/>
    <m/>
    <m/>
    <m/>
    <m/>
    <m/>
    <m/>
    <m/>
    <m/>
    <m/>
    <m/>
    <m/>
    <m/>
    <n v="0"/>
    <s v="Yes, I know several"/>
    <s v="Not applicable to me"/>
    <s v="N/A"/>
    <s v="Not applicable to me"/>
    <s v="Not applicable to me"/>
    <s v="Yes"/>
    <s v="1-25%"/>
    <n v="1"/>
    <s v="I don't know"/>
    <s v="N/A (not currently aware)"/>
    <s v="None did"/>
    <s v="None did"/>
    <s v="I don't know"/>
    <s v="None of them"/>
    <s v="None of them"/>
    <s v="Some of my previous employers"/>
    <s v="Some of my previous employers"/>
    <s v="I don't know"/>
    <s v="None of them"/>
    <s v="Yes"/>
    <s v="I have back issues, neck issues and on occasion may need time off for treatment"/>
    <s v="Yes"/>
    <s v="Depression, burn out and related issues often need attention. I wouldn't work for someone who didn't respect that."/>
    <s v="Maybe"/>
    <s v="Maybe"/>
    <s v="Somewhat open"/>
    <s v="N/A"/>
    <m/>
    <x v="2"/>
    <x v="1"/>
    <x v="0"/>
    <m/>
    <m/>
    <x v="1"/>
    <x v="2"/>
    <n v="0"/>
    <x v="0"/>
    <x v="0"/>
    <x v="4"/>
    <x v="0"/>
    <x v="1"/>
    <s v="Missouri"/>
    <s v="United States of America"/>
    <s v="Missouri"/>
    <s v="Back-end Developer"/>
    <s v="Always"/>
  </r>
  <r>
    <x v="720"/>
    <n v="0"/>
    <s v="100-500"/>
    <n v="1"/>
    <m/>
    <s v="I don't know"/>
    <s v="I am not sure"/>
    <s v="Yes"/>
    <s v="I don't know"/>
    <s v="I don't know"/>
    <s v="Very easy"/>
    <s v="No"/>
    <s v="No"/>
    <s v="Yes"/>
    <s v="Maybe"/>
    <s v="I don't know"/>
    <s v="No"/>
    <m/>
    <m/>
    <m/>
    <m/>
    <m/>
    <m/>
    <m/>
    <m/>
    <n v="0"/>
    <m/>
    <m/>
    <m/>
    <m/>
    <m/>
    <m/>
    <m/>
    <m/>
    <m/>
    <m/>
    <m/>
    <s v="No"/>
    <s v="I think it would lower my chances of getting the job and take away from all the things that I can bring to the job! "/>
    <s v="No"/>
    <s v="Same thing, lower chances of getting the job and fear that they would zone in on that rather than all the awesomeness I can bring "/>
    <s v="Yes, I think it would"/>
    <s v="Yes, I think they would"/>
    <s v="Neutral"/>
    <s v="No"/>
    <m/>
    <x v="0"/>
    <x v="2"/>
    <x v="0"/>
    <m/>
    <m/>
    <x v="1"/>
    <x v="2"/>
    <n v="0"/>
    <x v="0"/>
    <x v="0"/>
    <x v="13"/>
    <x v="5"/>
    <x v="1"/>
    <s v="Colorado"/>
    <s v="United States of America"/>
    <s v="Colorado"/>
    <s v="Back-end Developer|Front-end Developer"/>
    <s v="Never"/>
  </r>
  <r>
    <x v="721"/>
    <n v="0"/>
    <s v="26-100"/>
    <n v="1"/>
    <m/>
    <s v="Yes"/>
    <s v="Yes"/>
    <s v="Yes"/>
    <s v="No"/>
    <s v="No"/>
    <s v="Somewhat easy"/>
    <s v="No"/>
    <s v="No"/>
    <s v="Maybe"/>
    <s v="Yes"/>
    <s v="Yes"/>
    <s v="No"/>
    <m/>
    <m/>
    <m/>
    <m/>
    <m/>
    <m/>
    <m/>
    <m/>
    <n v="1"/>
    <s v="No, none did"/>
    <s v="N/A (not currently aware)"/>
    <s v="None did"/>
    <s v="None did"/>
    <s v="No"/>
    <s v="Yes, all of them"/>
    <s v="Some of them"/>
    <s v="No, at none of my previous employers"/>
    <s v="Some of my previous employers"/>
    <s v="None did"/>
    <s v="Some of them"/>
    <s v="No"/>
    <s v="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
    <s v="No"/>
    <s v="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
    <s v="Yes, I think it would"/>
    <s v="Yes, they do"/>
    <s v="Neutral"/>
    <s v="Maybe/Not sure"/>
    <s v="No"/>
    <x v="0"/>
    <x v="0"/>
    <x v="1"/>
    <s v="Mood Disorder (Depression, Bipolar Disorder, etc)|Attention Deficit Hyperactivity Disorder|Personality Disorder (Borderline, Antisocial, Paranoid, etc)|Stress Response Syndromes|Addictive Disorder"/>
    <m/>
    <x v="0"/>
    <x v="2"/>
    <n v="0"/>
    <x v="2"/>
    <x v="2"/>
    <x v="33"/>
    <x v="0"/>
    <x v="36"/>
    <m/>
    <s v="Afghanistan"/>
    <m/>
    <s v="Executive Leadership|Supervisor/Team Lead|Designer"/>
    <s v="Never"/>
  </r>
  <r>
    <x v="722"/>
    <n v="0"/>
    <s v="26-100"/>
    <n v="1"/>
    <m/>
    <s v="No"/>
    <s v="No"/>
    <s v="Yes"/>
    <s v="No"/>
    <s v="I don't know"/>
    <s v="I don't know"/>
    <s v="Yes"/>
    <s v="Yes"/>
    <s v="No"/>
    <s v="No"/>
    <s v="I don't know"/>
    <s v="No"/>
    <m/>
    <m/>
    <m/>
    <m/>
    <m/>
    <m/>
    <m/>
    <m/>
    <n v="1"/>
    <s v="No, none did"/>
    <s v="N/A (not currently aware)"/>
    <s v="None did"/>
    <s v="None did"/>
    <s v="No"/>
    <s v="Yes, all of them"/>
    <s v="Yes, all of them"/>
    <s v="No, at none of my previous employers"/>
    <s v="No, at none of my previous employers"/>
    <s v="None did"/>
    <s v="None of them"/>
    <s v="No"/>
    <s v="Unless the issue severely stops me from working, I think mentioning it would affect my chances. "/>
    <s v="No"/>
    <s v="I do not think that they would understand, and it would affect their decision. "/>
    <s v="Maybe"/>
    <s v="Maybe"/>
    <s v="Somewhat open"/>
    <s v="Maybe/Not sure"/>
    <s v="No"/>
    <x v="1"/>
    <x v="2"/>
    <x v="1"/>
    <s v="Anxiety Disorder (Generalized, Social, Phobia, etc)"/>
    <m/>
    <x v="0"/>
    <x v="9"/>
    <n v="1"/>
    <x v="2"/>
    <x v="1"/>
    <x v="18"/>
    <x v="0"/>
    <x v="35"/>
    <m/>
    <s v="United States of America"/>
    <s v="Florida"/>
    <s v="Other"/>
    <s v="Always"/>
  </r>
  <r>
    <x v="723"/>
    <n v="1"/>
    <m/>
    <m/>
    <m/>
    <m/>
    <m/>
    <m/>
    <m/>
    <m/>
    <m/>
    <m/>
    <m/>
    <m/>
    <m/>
    <m/>
    <m/>
    <n v="1"/>
    <s v="No, I don't know any"/>
    <s v="Not applicable to me"/>
    <s v="N/A"/>
    <s v="Not applicable to me"/>
    <s v="Not applicable to me"/>
    <s v="Yes"/>
    <s v="1-25%"/>
    <n v="1"/>
    <s v="No, none did"/>
    <s v="N/A (not currently aware)"/>
    <s v="None did"/>
    <s v="None did"/>
    <s v="I don't know"/>
    <s v="Some of them"/>
    <s v="None of them"/>
    <s v="No, at none of my previous employers"/>
    <s v="No, at none of my previous employers"/>
    <s v="None did"/>
    <s v="Some of them"/>
    <s v="Yes"/>
    <m/>
    <s v="Maybe"/>
    <m/>
    <s v="Yes, I think it would"/>
    <s v="Maybe"/>
    <s v="Somewhat not open"/>
    <s v="Yes, I observed"/>
    <s v="Maybe"/>
    <x v="0"/>
    <x v="0"/>
    <x v="0"/>
    <m/>
    <m/>
    <x v="1"/>
    <x v="2"/>
    <n v="0"/>
    <x v="0"/>
    <x v="2"/>
    <x v="5"/>
    <x v="0"/>
    <x v="0"/>
    <m/>
    <s v="United Kingdom"/>
    <m/>
    <s v="One-person shop"/>
    <s v="Always"/>
  </r>
  <r>
    <x v="724"/>
    <n v="0"/>
    <s v="26-100"/>
    <n v="1"/>
    <m/>
    <s v="I don't know"/>
    <s v="I am not sure"/>
    <s v="No"/>
    <s v="I don't know"/>
    <s v="I don't know"/>
    <s v="Somewhat difficult"/>
    <s v="Maybe"/>
    <s v="No"/>
    <s v="Maybe"/>
    <s v="Maybe"/>
    <s v="No"/>
    <s v="No"/>
    <m/>
    <m/>
    <m/>
    <m/>
    <m/>
    <m/>
    <m/>
    <m/>
    <n v="1"/>
    <s v="No, none did"/>
    <s v="No, I only became aware later"/>
    <s v="None did"/>
    <s v="None did"/>
    <s v="I don't know"/>
    <s v="I don't know"/>
    <s v="Some of them"/>
    <s v="Some of my previous employers"/>
    <s v="I don't know"/>
    <s v="I don't know"/>
    <s v="None of them"/>
    <s v="Maybe"/>
    <s v="It depends on the issue and how I feel like the employer is likely to respond."/>
    <s v="No"/>
    <s v="I feel like they'd not hire me because of it. They'd come up with some BS excuse but I'd suspect it'd be because of the mental health issue."/>
    <s v="No, I don't think it would"/>
    <s v="Maybe"/>
    <s v="Somewhat open"/>
    <s v="N/A"/>
    <m/>
    <x v="1"/>
    <x v="2"/>
    <x v="0"/>
    <m/>
    <m/>
    <x v="1"/>
    <x v="2"/>
    <n v="0"/>
    <x v="0"/>
    <x v="0"/>
    <x v="8"/>
    <x v="0"/>
    <x v="1"/>
    <s v="Oregon"/>
    <s v="United States of America"/>
    <s v="Oregon"/>
    <s v="Other"/>
    <s v="Sometimes"/>
  </r>
  <r>
    <x v="725"/>
    <n v="0"/>
    <s v="More than 1000"/>
    <n v="0"/>
    <n v="1"/>
    <s v="I don't know"/>
    <s v="No"/>
    <s v="No"/>
    <s v="No"/>
    <s v="I don't know"/>
    <s v="Somewhat difficult"/>
    <s v="Maybe"/>
    <s v="Maybe"/>
    <s v="No"/>
    <s v="No"/>
    <s v="No"/>
    <s v="No"/>
    <m/>
    <m/>
    <m/>
    <m/>
    <m/>
    <m/>
    <m/>
    <m/>
    <n v="1"/>
    <s v="Some did"/>
    <s v="I was aware of some"/>
    <s v="None did"/>
    <s v="Some did"/>
    <s v="I don't know"/>
    <s v="Yes, all of them"/>
    <s v="Some of them"/>
    <s v="No, at none of my previous employers"/>
    <s v="No, at none of my previous employers"/>
    <s v="None did"/>
    <s v="None of them"/>
    <s v="Maybe"/>
    <s v="If i felt it would negatively effect my chances of getting the position"/>
    <s v="No"/>
    <s v="I feel like it would prevent my future employment"/>
    <s v="Yes, I think it would"/>
    <s v="Yes, I think they would"/>
    <s v="Somewhat not open"/>
    <s v="Maybe/Not sure"/>
    <s v="Yes"/>
    <x v="1"/>
    <x v="0"/>
    <x v="1"/>
    <s v="Anxiety Disorder (Generalized, Social, Phobia, etc)|Mood Disorder (Depression, Bipolar Disorder, etc)"/>
    <m/>
    <x v="0"/>
    <x v="1"/>
    <n v="1"/>
    <x v="2"/>
    <x v="2"/>
    <x v="6"/>
    <x v="3"/>
    <x v="1"/>
    <s v="Texas"/>
    <s v="United States of America"/>
    <s v="Texas"/>
    <s v="Support|Front-end Developer|Designer"/>
    <s v="Sometimes"/>
  </r>
  <r>
    <x v="726"/>
    <n v="0"/>
    <d v="2019-06-25T00:00:00"/>
    <n v="0"/>
    <n v="0"/>
    <s v="Not eligible for coverage / N/A"/>
    <s v="Yes"/>
    <s v="No"/>
    <s v="No"/>
    <s v="Yes"/>
    <s v="Somewhat difficult"/>
    <s v="Yes"/>
    <s v="No"/>
    <s v="No"/>
    <s v="No"/>
    <s v="I don't know"/>
    <s v="Yes"/>
    <m/>
    <m/>
    <m/>
    <m/>
    <m/>
    <m/>
    <m/>
    <m/>
    <n v="1"/>
    <s v="No, none did"/>
    <s v="N/A (not currently aware)"/>
    <s v="None did"/>
    <s v="None did"/>
    <s v="I don't know"/>
    <s v="Some of them"/>
    <s v="Some of them"/>
    <s v="Some of my previous employers"/>
    <s v="Some of my previous employers"/>
    <s v="None did"/>
    <s v="Some of them"/>
    <s v="No"/>
    <s v="Not unless it was relevant to my job, but I do not go after jobs where that could be and I do not really have any physical health issues. I would not bring up an intention to get pregnant either (which could be considered as such)."/>
    <s v="No"/>
    <s v="To avoid stigma."/>
    <s v="Yes, I think it would"/>
    <s v="Yes, I think they would"/>
    <s v="Neutral"/>
    <s v="Yes, I observed"/>
    <s v="Maybe"/>
    <x v="1"/>
    <x v="1"/>
    <x v="1"/>
    <s v="Attention Deficit Hyperactivity Disorder"/>
    <m/>
    <x v="0"/>
    <x v="20"/>
    <n v="0"/>
    <x v="1"/>
    <x v="2"/>
    <x v="27"/>
    <x v="2"/>
    <x v="1"/>
    <s v="Ohio"/>
    <s v="United States of America"/>
    <s v="Ohio"/>
    <s v="Other|Support|Back-end Developer|Front-end Developer|Designer"/>
    <s v="Sometimes"/>
  </r>
  <r>
    <x v="727"/>
    <n v="1"/>
    <m/>
    <m/>
    <m/>
    <m/>
    <m/>
    <m/>
    <m/>
    <m/>
    <m/>
    <m/>
    <m/>
    <m/>
    <m/>
    <m/>
    <m/>
    <n v="0"/>
    <s v="No, I don't know any"/>
    <s v="Not applicable to me"/>
    <s v="N/A"/>
    <s v="Not applicable to me"/>
    <s v="Not applicable to me"/>
    <s v="Not applicable to me"/>
    <m/>
    <n v="1"/>
    <s v="I don't know"/>
    <s v="No, I only became aware later"/>
    <s v="None did"/>
    <s v="None did"/>
    <s v="I don't know"/>
    <s v="I don't know"/>
    <s v="None of them"/>
    <s v="No, at none of my previous employers"/>
    <s v="I don't know"/>
    <s v="I don't know"/>
    <s v="None of them"/>
    <s v="Yes"/>
    <s v="I would not feel it inappropriate"/>
    <s v="Maybe"/>
    <s v="Not sure how I'd feel about. I haven't had one"/>
    <s v="Maybe"/>
    <s v="Maybe"/>
    <s v="Neutral"/>
    <s v="N/A"/>
    <m/>
    <x v="1"/>
    <x v="2"/>
    <x v="0"/>
    <m/>
    <m/>
    <x v="1"/>
    <x v="2"/>
    <n v="0"/>
    <x v="0"/>
    <x v="0"/>
    <x v="6"/>
    <x v="0"/>
    <x v="0"/>
    <m/>
    <s v="United Kingdom"/>
    <m/>
    <s v="DevOps/SysAdmin"/>
    <s v="Sometimes"/>
  </r>
  <r>
    <x v="728"/>
    <n v="1"/>
    <m/>
    <m/>
    <m/>
    <m/>
    <m/>
    <m/>
    <m/>
    <m/>
    <m/>
    <m/>
    <m/>
    <m/>
    <m/>
    <m/>
    <m/>
    <n v="1"/>
    <s v="I know some"/>
    <s v="Sometimes, if it comes up"/>
    <s v="I'm not sure"/>
    <s v="Sometimes, if it comes up"/>
    <s v="I'm not sure"/>
    <s v="Yes"/>
    <s v="51-75%"/>
    <n v="1"/>
    <s v="I don't know"/>
    <s v="N/A (not currently aware)"/>
    <s v="I don't know"/>
    <s v="None did"/>
    <s v="I don't know"/>
    <s v="Some of them"/>
    <s v="Some of them"/>
    <s v="Some of my previous employers"/>
    <s v="Some of my previous employers"/>
    <s v="Some did"/>
    <s v="Some of them"/>
    <s v="Maybe"/>
    <m/>
    <s v="Maybe"/>
    <m/>
    <s v="Yes, it has"/>
    <s v="Maybe"/>
    <s v="Very open"/>
    <s v="Maybe/Not sure"/>
    <s v="Maybe"/>
    <x v="0"/>
    <x v="1"/>
    <x v="1"/>
    <s v="Psychotic Disorder (Schizophrenia, Schizoaffective, etc)"/>
    <m/>
    <x v="0"/>
    <x v="63"/>
    <n v="1"/>
    <x v="4"/>
    <x v="2"/>
    <x v="4"/>
    <x v="3"/>
    <x v="4"/>
    <m/>
    <s v="Netherlands"/>
    <m/>
    <s v="One-person shop|Designer|Front-end Developer|Back-end Developer"/>
    <s v="Always"/>
  </r>
  <r>
    <x v="729"/>
    <n v="0"/>
    <s v="More than 1000"/>
    <n v="0"/>
    <n v="1"/>
    <s v="Yes"/>
    <s v="Yes"/>
    <s v="Yes"/>
    <s v="Yes"/>
    <s v="Yes"/>
    <s v="Neither easy nor difficult"/>
    <s v="No"/>
    <s v="No"/>
    <s v="Maybe"/>
    <s v="Yes"/>
    <s v="Yes"/>
    <s v="No"/>
    <m/>
    <m/>
    <m/>
    <m/>
    <m/>
    <m/>
    <m/>
    <m/>
    <n v="1"/>
    <s v="Some did"/>
    <s v="I was aware of some"/>
    <s v="Some did"/>
    <s v="Some did"/>
    <s v="Sometimes"/>
    <s v="Some of them"/>
    <s v="None of them"/>
    <s v="Some of my previous employers"/>
    <s v="Some of my previous employers"/>
    <s v="Some did"/>
    <s v="None of them"/>
    <s v="No"/>
    <s v="I am privileged enough to know how to do prior research. I expect to find answers to my question in existing resources on the HR site."/>
    <s v="No"/>
    <m/>
    <s v="Maybe"/>
    <s v="Yes, I think they would"/>
    <s v="Somewhat not open"/>
    <s v="No"/>
    <m/>
    <x v="1"/>
    <x v="0"/>
    <x v="1"/>
    <s v="Mood Disorder (Depression, Bipolar Disorder, etc)|Post-traumatic Stress Disorder|Dissociative Disorder"/>
    <m/>
    <x v="0"/>
    <x v="4"/>
    <n v="1"/>
    <x v="2"/>
    <x v="2"/>
    <x v="12"/>
    <x v="0"/>
    <x v="1"/>
    <s v="Minnesota"/>
    <s v="United States of America"/>
    <s v="Minnesota"/>
    <s v="Other"/>
    <s v="Never"/>
  </r>
  <r>
    <x v="730"/>
    <n v="0"/>
    <d v="2019-01-05T00:00:00"/>
    <n v="1"/>
    <m/>
    <s v="No"/>
    <s v="N/A"/>
    <s v="I don't know"/>
    <s v="I don't know"/>
    <s v="I don't know"/>
    <s v="Somewhat difficult"/>
    <s v="No"/>
    <s v="No"/>
    <s v="No"/>
    <s v="Maybe"/>
    <s v="I don't know"/>
    <s v="No"/>
    <m/>
    <m/>
    <m/>
    <m/>
    <m/>
    <m/>
    <m/>
    <m/>
    <n v="1"/>
    <s v="Some did"/>
    <s v="I was aware of some"/>
    <s v="I don't know"/>
    <s v="Some did"/>
    <s v="I don't know"/>
    <s v="Some of them"/>
    <s v="Some of them"/>
    <s v="Some of my previous employers"/>
    <s v="Some of my previous employers"/>
    <s v="I don't know"/>
    <s v="Some of them"/>
    <s v="Maybe"/>
    <s v="If I was desperate for the job, I would not want to jeopardize my candidacy. On the other hand, if the health issue was very serious and could interfere with the responsibilities of the position, I feel that the employer should probably know about it."/>
    <s v="Maybe"/>
    <s v="If I was desperate for the job, I would not want to jeopardize my candidacy. On the other hand, if the health issue was very serious and could interfere with the responsibilities of the position, I feel that the employer should probably know about it."/>
    <s v="Maybe"/>
    <s v="Maybe"/>
    <s v="Somewhat not open"/>
    <s v="Maybe/Not sure"/>
    <s v="Yes"/>
    <x v="2"/>
    <x v="2"/>
    <x v="2"/>
    <m/>
    <s v="Anxiety Disorder (Generalized, Social, Phobia, etc)|Mood Disorder (Depression, Bipolar Disorder, etc)|Personality Disorder (Borderline, Antisocial, Paranoid, etc)|Substance Use Disorder|Addictive Disorder"/>
    <x v="1"/>
    <x v="2"/>
    <n v="0"/>
    <x v="0"/>
    <x v="0"/>
    <x v="8"/>
    <x v="0"/>
    <x v="2"/>
    <m/>
    <s v="Canada"/>
    <m/>
    <s v="Front-end Developer"/>
    <s v="Always"/>
  </r>
  <r>
    <x v="731"/>
    <n v="0"/>
    <s v="More than 1000"/>
    <n v="0"/>
    <n v="1"/>
    <s v="I don't know"/>
    <s v="I am not sure"/>
    <s v="No"/>
    <s v="I don't know"/>
    <s v="I don't know"/>
    <s v="Neither easy nor difficult"/>
    <s v="No"/>
    <s v="No"/>
    <s v="No"/>
    <s v="Maybe"/>
    <s v="I don't know"/>
    <s v="No"/>
    <m/>
    <m/>
    <m/>
    <m/>
    <m/>
    <m/>
    <m/>
    <m/>
    <n v="1"/>
    <s v="Some did"/>
    <s v="I was aware of some"/>
    <s v="Some did"/>
    <s v="Some did"/>
    <s v="I don't know"/>
    <s v="Some of them"/>
    <s v="None of them"/>
    <s v="Some of my previous employers"/>
    <s v="Some of my previous employers"/>
    <s v="I don't know"/>
    <s v="None of them"/>
    <s v="Maybe"/>
    <m/>
    <s v="No"/>
    <m/>
    <s v="Maybe"/>
    <s v="Maybe"/>
    <s v="Neutral"/>
    <s v="No"/>
    <m/>
    <x v="1"/>
    <x v="0"/>
    <x v="1"/>
    <s v="Anxiety Disorder (Generalized, Social, Phobia, etc)"/>
    <m/>
    <x v="0"/>
    <x v="0"/>
    <n v="1"/>
    <x v="2"/>
    <x v="1"/>
    <x v="8"/>
    <x v="3"/>
    <x v="0"/>
    <m/>
    <s v="United Kingdom"/>
    <m/>
    <s v="Back-end Developer"/>
    <s v="Never"/>
  </r>
  <r>
    <x v="732"/>
    <n v="0"/>
    <s v="More than 1000"/>
    <n v="1"/>
    <m/>
    <s v="Yes"/>
    <s v="Yes"/>
    <s v="No"/>
    <s v="I don't know"/>
    <s v="I don't know"/>
    <s v="Somewhat easy"/>
    <s v="Maybe"/>
    <s v="No"/>
    <s v="No"/>
    <s v="No"/>
    <s v="No"/>
    <s v="No"/>
    <m/>
    <m/>
    <m/>
    <m/>
    <m/>
    <m/>
    <m/>
    <m/>
    <n v="0"/>
    <m/>
    <m/>
    <m/>
    <m/>
    <m/>
    <m/>
    <m/>
    <m/>
    <m/>
    <m/>
    <m/>
    <s v="Maybe"/>
    <s v="depends on the issue, afraid of presumptions"/>
    <s v="No"/>
    <s v="more personal issue, afraid of looking like an excuse (see: why don't you just smile more?)"/>
    <s v="Yes, I think it would"/>
    <s v="Yes, I think they would"/>
    <s v="Somewhat open"/>
    <s v="Maybe/Not sure"/>
    <s v="N/A"/>
    <x v="1"/>
    <x v="0"/>
    <x v="1"/>
    <s v="Anxiety Disorder (Generalized, Social, Phobia, etc)|Attention Deficit Hyperactivity Disorder"/>
    <m/>
    <x v="0"/>
    <x v="9"/>
    <n v="1"/>
    <x v="2"/>
    <x v="2"/>
    <x v="1"/>
    <x v="0"/>
    <x v="1"/>
    <s v="California"/>
    <s v="United States of America"/>
    <s v="California"/>
    <s v="Back-end Developer"/>
    <s v="Never"/>
  </r>
  <r>
    <x v="733"/>
    <n v="0"/>
    <s v="100-500"/>
    <n v="1"/>
    <m/>
    <s v="I don't know"/>
    <s v="I am not sure"/>
    <s v="No"/>
    <s v="I don't know"/>
    <s v="I don't know"/>
    <s v="I don't know"/>
    <s v="No"/>
    <s v="No"/>
    <s v="Yes"/>
    <s v="Yes"/>
    <s v="Yes"/>
    <s v="No"/>
    <m/>
    <m/>
    <m/>
    <m/>
    <m/>
    <m/>
    <m/>
    <m/>
    <n v="1"/>
    <s v="I don't know"/>
    <s v="I was aware of some"/>
    <s v="None did"/>
    <s v="None did"/>
    <s v="No"/>
    <s v="Some of them"/>
    <s v="None of them"/>
    <s v="No, at none of my previous employers"/>
    <s v="No, at none of my previous employers"/>
    <s v="None did"/>
    <s v="Some of them"/>
    <s v="No"/>
    <s v="Would be concerned I wouldn't be considered for the position."/>
    <s v="No"/>
    <s v="Would be concerned I wouldn't be considered for the position."/>
    <s v="Yes, I think it would"/>
    <s v="Yes, I think they would"/>
    <s v="Very open"/>
    <s v="Yes, I observed"/>
    <s v="Yes"/>
    <x v="0"/>
    <x v="1"/>
    <x v="2"/>
    <m/>
    <s v="Anxiety Disorder (Generalized, Social, Phobia, etc)|Mood Disorder (Depression, Bipolar Disorder, etc)|Attention Deficit Hyperactivity Disorder|Obsessive-Compulsive Disorder"/>
    <x v="0"/>
    <x v="9"/>
    <n v="0"/>
    <x v="2"/>
    <x v="2"/>
    <x v="10"/>
    <x v="0"/>
    <x v="1"/>
    <s v="Georgia"/>
    <s v="United States of America"/>
    <s v="Georgia"/>
    <s v="Supervisor/Team Lead"/>
    <s v="Always"/>
  </r>
  <r>
    <x v="734"/>
    <n v="1"/>
    <m/>
    <m/>
    <m/>
    <m/>
    <m/>
    <m/>
    <m/>
    <m/>
    <m/>
    <m/>
    <m/>
    <m/>
    <m/>
    <m/>
    <m/>
    <n v="1"/>
    <s v="Yes, I know several"/>
    <s v="Sometimes, if it comes up"/>
    <s v="Yes"/>
    <s v="Sometimes, if it comes up"/>
    <s v="I'm not sure"/>
    <s v="Yes"/>
    <s v="26-50%"/>
    <n v="1"/>
    <s v="Yes, they all did"/>
    <s v="I was aware of some"/>
    <s v="None did"/>
    <s v="None did"/>
    <s v="I don't know"/>
    <s v="Some of them"/>
    <s v="Some of them"/>
    <s v="No, at none of my previous employers"/>
    <s v="Some of my previous employers"/>
    <s v="Some did"/>
    <s v="Some of them"/>
    <s v="Yes"/>
    <s v="For example I might need a standing desk or special chair, that is considered more 'normal' than explaining your special needs for a mental health condition. "/>
    <s v="No"/>
    <s v="It would be considered strange. I am already a minority, I don't need more negative things counted against me in an interview. "/>
    <s v="Yes, it has"/>
    <s v="Yes, they do"/>
    <s v="Somewhat open"/>
    <s v="No"/>
    <m/>
    <x v="1"/>
    <x v="0"/>
    <x v="1"/>
    <s v="Mood Disorder (Depression, Bipolar Disorder, etc)"/>
    <m/>
    <x v="0"/>
    <x v="4"/>
    <n v="1"/>
    <x v="2"/>
    <x v="2"/>
    <x v="14"/>
    <x v="2"/>
    <x v="1"/>
    <s v="Wisconsin"/>
    <s v="United States of America"/>
    <s v="Wisconsin"/>
    <s v="Back-end Developer"/>
    <s v="Sometimes"/>
  </r>
  <r>
    <x v="735"/>
    <n v="1"/>
    <m/>
    <m/>
    <m/>
    <m/>
    <m/>
    <m/>
    <m/>
    <m/>
    <m/>
    <m/>
    <m/>
    <m/>
    <m/>
    <m/>
    <m/>
    <n v="1"/>
    <s v="I know some"/>
    <s v="No, because it would impact me negatively"/>
    <s v="N/A"/>
    <s v="No, because it would impact me negatively"/>
    <s v="I'm not sure"/>
    <s v="Yes"/>
    <s v="1-25%"/>
    <n v="1"/>
    <s v="No, none did"/>
    <s v="N/A (not currently aware)"/>
    <s v="None did"/>
    <s v="None did"/>
    <s v="Yes, always"/>
    <s v="Some of them"/>
    <s v="Some of them"/>
    <s v="No, at none of my previous employers"/>
    <s v="I don't know"/>
    <s v="Some did"/>
    <s v="Some of them"/>
    <s v="Maybe"/>
    <s v="If it would impact my performance."/>
    <s v="No"/>
    <s v="I am bi-polar. For many people, their only understanding of bi-polar is the mass shooter on the nightly news. That is so far from the reality of most bi-polar people that it's like saying because you drive a car you must be a drunk driver."/>
    <s v="Yes, I think it would"/>
    <s v="Yes, I think they would"/>
    <s v="Somewhat open"/>
    <s v="Yes, I observed"/>
    <s v="Yes"/>
    <x v="1"/>
    <x v="0"/>
    <x v="1"/>
    <s v="Mood Disorder (Depression, Bipolar Disorder, etc)"/>
    <m/>
    <x v="0"/>
    <x v="4"/>
    <n v="1"/>
    <x v="2"/>
    <x v="2"/>
    <x v="20"/>
    <x v="2"/>
    <x v="1"/>
    <s v="California"/>
    <s v="United States of America"/>
    <s v="California"/>
    <s v="One-person shop"/>
    <s v="Never"/>
  </r>
  <r>
    <x v="736"/>
    <n v="1"/>
    <m/>
    <m/>
    <m/>
    <m/>
    <m/>
    <m/>
    <m/>
    <m/>
    <m/>
    <m/>
    <m/>
    <m/>
    <m/>
    <m/>
    <m/>
    <n v="1"/>
    <s v="Yes, I know several"/>
    <s v="No, because it doesn't matter"/>
    <s v="I'm not sure"/>
    <s v="Sometimes, if it comes up"/>
    <s v="No"/>
    <s v="Unsure"/>
    <m/>
    <n v="1"/>
    <s v="I don't know"/>
    <s v="N/A (not currently aware)"/>
    <s v="None did"/>
    <s v="Some did"/>
    <s v="I don't know"/>
    <s v="I don't know"/>
    <s v="None of them"/>
    <s v="Some of my previous employers"/>
    <s v="No, at none of my previous employers"/>
    <s v="Some did"/>
    <s v="None of them"/>
    <s v="Maybe"/>
    <s v="It would really depend on the circumstances"/>
    <s v="Maybe"/>
    <s v="Same as before, it would really depend on the circumstances."/>
    <s v="Maybe"/>
    <s v="Maybe"/>
    <s v="Somewhat open"/>
    <s v="Yes, I observed"/>
    <s v="Maybe"/>
    <x v="2"/>
    <x v="0"/>
    <x v="2"/>
    <m/>
    <s v="Anxiety Disorder (Generalized, Social, Phobia, etc)|Attention Deficit Hyperactivity Disorder|Stress Response Syndromes"/>
    <x v="0"/>
    <x v="9"/>
    <n v="1"/>
    <x v="1"/>
    <x v="1"/>
    <x v="23"/>
    <x v="0"/>
    <x v="1"/>
    <s v="Massachusetts"/>
    <s v="United States of America"/>
    <s v="Massachusetts"/>
    <s v="Dev Evangelist/Advocate|DevOps/SysAdmin|Designer|Front-end Developer|Support"/>
    <s v="Sometimes"/>
  </r>
  <r>
    <x v="737"/>
    <n v="0"/>
    <s v="500-1000"/>
    <n v="1"/>
    <m/>
    <s v="Not eligible for coverage / N/A"/>
    <s v="I am not sure"/>
    <s v="Yes"/>
    <s v="Yes"/>
    <s v="Yes"/>
    <s v="Somewhat easy"/>
    <s v="No"/>
    <s v="No"/>
    <s v="Yes"/>
    <s v="Yes"/>
    <s v="Yes"/>
    <s v="No"/>
    <m/>
    <m/>
    <m/>
    <m/>
    <m/>
    <m/>
    <m/>
    <m/>
    <n v="1"/>
    <s v="I don't know"/>
    <s v="N/A (not currently aware)"/>
    <s v="I don't know"/>
    <s v="None did"/>
    <s v="I don't know"/>
    <s v="I don't know"/>
    <s v="None of them"/>
    <s v="Some of my previous employers"/>
    <s v="Some of my previous employers"/>
    <s v="I don't know"/>
    <s v="None of them"/>
    <s v="Maybe"/>
    <s v="During the interview process I wouldn't yet know details of the company's policy on this."/>
    <s v="Maybe"/>
    <m/>
    <s v="No, I don't think it would"/>
    <s v="No, I don't think they would"/>
    <s v="Somewhat open"/>
    <s v="No"/>
    <m/>
    <x v="2"/>
    <x v="1"/>
    <x v="2"/>
    <m/>
    <s v="Anxiety Disorder (Generalized, Social, Phobia, etc)|Obsessive-Compulsive Disorder|Stress Response Syndromes"/>
    <x v="1"/>
    <x v="2"/>
    <n v="0"/>
    <x v="0"/>
    <x v="0"/>
    <x v="10"/>
    <x v="0"/>
    <x v="14"/>
    <m/>
    <s v="Sweden"/>
    <m/>
    <s v="Other|Designer|Front-end Developer"/>
    <s v="Always"/>
  </r>
  <r>
    <x v="738"/>
    <n v="0"/>
    <s v="More than 1000"/>
    <n v="0"/>
    <n v="1"/>
    <s v="Yes"/>
    <s v="I am not sure"/>
    <s v="No"/>
    <s v="Yes"/>
    <s v="Yes"/>
    <s v="Somewhat easy"/>
    <s v="No"/>
    <s v="No"/>
    <s v="Yes"/>
    <s v="Yes"/>
    <s v="I don't know"/>
    <s v="No"/>
    <m/>
    <m/>
    <m/>
    <m/>
    <m/>
    <m/>
    <m/>
    <m/>
    <n v="1"/>
    <s v="I don't know"/>
    <s v="N/A (not currently aware)"/>
    <s v="None did"/>
    <s v="None did"/>
    <s v="I don't know"/>
    <s v="I don't know"/>
    <s v="None of them"/>
    <s v="Some of my previous employers"/>
    <s v="Some of my previous employers"/>
    <s v="I don't know"/>
    <s v="None of them"/>
    <s v="Maybe"/>
    <m/>
    <s v="Maybe"/>
    <m/>
    <s v="No, I don't think it would"/>
    <s v="No, I don't think they would"/>
    <s v="Very open"/>
    <s v="Yes, I observed"/>
    <s v="No"/>
    <x v="2"/>
    <x v="1"/>
    <x v="0"/>
    <m/>
    <m/>
    <x v="1"/>
    <x v="2"/>
    <n v="0"/>
    <x v="1"/>
    <x v="4"/>
    <x v="14"/>
    <x v="0"/>
    <x v="0"/>
    <m/>
    <s v="United Kingdom"/>
    <m/>
    <s v="Back-end Developer"/>
    <s v="Sometimes"/>
  </r>
  <r>
    <x v="739"/>
    <n v="1"/>
    <m/>
    <m/>
    <m/>
    <m/>
    <m/>
    <m/>
    <m/>
    <m/>
    <m/>
    <m/>
    <m/>
    <m/>
    <m/>
    <m/>
    <m/>
    <n v="0"/>
    <s v="No, I don't know any"/>
    <s v="Not applicable to me"/>
    <s v="N/A"/>
    <s v="Not applicable to me"/>
    <s v="Not applicable to me"/>
    <s v="Unsure"/>
    <m/>
    <n v="0"/>
    <m/>
    <m/>
    <m/>
    <m/>
    <m/>
    <m/>
    <m/>
    <m/>
    <m/>
    <m/>
    <m/>
    <s v="Maybe"/>
    <m/>
    <s v="Maybe"/>
    <s v="Sure"/>
    <s v="Maybe"/>
    <s v="Maybe"/>
    <s v="Somewhat not open"/>
    <s v="No"/>
    <m/>
    <x v="0"/>
    <x v="2"/>
    <x v="0"/>
    <m/>
    <m/>
    <x v="1"/>
    <x v="2"/>
    <n v="0"/>
    <x v="0"/>
    <x v="0"/>
    <x v="14"/>
    <x v="0"/>
    <x v="1"/>
    <s v="Florida"/>
    <s v="United States of America"/>
    <s v="Florida"/>
    <s v="Executive Leadership"/>
    <s v="Sometimes"/>
  </r>
  <r>
    <x v="740"/>
    <n v="0"/>
    <s v="More than 1000"/>
    <n v="1"/>
    <m/>
    <s v="Yes"/>
    <s v="Yes"/>
    <s v="Yes"/>
    <s v="Yes"/>
    <s v="Yes"/>
    <s v="Somewhat easy"/>
    <s v="No"/>
    <s v="No"/>
    <s v="Maybe"/>
    <s v="Yes"/>
    <s v="Yes"/>
    <s v="No"/>
    <m/>
    <m/>
    <m/>
    <m/>
    <m/>
    <m/>
    <m/>
    <m/>
    <n v="1"/>
    <s v="Some did"/>
    <s v="No, I only became aware later"/>
    <s v="None did"/>
    <s v="None did"/>
    <s v="I don't know"/>
    <s v="I don't know"/>
    <s v="Yes, all of them"/>
    <s v="No, at none of my previous employers"/>
    <s v="No, at none of my previous employers"/>
    <s v="None did"/>
    <s v="Yes, all of them"/>
    <s v="Yes"/>
    <s v="It's relevant."/>
    <s v="Yes"/>
    <s v="It's also relevant"/>
    <s v="Yes, I think it would"/>
    <s v="Yes, I think they would"/>
    <s v="Somewhat open"/>
    <s v="Yes, I observed"/>
    <s v="Maybe"/>
    <x v="0"/>
    <x v="2"/>
    <x v="0"/>
    <m/>
    <m/>
    <x v="1"/>
    <x v="2"/>
    <n v="0"/>
    <x v="0"/>
    <x v="0"/>
    <x v="6"/>
    <x v="3"/>
    <x v="2"/>
    <m/>
    <s v="Canada"/>
    <m/>
    <s v="Front-end Developer"/>
    <s v="Always"/>
  </r>
  <r>
    <x v="741"/>
    <n v="0"/>
    <d v="2019-06-25T00:00:00"/>
    <n v="1"/>
    <m/>
    <s v="I don't know"/>
    <s v="I am not sure"/>
    <s v="Yes"/>
    <s v="Yes"/>
    <s v="Yes"/>
    <s v="Very easy"/>
    <s v="No"/>
    <s v="No"/>
    <s v="Yes"/>
    <s v="Yes"/>
    <s v="Yes"/>
    <s v="No"/>
    <m/>
    <m/>
    <m/>
    <m/>
    <m/>
    <m/>
    <m/>
    <m/>
    <n v="1"/>
    <s v="No, none did"/>
    <s v="N/A (not currently aware)"/>
    <s v="None did"/>
    <s v="None did"/>
    <s v="I don't know"/>
    <s v="Some of them"/>
    <s v="Some of them"/>
    <s v="Some of my previous employers"/>
    <s v="Some of my previous employers"/>
    <s v="None did"/>
    <s v="None of them"/>
    <s v="Maybe"/>
    <s v="Would just depend on the relevance to the discussion.  I wouldn't bring it up unless necessary."/>
    <s v="Maybe"/>
    <s v="Would just depend on the relevance to the discussion.  I wouldn't bring it up unless necessary."/>
    <s v="Maybe"/>
    <s v="No, I don't think they would"/>
    <s v="Very open"/>
    <s v="No"/>
    <m/>
    <x v="1"/>
    <x v="0"/>
    <x v="1"/>
    <s v="Mood Disorder (Depression, Bipolar Disorder, etc)"/>
    <m/>
    <x v="0"/>
    <x v="4"/>
    <n v="1"/>
    <x v="3"/>
    <x v="2"/>
    <x v="9"/>
    <x v="2"/>
    <x v="1"/>
    <s v="Oklahoma"/>
    <s v="United States of America"/>
    <s v="Oklahoma"/>
    <s v="Support"/>
    <s v="Sometimes"/>
  </r>
  <r>
    <x v="742"/>
    <n v="0"/>
    <s v="26-100"/>
    <n v="1"/>
    <m/>
    <s v="Yes"/>
    <s v="Yes"/>
    <s v="No"/>
    <s v="No"/>
    <s v="I don't know"/>
    <s v="Very easy"/>
    <s v="No"/>
    <s v="No"/>
    <s v="Maybe"/>
    <s v="Yes"/>
    <s v="I don't know"/>
    <s v="No"/>
    <m/>
    <m/>
    <m/>
    <m/>
    <m/>
    <m/>
    <m/>
    <m/>
    <n v="1"/>
    <s v="Yes, they all did"/>
    <s v="I was aware of some"/>
    <s v="None did"/>
    <s v="None did"/>
    <s v="I don't know"/>
    <s v="Some of them"/>
    <s v="Some of them"/>
    <s v="No, at none of my previous employers"/>
    <s v="Some of my previous employers"/>
    <s v="None did"/>
    <s v="Some of them"/>
    <s v="Maybe"/>
    <s v="Yes if it would impact my work"/>
    <s v="Maybe"/>
    <s v="If it meant that I needed a flex schedule or similar accomodation"/>
    <s v="No, I don't think it would"/>
    <s v="Maybe"/>
    <s v="Very open"/>
    <s v="No"/>
    <m/>
    <x v="1"/>
    <x v="0"/>
    <x v="0"/>
    <m/>
    <m/>
    <x v="0"/>
    <x v="4"/>
    <n v="1"/>
    <x v="3"/>
    <x v="1"/>
    <x v="0"/>
    <x v="10"/>
    <x v="1"/>
    <s v="California"/>
    <s v="United States of America"/>
    <s v="California"/>
    <s v="Other|Front-end Developer"/>
    <s v="Sometimes"/>
  </r>
  <r>
    <x v="743"/>
    <n v="1"/>
    <m/>
    <m/>
    <m/>
    <m/>
    <m/>
    <m/>
    <m/>
    <m/>
    <m/>
    <m/>
    <m/>
    <m/>
    <m/>
    <m/>
    <m/>
    <n v="1"/>
    <s v="I know some"/>
    <s v="Not applicable to me"/>
    <s v="N/A"/>
    <s v="Not applicable to me"/>
    <s v="Not applicable to me"/>
    <s v="Unsure"/>
    <m/>
    <n v="1"/>
    <s v="Some did"/>
    <s v="I was aware of some"/>
    <s v="None did"/>
    <s v="None did"/>
    <s v="I don't know"/>
    <s v="Some of them"/>
    <s v="None of them"/>
    <s v="Some of my previous employers"/>
    <s v="Some of my previous employers"/>
    <s v="Some did"/>
    <s v="None of them"/>
    <s v="Maybe"/>
    <s v="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
    <s v="Maybe"/>
    <s v="I probably wouldn't, depending on what the hypothetical mental health issue is."/>
    <s v="Yes, I think it would"/>
    <s v="Yes, I think they would"/>
    <s v="Very open"/>
    <s v="No"/>
    <m/>
    <x v="1"/>
    <x v="2"/>
    <x v="0"/>
    <m/>
    <m/>
    <x v="1"/>
    <x v="2"/>
    <n v="1"/>
    <x v="0"/>
    <x v="1"/>
    <x v="1"/>
    <x v="2"/>
    <x v="1"/>
    <s v="Washington"/>
    <s v="United States of America"/>
    <s v="Washington"/>
    <s v="Front-end Developer|One-person shop"/>
    <s v="Always"/>
  </r>
  <r>
    <x v="744"/>
    <n v="0"/>
    <s v="100-500"/>
    <n v="1"/>
    <m/>
    <s v="Yes"/>
    <s v="Yes"/>
    <s v="No"/>
    <s v="No"/>
    <s v="I don't know"/>
    <s v="Somewhat difficult"/>
    <s v="Maybe"/>
    <s v="No"/>
    <s v="No"/>
    <s v="Maybe"/>
    <s v="I don't know"/>
    <s v="No"/>
    <m/>
    <m/>
    <m/>
    <m/>
    <m/>
    <m/>
    <m/>
    <m/>
    <n v="1"/>
    <s v="Some did"/>
    <s v="I was aware of some"/>
    <s v="None did"/>
    <s v="None did"/>
    <s v="I don't know"/>
    <s v="Some of them"/>
    <s v="None of them"/>
    <s v="No, at none of my previous employers"/>
    <s v="No, at none of my previous employers"/>
    <s v="Some did"/>
    <s v="Some of them"/>
    <s v="Yes"/>
    <m/>
    <s v="No"/>
    <s v="Feel like they would potentially not hire because of mental health issues"/>
    <s v="Yes, I think it would"/>
    <s v="Yes, I think they would"/>
    <s v="Somewhat open"/>
    <s v="Yes, I observed"/>
    <s v="Yes"/>
    <x v="1"/>
    <x v="0"/>
    <x v="1"/>
    <s v="Anxiety Disorder (Generalized, Social, Phobia, etc)|Mood Disorder (Depression, Bipolar Disorder, etc)"/>
    <m/>
    <x v="0"/>
    <x v="1"/>
    <n v="1"/>
    <x v="1"/>
    <x v="2"/>
    <x v="1"/>
    <x v="2"/>
    <x v="1"/>
    <s v="Pennsylvania"/>
    <s v="United States of America"/>
    <s v="Pennsylvania"/>
    <s v="Back-end Developer"/>
    <s v="Always"/>
  </r>
  <r>
    <x v="745"/>
    <n v="0"/>
    <s v="More than 1000"/>
    <n v="1"/>
    <m/>
    <s v="Yes"/>
    <s v="I am not sure"/>
    <s v="No"/>
    <s v="Yes"/>
    <s v="Yes"/>
    <s v="Very easy"/>
    <s v="No"/>
    <s v="No"/>
    <s v="Yes"/>
    <s v="Yes"/>
    <s v="No"/>
    <s v="No"/>
    <m/>
    <m/>
    <m/>
    <m/>
    <m/>
    <m/>
    <m/>
    <m/>
    <n v="1"/>
    <s v="Yes, they all did"/>
    <s v="I was aware of some"/>
    <s v="Some did"/>
    <s v="Yes, they all did"/>
    <s v="Yes, always"/>
    <s v="None of them"/>
    <s v="None of them"/>
    <s v="Some of my previous employers"/>
    <s v="Some of my previous employers"/>
    <s v="Some did"/>
    <s v="None of them"/>
    <s v="Yes"/>
    <s v="If I have a physical health issue, the new employer needs to be aware of it before hiring me."/>
    <s v="Maybe"/>
    <s v="It would depend on the type of MH iddue."/>
    <s v="Maybe"/>
    <s v="Maybe"/>
    <s v="Somewhat open"/>
    <s v="No"/>
    <m/>
    <x v="1"/>
    <x v="0"/>
    <x v="0"/>
    <m/>
    <m/>
    <x v="1"/>
    <x v="2"/>
    <n v="1"/>
    <x v="3"/>
    <x v="1"/>
    <x v="39"/>
    <x v="0"/>
    <x v="1"/>
    <s v="Maryland"/>
    <s v="United States of America"/>
    <s v="Maryland"/>
    <s v="Back-end Developer"/>
    <s v="Sometimes"/>
  </r>
  <r>
    <x v="746"/>
    <n v="1"/>
    <m/>
    <m/>
    <m/>
    <m/>
    <m/>
    <m/>
    <m/>
    <m/>
    <m/>
    <m/>
    <m/>
    <m/>
    <m/>
    <m/>
    <m/>
    <n v="0"/>
    <s v="I know some"/>
    <s v="No, because it would impact me negatively"/>
    <s v="I'm not sure"/>
    <s v="No, because it would impact me negatively"/>
    <s v="Not applicable to me"/>
    <s v="Yes"/>
    <s v="26-50%"/>
    <n v="1"/>
    <s v="Some did"/>
    <s v="I was aware of some"/>
    <s v="Some did"/>
    <s v="Some did"/>
    <s v="Sometimes"/>
    <s v="Some of them"/>
    <s v="Some of them"/>
    <s v="Some of my previous employers"/>
    <s v="Some of my previous employers"/>
    <s v="Some did"/>
    <s v="Some of them"/>
    <s v="Maybe"/>
    <m/>
    <s v="No"/>
    <s v="might not get the job"/>
    <s v="Maybe"/>
    <s v="Maybe"/>
    <s v="Somewhat open"/>
    <s v="Maybe/Not sure"/>
    <s v="Maybe"/>
    <x v="0"/>
    <x v="1"/>
    <x v="1"/>
    <s v="Anxiety Disorder (Generalized, Social, Phobia, etc)|Mood Disorder (Depression, Bipolar Disorder, etc)|Dissociative Disorder"/>
    <m/>
    <x v="0"/>
    <x v="1"/>
    <n v="1"/>
    <x v="1"/>
    <x v="2"/>
    <x v="22"/>
    <x v="0"/>
    <x v="7"/>
    <m/>
    <s v="Australia"/>
    <m/>
    <s v="Designer|Front-end Developer|Back-end Developer|Sales|Supervisor/Team Lead"/>
    <s v="Never"/>
  </r>
  <r>
    <x v="747"/>
    <n v="1"/>
    <m/>
    <m/>
    <m/>
    <m/>
    <m/>
    <m/>
    <m/>
    <m/>
    <m/>
    <m/>
    <m/>
    <m/>
    <m/>
    <m/>
    <m/>
    <n v="0"/>
    <s v="No, I don't know any"/>
    <s v="No, because it doesn't matter"/>
    <s v="I'm not sure"/>
    <s v="Not applicable to me"/>
    <s v="Not applicable to me"/>
    <s v="Yes"/>
    <s v="26-50%"/>
    <n v="1"/>
    <s v="No, none did"/>
    <s v="N/A (not currently aware)"/>
    <s v="None did"/>
    <s v="None did"/>
    <s v="I don't know"/>
    <s v="Some of them"/>
    <s v="Some of them"/>
    <s v="Yes, at all of my previous employers"/>
    <s v="Yes, at all of my previous employers"/>
    <s v="None did"/>
    <s v="None of them"/>
    <s v="Maybe"/>
    <s v="Depends on the employer, the mood and the flow of the conversation. Nothing is set in stone, conversations like these are fluid."/>
    <s v="Maybe"/>
    <s v="depends on the person"/>
    <s v="No, I don't think it would"/>
    <s v="No, I don't think they would"/>
    <s v="Somewhat not open"/>
    <s v="No"/>
    <m/>
    <x v="2"/>
    <x v="1"/>
    <x v="2"/>
    <m/>
    <s v="Anxiety Disorder (Generalized, Social, Phobia, etc)|Mood Disorder (Depression, Bipolar Disorder, etc)|Personality Disorder (Borderline, Antisocial, Paranoid, etc)"/>
    <x v="1"/>
    <x v="2"/>
    <n v="0"/>
    <x v="2"/>
    <x v="1"/>
    <x v="10"/>
    <x v="3"/>
    <x v="37"/>
    <m/>
    <s v="Greece"/>
    <m/>
    <s v="Front-end Developer|Back-end Developer|Dev Evangelist/Advocate"/>
    <s v="Always"/>
  </r>
  <r>
    <x v="748"/>
    <n v="1"/>
    <m/>
    <m/>
    <m/>
    <m/>
    <m/>
    <m/>
    <m/>
    <m/>
    <m/>
    <m/>
    <m/>
    <m/>
    <m/>
    <m/>
    <m/>
    <n v="0"/>
    <s v="Yes, I know several"/>
    <s v="No, because it would impact me negatively"/>
    <s v="Yes"/>
    <s v="Sometimes, if it comes up"/>
    <s v="I'm not sure"/>
    <s v="Yes"/>
    <s v="26-50%"/>
    <n v="0"/>
    <m/>
    <m/>
    <m/>
    <m/>
    <m/>
    <m/>
    <m/>
    <m/>
    <m/>
    <m/>
    <m/>
    <s v="Maybe"/>
    <s v="I expect to be discriminated against."/>
    <s v="No"/>
    <s v="I would be discriminated against."/>
    <s v="Yes, I think it would"/>
    <s v="Yes, I think they would"/>
    <s v="Somewhat not open"/>
    <s v="Yes, I experienced"/>
    <s v="N/A"/>
    <x v="1"/>
    <x v="0"/>
    <x v="2"/>
    <m/>
    <s v="Dissociative Disorder|Post-traumatic Stress Disorder|Personality Disorder (Borderline, Antisocial, Paranoid, etc)"/>
    <x v="0"/>
    <x v="79"/>
    <n v="1"/>
    <x v="4"/>
    <x v="1"/>
    <x v="12"/>
    <x v="0"/>
    <x v="0"/>
    <m/>
    <s v="United Kingdom"/>
    <m/>
    <s v="Back-end Developer|One-person shop"/>
    <s v="Always"/>
  </r>
  <r>
    <x v="749"/>
    <n v="1"/>
    <m/>
    <m/>
    <m/>
    <m/>
    <m/>
    <m/>
    <m/>
    <m/>
    <m/>
    <m/>
    <m/>
    <m/>
    <m/>
    <m/>
    <m/>
    <n v="0"/>
    <s v="No, I don't know any"/>
    <s v="Not applicable to me"/>
    <s v="N/A"/>
    <s v="Not applicable to me"/>
    <s v="Not applicable to me"/>
    <s v="Unsure"/>
    <m/>
    <n v="1"/>
    <s v="I don't know"/>
    <s v="N/A (not currently aware)"/>
    <s v="None did"/>
    <s v="None did"/>
    <s v="I don't know"/>
    <s v="Yes, all of them"/>
    <s v="Some of them"/>
    <s v="No, at none of my previous employers"/>
    <s v="No, at none of my previous employers"/>
    <s v="None did"/>
    <s v="Some of them"/>
    <s v="Yes"/>
    <s v="physical health is something that has no stigma attached. Although many places won't hire you, or look for ways to get rid of you if they can't get 100% productivity out of you."/>
    <s v="No"/>
    <s v="Employers look for ways to disqualify you. And even in our lovely web industry, we don not give one shit about employees beyond what we can extract from them."/>
    <s v="Yes, I think it would"/>
    <s v="Yes, I think they would"/>
    <s v="Not open at all"/>
    <s v="Yes, I observed"/>
    <s v="Yes"/>
    <x v="2"/>
    <x v="1"/>
    <x v="0"/>
    <m/>
    <m/>
    <x v="1"/>
    <x v="2"/>
    <n v="0"/>
    <x v="0"/>
    <x v="0"/>
    <x v="7"/>
    <x v="0"/>
    <x v="1"/>
    <s v="California"/>
    <s v="United States of America"/>
    <s v="California"/>
    <s v="One-person shop"/>
    <s v="Always"/>
  </r>
  <r>
    <x v="750"/>
    <n v="0"/>
    <s v="More than 1000"/>
    <n v="0"/>
    <n v="1"/>
    <s v="No"/>
    <s v="N/A"/>
    <s v="No"/>
    <s v="No"/>
    <s v="I don't know"/>
    <s v="Very difficult"/>
    <s v="Yes"/>
    <s v="Yes"/>
    <s v="No"/>
    <s v="No"/>
    <s v="No"/>
    <s v="Yes"/>
    <m/>
    <m/>
    <m/>
    <m/>
    <m/>
    <m/>
    <m/>
    <m/>
    <n v="1"/>
    <s v="No, none did"/>
    <s v="N/A (not currently aware)"/>
    <s v="None did"/>
    <s v="None did"/>
    <s v="I don't know"/>
    <s v="Yes, all of them"/>
    <s v="Some of them"/>
    <s v="No, at none of my previous employers"/>
    <s v="No, at none of my previous employers"/>
    <s v="None did"/>
    <s v="Yes, all of them"/>
    <s v="No"/>
    <s v="I am concerned that it would count against me at interview stage."/>
    <s v="No"/>
    <s v="I'm almost certain it'd count against me at interview stage."/>
    <s v="Yes, it has"/>
    <s v="Yes, I think they would"/>
    <s v="Somewhat not open"/>
    <s v="Yes, I experienced"/>
    <s v="Yes"/>
    <x v="1"/>
    <x v="0"/>
    <x v="1"/>
    <s v="Anxiety Disorder (Generalized, Social, Phobia, etc)|Mood Disorder (Depression, Bipolar Disorder, etc)|Stress Response Syndromes"/>
    <m/>
    <x v="0"/>
    <x v="41"/>
    <n v="1"/>
    <x v="4"/>
    <x v="2"/>
    <x v="8"/>
    <x v="37"/>
    <x v="0"/>
    <m/>
    <s v="United Kingdom"/>
    <m/>
    <s v="Support"/>
    <s v="Never"/>
  </r>
  <r>
    <x v="751"/>
    <n v="1"/>
    <m/>
    <m/>
    <m/>
    <m/>
    <m/>
    <m/>
    <m/>
    <m/>
    <m/>
    <m/>
    <m/>
    <m/>
    <m/>
    <m/>
    <m/>
    <n v="0"/>
    <s v="I know some"/>
    <s v="Not applicable to me"/>
    <s v="N/A"/>
    <s v="Not applicable to me"/>
    <s v="Not applicable to me"/>
    <s v="Unsure"/>
    <m/>
    <n v="1"/>
    <s v="I don't know"/>
    <s v="I was aware of some"/>
    <s v="None did"/>
    <s v="None did"/>
    <s v="Yes, always"/>
    <s v="I don't know"/>
    <s v="None of them"/>
    <s v="Some of my previous employers"/>
    <s v="Some of my previous employers"/>
    <s v="None did"/>
    <s v="Some of them"/>
    <s v="Maybe"/>
    <s v="If i felt it needed special accommodation that could restrict my ability to perform the job if assistance not provided."/>
    <s v="Maybe"/>
    <s v="trust - if I trusted the employer and needed their help I would bring it up. "/>
    <s v="Maybe"/>
    <s v="Yes, I think they would"/>
    <s v="Somewhat open"/>
    <s v="Yes, I observed"/>
    <s v="Maybe"/>
    <x v="0"/>
    <x v="1"/>
    <x v="2"/>
    <m/>
    <s v="Stress Response Syndromes"/>
    <x v="1"/>
    <x v="2"/>
    <n v="1"/>
    <x v="0"/>
    <x v="0"/>
    <x v="0"/>
    <x v="0"/>
    <x v="22"/>
    <m/>
    <s v="Ireland"/>
    <m/>
    <s v="DevOps/SysAdmin"/>
    <s v="Sometimes"/>
  </r>
  <r>
    <x v="752"/>
    <n v="1"/>
    <m/>
    <m/>
    <m/>
    <m/>
    <m/>
    <m/>
    <m/>
    <m/>
    <m/>
    <m/>
    <m/>
    <m/>
    <m/>
    <m/>
    <m/>
    <n v="1"/>
    <s v="Yes, I know several"/>
    <s v="Not applicable to me"/>
    <s v="N/A"/>
    <s v="Not applicable to me"/>
    <s v="Not applicable to me"/>
    <s v="Yes"/>
    <s v="26-50%"/>
    <n v="1"/>
    <s v="Some did"/>
    <s v="I was aware of some"/>
    <s v="None did"/>
    <s v="None did"/>
    <s v="Sometimes"/>
    <s v="Some of them"/>
    <s v="Some of them"/>
    <s v="No, at none of my previous employers"/>
    <s v="Some of my previous employers"/>
    <s v="None did"/>
    <s v="None of them"/>
    <s v="No"/>
    <s v="As a middle-aged women coder, I feel I already have two strikes against me when I interview."/>
    <s v="No"/>
    <s v="Same as for physical health, but mental health has more stigma attached to it."/>
    <s v="Yes, I think it would"/>
    <s v="Yes, I think they would"/>
    <s v="Neutral"/>
    <s v="Yes, I observed"/>
    <s v="Maybe"/>
    <x v="1"/>
    <x v="0"/>
    <x v="2"/>
    <m/>
    <s v="Mood Disorder (Depression, Bipolar Disorder, etc)"/>
    <x v="1"/>
    <x v="2"/>
    <n v="1"/>
    <x v="1"/>
    <x v="2"/>
    <x v="31"/>
    <x v="2"/>
    <x v="1"/>
    <s v="California"/>
    <s v="United States of America"/>
    <s v="California"/>
    <s v="One-person shop"/>
    <s v="Sometimes"/>
  </r>
  <r>
    <x v="753"/>
    <n v="1"/>
    <m/>
    <m/>
    <m/>
    <m/>
    <m/>
    <m/>
    <m/>
    <m/>
    <m/>
    <m/>
    <m/>
    <m/>
    <m/>
    <m/>
    <m/>
    <n v="1"/>
    <s v="Yes, I know several"/>
    <s v="No, because it would impact me negatively"/>
    <s v="Yes"/>
    <s v="No, because it would impact me negatively"/>
    <s v="I'm not sure"/>
    <s v="Yes"/>
    <s v="26-50%"/>
    <n v="1"/>
    <s v="No, none did"/>
    <s v="Yes, I was aware of all of them"/>
    <s v="None did"/>
    <s v="None did"/>
    <s v="I don't know"/>
    <s v="Yes, all of them"/>
    <s v="None of them"/>
    <s v="No, at none of my previous employers"/>
    <s v="No, at none of my previous employers"/>
    <s v="None did"/>
    <s v="Some of them"/>
    <s v="No"/>
    <s v="Unless the health issue relates specifically to my ability to do the job I would not feel a need to bring it up. "/>
    <s v="No"/>
    <s v="There is no doubt in my mind that mental health issues are viewed negatively by those looking to hire in a competitive industry. "/>
    <s v="Yes, I think it would"/>
    <s v="Yes, I think they would"/>
    <s v="Somewhat not open"/>
    <s v="Yes, I observed"/>
    <s v="Yes"/>
    <x v="1"/>
    <x v="1"/>
    <x v="1"/>
    <s v="Anxiety Disorder (Generalized, Social, Phobia, etc)|Mood Disorder (Depression, Bipolar Disorder, etc)"/>
    <m/>
    <x v="0"/>
    <x v="11"/>
    <n v="1"/>
    <x v="2"/>
    <x v="2"/>
    <x v="16"/>
    <x v="2"/>
    <x v="1"/>
    <s v="Connecticut"/>
    <s v="United States of America"/>
    <s v="Connecticut"/>
    <s v="Supervisor/Team Lead|DevOps/SysAdmin|Back-end Developer|Support"/>
    <s v="Sometimes"/>
  </r>
  <r>
    <x v="754"/>
    <n v="0"/>
    <d v="2019-06-25T00:00:00"/>
    <n v="1"/>
    <m/>
    <s v="No"/>
    <s v="No"/>
    <s v="No"/>
    <s v="No"/>
    <s v="No"/>
    <s v="Very easy"/>
    <s v="No"/>
    <s v="No"/>
    <s v="Yes"/>
    <s v="Yes"/>
    <s v="Yes"/>
    <s v="No"/>
    <m/>
    <m/>
    <m/>
    <m/>
    <m/>
    <m/>
    <m/>
    <m/>
    <n v="1"/>
    <s v="No, none did"/>
    <s v="N/A (not currently aware)"/>
    <s v="None did"/>
    <s v="None did"/>
    <s v="I don't know"/>
    <s v="Some of them"/>
    <s v="Some of them"/>
    <s v="No, at none of my previous employers"/>
    <s v="Some of my previous employers"/>
    <s v="Yes, they all did"/>
    <s v="None of them"/>
    <s v="No"/>
    <s v="I work in tech so physical issues, unless my hard is broken, doesn't matter."/>
    <s v="Yes"/>
    <s v="I don't have OCD but I'm little obsessive with things and I'm pretty open about it."/>
    <s v="Maybe"/>
    <s v="No, I don't think they would"/>
    <s v="Neutral"/>
    <s v="No"/>
    <m/>
    <x v="0"/>
    <x v="2"/>
    <x v="0"/>
    <m/>
    <m/>
    <x v="1"/>
    <x v="2"/>
    <n v="0"/>
    <x v="0"/>
    <x v="0"/>
    <x v="23"/>
    <x v="0"/>
    <x v="17"/>
    <m/>
    <s v="India"/>
    <m/>
    <s v="Front-end Developer|Back-end Developer|Support|Supervisor/Team Lead"/>
    <s v="Always"/>
  </r>
  <r>
    <x v="755"/>
    <n v="0"/>
    <s v="More than 1000"/>
    <n v="1"/>
    <m/>
    <s v="Yes"/>
    <s v="No"/>
    <s v="No"/>
    <s v="No"/>
    <s v="Yes"/>
    <s v="Somewhat easy"/>
    <s v="Maybe"/>
    <s v="No"/>
    <s v="No"/>
    <s v="No"/>
    <s v="No"/>
    <s v="Yes"/>
    <m/>
    <m/>
    <m/>
    <m/>
    <m/>
    <m/>
    <m/>
    <m/>
    <n v="1"/>
    <s v="No, none did"/>
    <s v="N/A (not currently aware)"/>
    <s v="None did"/>
    <s v="None did"/>
    <s v="I don't know"/>
    <s v="Yes, all of them"/>
    <s v="Some of them"/>
    <s v="No, at none of my previous employers"/>
    <s v="No, at none of my previous employers"/>
    <s v="None did"/>
    <s v="None of them"/>
    <s v="No"/>
    <s v="Anything that would add complications or additional load on my potential employer seems to only have negative ramifications."/>
    <s v="No"/>
    <s v="I don't trust my employer with that information."/>
    <s v="Yes, I think it would"/>
    <s v="Yes, I think they would"/>
    <s v="Somewhat open"/>
    <s v="Yes, I experienced"/>
    <s v="Yes"/>
    <x v="1"/>
    <x v="1"/>
    <x v="2"/>
    <m/>
    <s v="Anxiety Disorder (Generalized, Social, Phobia, etc)|Mood Disorder (Depression, Bipolar Disorder, etc)|Attention Deficit Hyperactivity Disorder|Stress Response Syndromes"/>
    <x v="1"/>
    <x v="2"/>
    <n v="0"/>
    <x v="1"/>
    <x v="2"/>
    <x v="19"/>
    <x v="0"/>
    <x v="1"/>
    <s v="California"/>
    <s v="United States of America"/>
    <s v="California"/>
    <s v="Other"/>
    <s v="Always"/>
  </r>
  <r>
    <x v="756"/>
    <n v="0"/>
    <s v="More than 1000"/>
    <n v="0"/>
    <n v="1"/>
    <s v="Yes"/>
    <s v="Yes"/>
    <s v="Yes"/>
    <s v="Yes"/>
    <s v="Yes"/>
    <s v="Very easy"/>
    <s v="Maybe"/>
    <s v="No"/>
    <s v="Maybe"/>
    <s v="Yes"/>
    <s v="I don't know"/>
    <s v="No"/>
    <m/>
    <m/>
    <m/>
    <m/>
    <m/>
    <m/>
    <m/>
    <m/>
    <n v="0"/>
    <m/>
    <m/>
    <m/>
    <m/>
    <m/>
    <m/>
    <m/>
    <m/>
    <m/>
    <m/>
    <m/>
    <s v="Maybe"/>
    <m/>
    <s v="Maybe"/>
    <s v="Na"/>
    <s v="No, I don't think it would"/>
    <s v="No, I don't think they would"/>
    <s v="Somewhat open"/>
    <s v="No"/>
    <m/>
    <x v="1"/>
    <x v="1"/>
    <x v="0"/>
    <m/>
    <m/>
    <x v="0"/>
    <x v="80"/>
    <n v="1"/>
    <x v="3"/>
    <x v="1"/>
    <x v="33"/>
    <x v="9"/>
    <x v="1"/>
    <s v="Illinois"/>
    <s v="United States of America"/>
    <s v="Illinois"/>
    <s v="Supervisor/Team Lead"/>
    <s v="Sometimes"/>
  </r>
  <r>
    <x v="757"/>
    <n v="0"/>
    <d v="2019-06-25T00:00:00"/>
    <n v="1"/>
    <m/>
    <s v="Not eligible for coverage / N/A"/>
    <s v="N/A"/>
    <s v="Yes"/>
    <s v="Yes"/>
    <s v="Yes"/>
    <s v="Very easy"/>
    <s v="No"/>
    <s v="No"/>
    <s v="Yes"/>
    <s v="Yes"/>
    <s v="Yes"/>
    <s v="No"/>
    <m/>
    <m/>
    <m/>
    <m/>
    <m/>
    <m/>
    <m/>
    <m/>
    <n v="1"/>
    <s v="I don't know"/>
    <s v="N/A (not currently aware)"/>
    <s v="None did"/>
    <s v="None did"/>
    <s v="I don't know"/>
    <s v="None of them"/>
    <s v="None of them"/>
    <s v="Some of my previous employers"/>
    <s v="Some of my previous employers"/>
    <s v="Some did"/>
    <s v="None of them"/>
    <s v="Maybe"/>
    <s v="It would depend on whether the issue would affect my needs in the workplace. If so, bring it up. If not, it's not necessary to bring up."/>
    <s v="Maybe"/>
    <s v="Same reasons as physical"/>
    <s v="Maybe"/>
    <s v="No, I don't think they would"/>
    <s v="Not applicable to me (I do not have a mental illness)"/>
    <s v="No"/>
    <m/>
    <x v="2"/>
    <x v="2"/>
    <x v="0"/>
    <m/>
    <m/>
    <x v="1"/>
    <x v="2"/>
    <n v="0"/>
    <x v="0"/>
    <x v="0"/>
    <x v="17"/>
    <x v="2"/>
    <x v="7"/>
    <m/>
    <s v="Australia"/>
    <m/>
    <s v="Front-end Developer"/>
    <s v="Sometimes"/>
  </r>
  <r>
    <x v="758"/>
    <n v="0"/>
    <s v="More than 1000"/>
    <n v="0"/>
    <n v="1"/>
    <s v="Yes"/>
    <s v="Yes"/>
    <s v="No"/>
    <s v="Yes"/>
    <s v="Yes"/>
    <s v="Somewhat easy"/>
    <s v="Maybe"/>
    <s v="No"/>
    <s v="No"/>
    <s v="No"/>
    <s v="No"/>
    <s v="No"/>
    <m/>
    <m/>
    <m/>
    <m/>
    <m/>
    <m/>
    <m/>
    <m/>
    <n v="1"/>
    <s v="Some did"/>
    <s v="I was aware of some"/>
    <s v="Some did"/>
    <s v="Some did"/>
    <s v="Sometimes"/>
    <s v="Yes, all of them"/>
    <s v="None of them"/>
    <s v="No, at none of my previous employers"/>
    <s v="Some of my previous employers"/>
    <s v="None did"/>
    <s v="Some of them"/>
    <s v="Yes"/>
    <s v="If I felt it was important, I wouldn't feel it was likely that there would be any negative effect from sharing this."/>
    <s v="No"/>
    <s v="I have personally experienced negative treatment after disclosing mental illness.  I want to avoid doing so ever again."/>
    <s v="Yes, it has"/>
    <s v="Yes, I think they would"/>
    <s v="Somewhat open"/>
    <s v="Yes, I experienced"/>
    <s v="N/A"/>
    <x v="1"/>
    <x v="0"/>
    <x v="1"/>
    <s v="Mood Disorder (Depression, Bipolar Disorder, etc)|Post-traumatic Stress Disorder"/>
    <m/>
    <x v="0"/>
    <x v="72"/>
    <n v="1"/>
    <x v="2"/>
    <x v="2"/>
    <x v="0"/>
    <x v="0"/>
    <x v="1"/>
    <s v="Missouri"/>
    <s v="United States of America"/>
    <s v="Missouri"/>
    <s v="Designer"/>
    <s v="Never"/>
  </r>
  <r>
    <x v="759"/>
    <n v="0"/>
    <s v="More than 1000"/>
    <n v="0"/>
    <n v="1"/>
    <s v="I don't know"/>
    <s v="I am not sure"/>
    <s v="Yes"/>
    <s v="Yes"/>
    <s v="Yes"/>
    <s v="Neither easy nor difficult"/>
    <s v="No"/>
    <s v="No"/>
    <s v="Yes"/>
    <s v="Yes"/>
    <s v="Yes"/>
    <s v="No"/>
    <m/>
    <m/>
    <m/>
    <m/>
    <m/>
    <m/>
    <m/>
    <m/>
    <n v="1"/>
    <s v="Some did"/>
    <s v="I was aware of some"/>
    <s v="None did"/>
    <s v="None did"/>
    <s v="I don't know"/>
    <s v="Some of them"/>
    <s v="Some of them"/>
    <s v="Yes, at all of my previous employers"/>
    <s v="Some of my previous employers"/>
    <s v="I don't know"/>
    <s v="None of them"/>
    <s v="Yes"/>
    <m/>
    <s v="Yes"/>
    <m/>
    <s v="No, I don't think it would"/>
    <s v="No, they do not"/>
    <s v="Very open"/>
    <s v="Maybe/Not sure"/>
    <s v="No"/>
    <x v="0"/>
    <x v="0"/>
    <x v="1"/>
    <s v="Anxiety Disorder (Generalized, Social, Phobia, etc)|Mood Disorder (Depression, Bipolar Disorder, etc)"/>
    <m/>
    <x v="0"/>
    <x v="1"/>
    <n v="1"/>
    <x v="3"/>
    <x v="1"/>
    <x v="10"/>
    <x v="0"/>
    <x v="0"/>
    <m/>
    <s v="United Kingdom"/>
    <m/>
    <s v="Support"/>
    <s v="Never"/>
  </r>
  <r>
    <x v="760"/>
    <n v="0"/>
    <s v="26-100"/>
    <n v="1"/>
    <m/>
    <s v="I don't know"/>
    <s v="No"/>
    <s v="No"/>
    <s v="I don't know"/>
    <s v="I don't know"/>
    <s v="I don't know"/>
    <s v="Maybe"/>
    <s v="Maybe"/>
    <s v="Maybe"/>
    <s v="Maybe"/>
    <s v="I don't know"/>
    <s v="No"/>
    <m/>
    <m/>
    <m/>
    <m/>
    <m/>
    <m/>
    <m/>
    <m/>
    <n v="1"/>
    <s v="I don't know"/>
    <s v="N/A (not currently aware)"/>
    <s v="None did"/>
    <s v="None did"/>
    <s v="I don't know"/>
    <s v="I don't know"/>
    <s v="Some of them"/>
    <s v="Some of my previous employers"/>
    <s v="Some of my previous employers"/>
    <s v="Some did"/>
    <s v="None of them"/>
    <s v="Maybe"/>
    <m/>
    <s v="Maybe"/>
    <m/>
    <s v="Maybe"/>
    <s v="Maybe"/>
    <s v="Somewhat open"/>
    <s v="N/A"/>
    <m/>
    <x v="2"/>
    <x v="1"/>
    <x v="2"/>
    <m/>
    <s v="Attention Deficit Hyperactivity Disorder"/>
    <x v="1"/>
    <x v="2"/>
    <n v="0"/>
    <x v="1"/>
    <x v="1"/>
    <x v="10"/>
    <x v="3"/>
    <x v="1"/>
    <s v="Texas"/>
    <s v="United States of America"/>
    <s v="Texas"/>
    <s v="Supervisor/Team Lead|Front-end Developer|Back-end Developer|Dev Evangelist/Advocate"/>
    <s v="Sometimes"/>
  </r>
  <r>
    <x v="761"/>
    <n v="0"/>
    <s v="26-100"/>
    <n v="1"/>
    <m/>
    <s v="Yes"/>
    <s v="I am not sure"/>
    <s v="No"/>
    <s v="No"/>
    <s v="I don't know"/>
    <s v="Very difficult"/>
    <s v="Maybe"/>
    <s v="Maybe"/>
    <s v="Maybe"/>
    <s v="No"/>
    <s v="No"/>
    <s v="No"/>
    <m/>
    <m/>
    <m/>
    <m/>
    <m/>
    <m/>
    <m/>
    <m/>
    <n v="1"/>
    <s v="Some did"/>
    <s v="I was aware of some"/>
    <s v="None did"/>
    <s v="None did"/>
    <s v="Sometimes"/>
    <s v="Some of them"/>
    <s v="Some of them"/>
    <s v="Some of my previous employers"/>
    <s v="Some of my previous employers"/>
    <s v="None did"/>
    <s v="Yes, all of them"/>
    <s v="Maybe"/>
    <s v="I guess it would depend on what type of physical issue it was and how often it may affect my work as far as absences for treatment, etc."/>
    <s v="No"/>
    <s v="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
    <s v="Yes, it has"/>
    <s v="Yes, I think they would"/>
    <s v="Somewhat open"/>
    <s v="Yes, I observed"/>
    <s v="Yes"/>
    <x v="2"/>
    <x v="0"/>
    <x v="1"/>
    <s v="Anxiety Disorder (Generalized, Social, Phobia, etc)|Mood Disorder (Depression, Bipolar Disorder, etc)|Attention Deficit Hyperactivity Disorder"/>
    <m/>
    <x v="0"/>
    <x v="11"/>
    <n v="1"/>
    <x v="1"/>
    <x v="2"/>
    <x v="4"/>
    <x v="2"/>
    <x v="1"/>
    <s v="Texas"/>
    <s v="United States of America"/>
    <s v="Texas"/>
    <s v="Designer"/>
    <s v="Sometimes"/>
  </r>
  <r>
    <x v="762"/>
    <n v="0"/>
    <d v="2019-06-25T00:00:00"/>
    <n v="1"/>
    <m/>
    <s v="Yes"/>
    <s v="Yes"/>
    <s v="Yes"/>
    <s v="No"/>
    <s v="Yes"/>
    <s v="Very easy"/>
    <s v="No"/>
    <s v="No"/>
    <s v="Maybe"/>
    <s v="Yes"/>
    <s v="Yes"/>
    <s v="No"/>
    <m/>
    <m/>
    <m/>
    <m/>
    <m/>
    <m/>
    <m/>
    <m/>
    <n v="1"/>
    <s v="No, none did"/>
    <s v="N/A (not currently aware)"/>
    <s v="None did"/>
    <s v="None did"/>
    <s v="I don't know"/>
    <s v="Some of them"/>
    <s v="Some of them"/>
    <s v="No, at none of my previous employers"/>
    <s v="Some of my previous employers"/>
    <s v="Some did"/>
    <s v="None of them"/>
    <s v="Yes"/>
    <s v="I don't feel that a physical disability should be a deciding factor in someone's potential employment.  "/>
    <s v="Yes"/>
    <s v="Disclosing mental illness up front is a good way to know an employer's stance or attitude towards mental illness and would help me decide if employment at that business would be worth it for me"/>
    <s v="No, I don't think it would"/>
    <s v="Maybe"/>
    <s v="Somewhat open"/>
    <s v="Yes, I observed"/>
    <s v="No"/>
    <x v="0"/>
    <x v="2"/>
    <x v="0"/>
    <m/>
    <m/>
    <x v="1"/>
    <x v="2"/>
    <n v="0"/>
    <x v="0"/>
    <x v="0"/>
    <x v="10"/>
    <x v="0"/>
    <x v="2"/>
    <m/>
    <s v="Canada"/>
    <m/>
    <s v="One-person shop"/>
    <s v="Sometimes"/>
  </r>
  <r>
    <x v="763"/>
    <n v="0"/>
    <s v="100-500"/>
    <n v="1"/>
    <m/>
    <s v="I don't know"/>
    <s v="No"/>
    <s v="No"/>
    <s v="I don't know"/>
    <s v="I don't know"/>
    <s v="Somewhat difficult"/>
    <s v="No"/>
    <s v="No"/>
    <s v="Maybe"/>
    <s v="Yes"/>
    <s v="Yes"/>
    <s v="No"/>
    <m/>
    <m/>
    <m/>
    <m/>
    <m/>
    <m/>
    <m/>
    <m/>
    <n v="1"/>
    <s v="Some did"/>
    <s v="I was aware of some"/>
    <s v="None did"/>
    <s v="Some did"/>
    <s v="Yes, always"/>
    <s v="Some of them"/>
    <s v="Some of them"/>
    <s v="Some of my previous employers"/>
    <s v="Some of my previous employers"/>
    <s v="Some did"/>
    <s v="None of them"/>
    <s v="No"/>
    <s v="Don't want to be discriminated against"/>
    <s v="No"/>
    <s v="Do not want to be discriminated against"/>
    <s v="Yes, I think it would"/>
    <s v="Yes, I think they would"/>
    <s v="Somewhat open"/>
    <s v="Yes, I experienced"/>
    <s v="Maybe"/>
    <x v="2"/>
    <x v="0"/>
    <x v="0"/>
    <m/>
    <m/>
    <x v="0"/>
    <x v="1"/>
    <n v="1"/>
    <x v="2"/>
    <x v="2"/>
    <x v="14"/>
    <x v="2"/>
    <x v="1"/>
    <s v="Texas"/>
    <s v="United States of America"/>
    <s v="Texas"/>
    <s v="Support|Back-end Developer"/>
    <s v="Sometimes"/>
  </r>
  <r>
    <x v="764"/>
    <n v="1"/>
    <m/>
    <m/>
    <m/>
    <m/>
    <m/>
    <m/>
    <m/>
    <m/>
    <m/>
    <m/>
    <m/>
    <m/>
    <m/>
    <m/>
    <m/>
    <n v="1"/>
    <s v="I know some"/>
    <s v="Sometimes, if it comes up"/>
    <s v="No"/>
    <s v="Yes, always"/>
    <s v="No"/>
    <s v="Yes"/>
    <s v="1-25%"/>
    <n v="1"/>
    <s v="No, none did"/>
    <s v="N/A (not currently aware)"/>
    <s v="None did"/>
    <s v="None did"/>
    <s v="I don't know"/>
    <s v="Some of them"/>
    <s v="Some of them"/>
    <s v="No, at none of my previous employers"/>
    <s v="Some of my previous employers"/>
    <s v="I don't know"/>
    <s v="None of them"/>
    <s v="Maybe"/>
    <m/>
    <s v="Maybe"/>
    <m/>
    <s v="Maybe"/>
    <s v="No, I don't think they would"/>
    <s v="Somewhat open"/>
    <s v="No"/>
    <m/>
    <x v="1"/>
    <x v="0"/>
    <x v="1"/>
    <s v="Anxiety Disorder (Generalized, Social, Phobia, etc)|Post-traumatic Stress Disorder|Stress Response Syndromes"/>
    <m/>
    <x v="0"/>
    <x v="74"/>
    <n v="1"/>
    <x v="2"/>
    <x v="1"/>
    <x v="7"/>
    <x v="1"/>
    <x v="0"/>
    <m/>
    <s v="United Kingdom"/>
    <m/>
    <s v="Front-end Developer|Back-end Developer|DevOps/SysAdmin"/>
    <s v="Always"/>
  </r>
  <r>
    <x v="765"/>
    <n v="0"/>
    <s v="100-500"/>
    <n v="1"/>
    <m/>
    <s v="Yes"/>
    <s v="Yes"/>
    <s v="No"/>
    <s v="No"/>
    <s v="I don't know"/>
    <s v="I don't know"/>
    <s v="Maybe"/>
    <s v="Maybe"/>
    <s v="No"/>
    <s v="No"/>
    <s v="I don't know"/>
    <s v="No"/>
    <m/>
    <m/>
    <m/>
    <m/>
    <m/>
    <m/>
    <m/>
    <m/>
    <n v="1"/>
    <s v="Yes, they all did"/>
    <s v="No, I only became aware later"/>
    <s v="None did"/>
    <s v="None did"/>
    <s v="I don't know"/>
    <s v="I don't know"/>
    <s v="Some of them"/>
    <s v="Some of my previous employers"/>
    <s v="Yes, at all of my previous employers"/>
    <s v="I don't know"/>
    <s v="None of them"/>
    <s v="Maybe"/>
    <s v="If they made an offer and the issue would impact my work or scheduling. "/>
    <s v="Maybe"/>
    <s v="If they made an offer and the issue would impact them. "/>
    <s v="Maybe"/>
    <s v="Maybe"/>
    <s v="Somewhat not open"/>
    <s v="No"/>
    <m/>
    <x v="2"/>
    <x v="1"/>
    <x v="2"/>
    <m/>
    <m/>
    <x v="1"/>
    <x v="2"/>
    <n v="1"/>
    <x v="2"/>
    <x v="1"/>
    <x v="0"/>
    <x v="0"/>
    <x v="1"/>
    <s v="Georgia"/>
    <s v="United States of America"/>
    <s v="Georgia"/>
    <s v="Supervisor/Team Lead|DevOps/SysAdmin|Front-end Developer|Back-end Developer"/>
    <s v="Sometimes"/>
  </r>
  <r>
    <x v="766"/>
    <n v="1"/>
    <m/>
    <m/>
    <m/>
    <m/>
    <m/>
    <m/>
    <m/>
    <m/>
    <m/>
    <m/>
    <m/>
    <m/>
    <m/>
    <m/>
    <m/>
    <n v="1"/>
    <s v="No, I don't know any"/>
    <s v="Not applicable to me"/>
    <s v="N/A"/>
    <s v="Not applicable to me"/>
    <s v="Not applicable to me"/>
    <s v="Unsure"/>
    <m/>
    <n v="1"/>
    <s v="I don't know"/>
    <s v="N/A (not currently aware)"/>
    <s v="None did"/>
    <s v="None did"/>
    <s v="I don't know"/>
    <s v="I don't know"/>
    <s v="None of them"/>
    <s v="Yes, at all of my previous employers"/>
    <s v="Yes, at all of my previous employers"/>
    <s v="I don't know"/>
    <s v="None of them"/>
    <s v="Maybe"/>
    <s v="Depends on the context."/>
    <s v="Maybe"/>
    <s v="I think it would depend on the mental health issue and how I felt it would impact the interview."/>
    <s v="Maybe"/>
    <s v="Maybe"/>
    <s v="Not applicable to me (I do not have a mental illness)"/>
    <s v="No"/>
    <m/>
    <x v="2"/>
    <x v="2"/>
    <x v="0"/>
    <m/>
    <m/>
    <x v="1"/>
    <x v="2"/>
    <n v="0"/>
    <x v="0"/>
    <x v="0"/>
    <x v="12"/>
    <x v="0"/>
    <x v="2"/>
    <m/>
    <s v="Canada"/>
    <m/>
    <s v="DevOps/SysAdmin|Back-end Developer|Front-end Developer|One-person shop"/>
    <s v="Always"/>
  </r>
  <r>
    <x v="767"/>
    <n v="0"/>
    <s v="More than 1000"/>
    <n v="1"/>
    <m/>
    <s v="I don't know"/>
    <s v="I am not sure"/>
    <s v="No"/>
    <s v="I don't know"/>
    <s v="I don't know"/>
    <s v="Somewhat easy"/>
    <s v="Maybe"/>
    <s v="Maybe"/>
    <s v="No"/>
    <s v="Maybe"/>
    <s v="Yes"/>
    <s v="No"/>
    <m/>
    <m/>
    <m/>
    <m/>
    <m/>
    <m/>
    <m/>
    <m/>
    <n v="1"/>
    <s v="I don't know"/>
    <s v="N/A (not currently aware)"/>
    <s v="None did"/>
    <s v="None did"/>
    <s v="I don't know"/>
    <s v="Some of them"/>
    <s v="Some of them"/>
    <s v="No, at none of my previous employers"/>
    <s v="I don't know"/>
    <s v="Some did"/>
    <s v="Some of them"/>
    <s v="Yes"/>
    <s v="."/>
    <s v="Maybe"/>
    <s v="Mental issues are harder to be discussed with anyone."/>
    <s v="Maybe"/>
    <s v="Maybe"/>
    <s v="Very open"/>
    <s v="Maybe/Not sure"/>
    <s v="Maybe"/>
    <x v="0"/>
    <x v="2"/>
    <x v="0"/>
    <m/>
    <m/>
    <x v="1"/>
    <x v="2"/>
    <n v="0"/>
    <x v="0"/>
    <x v="0"/>
    <x v="22"/>
    <x v="3"/>
    <x v="29"/>
    <m/>
    <s v="New Zealand"/>
    <m/>
    <s v="Supervisor/Team Lead"/>
    <s v="Sometimes"/>
  </r>
  <r>
    <x v="768"/>
    <n v="1"/>
    <m/>
    <m/>
    <m/>
    <m/>
    <m/>
    <m/>
    <m/>
    <m/>
    <m/>
    <m/>
    <m/>
    <m/>
    <m/>
    <m/>
    <m/>
    <n v="0"/>
    <s v="No, I don't know any"/>
    <s v="Not applicable to me"/>
    <s v="N/A"/>
    <s v="Not applicable to me"/>
    <s v="Not applicable to me"/>
    <s v="Unsure"/>
    <m/>
    <n v="1"/>
    <s v="Some did"/>
    <s v="N/A (not currently aware)"/>
    <s v="None did"/>
    <s v="Some did"/>
    <s v="I don't know"/>
    <s v="I don't know"/>
    <s v="Some of them"/>
    <s v="No, at none of my previous employers"/>
    <s v="Some of my previous employers"/>
    <s v="Some did"/>
    <s v="Some of them"/>
    <s v="Maybe"/>
    <s v="it would depend on how and/or if the issue would impact my ability to fulfill the role. i would also want to feel the employer out as best as possible before providing personal non-required information."/>
    <s v="No"/>
    <s v="see above ‚Äî in this instance, i believe it would be perceived negatively."/>
    <s v="Yes, I think it would"/>
    <s v="No, I don't think they would"/>
    <s v="Somewhat open"/>
    <s v="No"/>
    <m/>
    <x v="0"/>
    <x v="2"/>
    <x v="0"/>
    <m/>
    <m/>
    <x v="1"/>
    <x v="2"/>
    <n v="1"/>
    <x v="0"/>
    <x v="0"/>
    <x v="14"/>
    <x v="3"/>
    <x v="1"/>
    <s v="Texas"/>
    <s v="United States of America"/>
    <s v="Texas"/>
    <s v="Designer"/>
    <s v="Sometimes"/>
  </r>
  <r>
    <x v="769"/>
    <n v="1"/>
    <m/>
    <m/>
    <m/>
    <m/>
    <m/>
    <m/>
    <m/>
    <m/>
    <m/>
    <m/>
    <m/>
    <m/>
    <m/>
    <m/>
    <m/>
    <n v="1"/>
    <s v="No, I don't know any"/>
    <s v="Sometimes, if it comes up"/>
    <s v="I'm not sure"/>
    <s v="Sometimes, if it comes up"/>
    <s v="No"/>
    <s v="Yes"/>
    <s v="26-50%"/>
    <n v="1"/>
    <s v="Yes, they all did"/>
    <s v="I was aware of some"/>
    <s v="None did"/>
    <s v="None did"/>
    <s v="Yes, always"/>
    <s v="Some of them"/>
    <s v="None of them"/>
    <s v="Some of my previous employers"/>
    <s v="Some of my previous employers"/>
    <s v="Some did"/>
    <s v="None of them"/>
    <s v="No"/>
    <s v="It shouldn't matter"/>
    <s v="No"/>
    <s v="It shouldn't matter"/>
    <s v="Maybe"/>
    <s v="Maybe"/>
    <s v="Somewhat open"/>
    <s v="No"/>
    <m/>
    <x v="1"/>
    <x v="0"/>
    <x v="1"/>
    <s v="Anxiety Disorder (Generalized, Social, Phobia, etc)|Mood Disorder (Depression, Bipolar Disorder, etc)"/>
    <m/>
    <x v="0"/>
    <x v="1"/>
    <n v="1"/>
    <x v="1"/>
    <x v="1"/>
    <x v="36"/>
    <x v="2"/>
    <x v="1"/>
    <s v="New York"/>
    <s v="United States of America"/>
    <s v="New York"/>
    <s v="One-person shop|Designer"/>
    <s v="Sometimes"/>
  </r>
  <r>
    <x v="770"/>
    <n v="0"/>
    <s v="26-100"/>
    <n v="1"/>
    <m/>
    <s v="No"/>
    <s v="I am not sure"/>
    <s v="No"/>
    <s v="No"/>
    <s v="I don't know"/>
    <s v="Somewhat difficult"/>
    <s v="Maybe"/>
    <s v="No"/>
    <s v="No"/>
    <s v="Maybe"/>
    <s v="No"/>
    <s v="No"/>
    <m/>
    <m/>
    <m/>
    <m/>
    <m/>
    <m/>
    <m/>
    <m/>
    <n v="1"/>
    <s v="Some did"/>
    <s v="I was aware of some"/>
    <s v="Some did"/>
    <s v="Some did"/>
    <s v="Sometimes"/>
    <s v="I don't know"/>
    <s v="None of them"/>
    <s v="Some of my previous employers"/>
    <s v="Some of my previous employers"/>
    <s v="Some did"/>
    <s v="None of them"/>
    <s v="Yes"/>
    <s v="There are many laws that protect applicants from discrimination based on physical ability so I wouldn't feel too concerned about bringing up a physical health issue in an interview."/>
    <s v="No"/>
    <s v="I feel like it would hurt my chances of getting the job. I'm not aware of any laws that protect applicants from discrimination based on mental health as there are with physical health."/>
    <s v="Maybe"/>
    <s v="Maybe"/>
    <s v="Somewhat not open"/>
    <s v="No"/>
    <m/>
    <x v="1"/>
    <x v="1"/>
    <x v="0"/>
    <m/>
    <m/>
    <x v="1"/>
    <x v="2"/>
    <n v="1"/>
    <x v="0"/>
    <x v="0"/>
    <x v="1"/>
    <x v="3"/>
    <x v="1"/>
    <s v="Maryland"/>
    <s v="United States of America"/>
    <s v="Maryland"/>
    <s v="Back-end Developer"/>
    <s v="Sometimes"/>
  </r>
  <r>
    <x v="771"/>
    <n v="0"/>
    <d v="2019-06-25T00:00:00"/>
    <n v="1"/>
    <m/>
    <s v="Yes"/>
    <s v="No"/>
    <s v="No"/>
    <s v="No"/>
    <s v="I don't know"/>
    <s v="I don't know"/>
    <s v="No"/>
    <s v="No"/>
    <s v="Yes"/>
    <s v="Yes"/>
    <s v="Yes"/>
    <s v="No"/>
    <m/>
    <m/>
    <m/>
    <m/>
    <m/>
    <m/>
    <m/>
    <m/>
    <n v="0"/>
    <m/>
    <m/>
    <m/>
    <m/>
    <m/>
    <m/>
    <m/>
    <m/>
    <m/>
    <m/>
    <m/>
    <s v="No"/>
    <s v="Although it should be protected, not convinced it wouldn't harm my chances."/>
    <s v="No"/>
    <s v="Although should be protected, not convinced it wouldn't harm my chances."/>
    <s v="No, I don't think it would"/>
    <s v="No, I don't think they would"/>
    <s v="Somewhat open"/>
    <s v="No"/>
    <m/>
    <x v="1"/>
    <x v="0"/>
    <x v="0"/>
    <m/>
    <m/>
    <x v="0"/>
    <x v="4"/>
    <n v="1"/>
    <x v="3"/>
    <x v="2"/>
    <x v="34"/>
    <x v="0"/>
    <x v="1"/>
    <s v="New York"/>
    <s v="United States of America"/>
    <s v="Oklahoma"/>
    <s v="Back-end Developer"/>
    <s v="Always"/>
  </r>
  <r>
    <x v="772"/>
    <n v="0"/>
    <s v="100-500"/>
    <n v="1"/>
    <m/>
    <s v="Not eligible for coverage / N/A"/>
    <s v="N/A"/>
    <s v="No"/>
    <s v="I don't know"/>
    <s v="I don't know"/>
    <s v="Very difficult"/>
    <s v="Yes"/>
    <s v="Maybe"/>
    <s v="Maybe"/>
    <s v="Maybe"/>
    <s v="I don't know"/>
    <s v="No"/>
    <m/>
    <m/>
    <m/>
    <m/>
    <m/>
    <m/>
    <m/>
    <m/>
    <n v="0"/>
    <m/>
    <m/>
    <m/>
    <m/>
    <m/>
    <m/>
    <m/>
    <m/>
    <m/>
    <m/>
    <m/>
    <s v="No"/>
    <s v="It could reduce my hire-ability, even though it may not as well, why take a chance?"/>
    <s v="No"/>
    <s v="See above note about physical discussion."/>
    <s v="Yes, I think it would"/>
    <s v="Yes, I think they would"/>
    <s v="Not applicable to me (I do not have a mental illness)"/>
    <s v="No"/>
    <m/>
    <x v="1"/>
    <x v="2"/>
    <x v="0"/>
    <m/>
    <m/>
    <x v="1"/>
    <x v="2"/>
    <n v="0"/>
    <x v="0"/>
    <x v="0"/>
    <x v="9"/>
    <x v="3"/>
    <x v="1"/>
    <s v="Washington"/>
    <s v="United States of America"/>
    <s v="Washington"/>
    <s v="Other"/>
    <s v="Never"/>
  </r>
  <r>
    <x v="773"/>
    <n v="0"/>
    <s v="500-1000"/>
    <n v="1"/>
    <m/>
    <s v="Not eligible for coverage / N/A"/>
    <s v="N/A"/>
    <s v="Yes"/>
    <s v="Yes"/>
    <s v="Yes"/>
    <s v="Very easy"/>
    <s v="No"/>
    <s v="No"/>
    <s v="Yes"/>
    <s v="Yes"/>
    <s v="Yes"/>
    <s v="No"/>
    <m/>
    <m/>
    <m/>
    <m/>
    <m/>
    <m/>
    <m/>
    <m/>
    <n v="1"/>
    <s v="Some did"/>
    <s v="I was aware of some"/>
    <s v="Some did"/>
    <s v="Some did"/>
    <s v="Yes, always"/>
    <s v="I don't know"/>
    <s v="None of them"/>
    <s v="Some of my previous employers"/>
    <s v="Some of my previous employers"/>
    <s v="Some did"/>
    <s v="None of them"/>
    <s v="Maybe"/>
    <s v="Depends on the context, usually they have no need to know"/>
    <s v="No"/>
    <s v="Again, they have no need to know."/>
    <s v="No, I don't think it would"/>
    <s v="No, I don't think they would"/>
    <s v="Very open"/>
    <s v="No"/>
    <m/>
    <x v="0"/>
    <x v="0"/>
    <x v="1"/>
    <s v="Anxiety Disorder (Generalized, Social, Phobia, etc)|Mood Disorder (Depression, Bipolar Disorder, etc)|Stress Response Syndromes"/>
    <m/>
    <x v="0"/>
    <x v="49"/>
    <n v="1"/>
    <x v="1"/>
    <x v="2"/>
    <x v="16"/>
    <x v="38"/>
    <x v="0"/>
    <m/>
    <s v="United Kingdom"/>
    <m/>
    <s v="Dev Evangelist/Advocate|Back-end Developer|Front-end Developer"/>
    <s v="Never"/>
  </r>
  <r>
    <x v="774"/>
    <n v="1"/>
    <m/>
    <m/>
    <m/>
    <m/>
    <m/>
    <m/>
    <m/>
    <m/>
    <m/>
    <m/>
    <m/>
    <m/>
    <m/>
    <m/>
    <m/>
    <n v="1"/>
    <s v="I know some"/>
    <s v="Not applicable to me"/>
    <s v="N/A"/>
    <s v="Not applicable to me"/>
    <s v="I'm not sure"/>
    <s v="Yes"/>
    <s v="26-50%"/>
    <n v="1"/>
    <s v="Yes, they all did"/>
    <s v="I was aware of some"/>
    <s v="None did"/>
    <s v="Some did"/>
    <s v="I don't know"/>
    <s v="Some of them"/>
    <s v="Some of them"/>
    <s v="No, at none of my previous employers"/>
    <s v="I don't know"/>
    <s v="Some did"/>
    <s v="Some of them"/>
    <s v="No"/>
    <s v="they would hold it against you"/>
    <s v="No"/>
    <s v="They would hold it against you"/>
    <s v="Maybe"/>
    <s v="Yes, I think they would"/>
    <s v="Somewhat open"/>
    <s v="Maybe/Not sure"/>
    <s v="Maybe"/>
    <x v="1"/>
    <x v="1"/>
    <x v="2"/>
    <m/>
    <s v="Anxiety Disorder (Generalized, Social, Phobia, etc)|Mood Disorder (Depression, Bipolar Disorder, etc)|Stress Response Syndromes"/>
    <x v="1"/>
    <x v="2"/>
    <n v="1"/>
    <x v="2"/>
    <x v="2"/>
    <x v="37"/>
    <x v="2"/>
    <x v="1"/>
    <s v="Florida"/>
    <s v="United States of America"/>
    <s v="Florida"/>
    <s v="One-person shop|Front-end Developer|Back-end Developer"/>
    <s v="Always"/>
  </r>
  <r>
    <x v="775"/>
    <n v="1"/>
    <m/>
    <m/>
    <m/>
    <m/>
    <m/>
    <m/>
    <m/>
    <m/>
    <m/>
    <m/>
    <m/>
    <m/>
    <m/>
    <m/>
    <m/>
    <n v="0"/>
    <s v="I know some"/>
    <s v="Not applicable to me"/>
    <s v="N/A"/>
    <s v="Not applicable to me"/>
    <s v="Not applicable to me"/>
    <s v="Unsure"/>
    <m/>
    <n v="1"/>
    <s v="I don't know"/>
    <s v="N/A (not currently aware)"/>
    <s v="None did"/>
    <s v="None did"/>
    <s v="I don't know"/>
    <s v="Yes, all of them"/>
    <s v="Yes, all of them"/>
    <s v="Yes, at all of my previous employers"/>
    <s v="Yes, at all of my previous employers"/>
    <s v="None did"/>
    <s v="Some of them"/>
    <s v="No"/>
    <m/>
    <s v="No"/>
    <m/>
    <s v="Yes, I think it would"/>
    <s v="Yes, I think they would"/>
    <s v="Not open at all"/>
    <s v="N/A"/>
    <m/>
    <x v="1"/>
    <x v="0"/>
    <x v="1"/>
    <s v="Personality Disorder (Borderline, Antisocial, Paranoid, etc)|Mood Disorder (Depression, Bipolar Disorder, etc)|Anxiety Disorder (Generalized, Social, Phobia, etc)"/>
    <m/>
    <x v="1"/>
    <x v="2"/>
    <n v="0"/>
    <x v="1"/>
    <x v="0"/>
    <x v="10"/>
    <x v="0"/>
    <x v="2"/>
    <m/>
    <s v="Canada"/>
    <m/>
    <s v="One-person shop"/>
    <s v="Sometimes"/>
  </r>
  <r>
    <x v="776"/>
    <n v="0"/>
    <s v="100-500"/>
    <n v="1"/>
    <m/>
    <s v="Yes"/>
    <s v="Yes"/>
    <s v="No"/>
    <s v="I don't know"/>
    <s v="I don't know"/>
    <s v="I don't know"/>
    <s v="Yes"/>
    <s v="No"/>
    <s v="No"/>
    <s v="No"/>
    <s v="I don't know"/>
    <s v="No"/>
    <m/>
    <m/>
    <m/>
    <m/>
    <m/>
    <m/>
    <m/>
    <m/>
    <n v="1"/>
    <s v="Yes, they all did"/>
    <s v="I was aware of some"/>
    <s v="None did"/>
    <s v="None did"/>
    <s v="I don't know"/>
    <s v="Yes, all of them"/>
    <s v="None of them"/>
    <s v="Some of my previous employers"/>
    <s v="No, at none of my previous employers"/>
    <s v="None did"/>
    <s v="None of them"/>
    <s v="No"/>
    <s v="Because why do they need to know."/>
    <s v="No"/>
    <s v="Because why do they need to know."/>
    <s v="Yes, I think it would"/>
    <s v="Yes, I think they would"/>
    <s v="Neutral"/>
    <s v="Maybe/Not sure"/>
    <s v="Maybe"/>
    <x v="1"/>
    <x v="0"/>
    <x v="1"/>
    <s v="Mood Disorder (Depression, Bipolar Disorder, etc)"/>
    <m/>
    <x v="0"/>
    <x v="4"/>
    <n v="1"/>
    <x v="2"/>
    <x v="2"/>
    <x v="14"/>
    <x v="3"/>
    <x v="1"/>
    <s v="California"/>
    <s v="United States of America"/>
    <s v="California"/>
    <s v="DevOps/SysAdmin"/>
    <s v="Sometimes"/>
  </r>
  <r>
    <x v="777"/>
    <n v="0"/>
    <s v="More than 1000"/>
    <n v="1"/>
    <m/>
    <s v="Yes"/>
    <s v="Yes"/>
    <s v="Yes"/>
    <s v="Yes"/>
    <s v="Yes"/>
    <s v="Very easy"/>
    <s v="Maybe"/>
    <s v="No"/>
    <s v="Yes"/>
    <s v="Yes"/>
    <s v="I don't know"/>
    <s v="Yes"/>
    <m/>
    <m/>
    <m/>
    <m/>
    <m/>
    <m/>
    <m/>
    <m/>
    <n v="1"/>
    <s v="Some did"/>
    <s v="Yes, I was aware of all of them"/>
    <s v="Some did"/>
    <s v="Some did"/>
    <s v="Yes, always"/>
    <s v="Some of them"/>
    <s v="None of them"/>
    <s v="Some of my previous employers"/>
    <s v="Some of my previous employers"/>
    <s v="Some did"/>
    <s v="Some of them"/>
    <s v="No"/>
    <s v="Not their place"/>
    <s v="No"/>
    <s v="Not topical to hiring"/>
    <s v="No, it has not"/>
    <s v="No, they do not"/>
    <s v="Very open"/>
    <s v="Yes, I observed"/>
    <s v="No"/>
    <x v="1"/>
    <x v="0"/>
    <x v="1"/>
    <s v="Mood Disorder (Depression, Bipolar Disorder, etc)|Post-traumatic Stress Disorder|Addictive Disorder"/>
    <m/>
    <x v="0"/>
    <x v="81"/>
    <n v="1"/>
    <x v="1"/>
    <x v="2"/>
    <x v="18"/>
    <x v="0"/>
    <x v="1"/>
    <s v="Texas"/>
    <s v="United States of America"/>
    <s v="Texas"/>
    <s v="Executive Leadership"/>
    <s v="Sometimes"/>
  </r>
  <r>
    <x v="778"/>
    <n v="0"/>
    <s v="100-500"/>
    <n v="1"/>
    <m/>
    <s v="Yes"/>
    <s v="Yes"/>
    <s v="No"/>
    <s v="Yes"/>
    <s v="No"/>
    <s v="Somewhat easy"/>
    <s v="Maybe"/>
    <s v="Maybe"/>
    <s v="No"/>
    <s v="No"/>
    <s v="I don't know"/>
    <s v="Yes"/>
    <m/>
    <m/>
    <m/>
    <m/>
    <m/>
    <m/>
    <m/>
    <m/>
    <n v="1"/>
    <s v="No, none did"/>
    <s v="N/A (not currently aware)"/>
    <s v="None did"/>
    <s v="None did"/>
    <s v="No"/>
    <s v="Some of them"/>
    <s v="Yes, all of them"/>
    <s v="No, at none of my previous employers"/>
    <s v="No, at none of my previous employers"/>
    <s v="None did"/>
    <s v="Yes, all of them"/>
    <s v="Yes"/>
    <s v="Because it's an unfortunate part of who I am."/>
    <s v="Yes"/>
    <s v="Because it's an unfortunate part of who I am."/>
    <s v="Maybe"/>
    <s v="Maybe"/>
    <s v="Somewhat open"/>
    <s v="Yes, I observed"/>
    <s v="Yes"/>
    <x v="1"/>
    <x v="2"/>
    <x v="1"/>
    <s v="Mood Disorder (Depression, Bipolar Disorder, etc)"/>
    <m/>
    <x v="1"/>
    <x v="2"/>
    <n v="0"/>
    <x v="0"/>
    <x v="0"/>
    <x v="5"/>
    <x v="0"/>
    <x v="1"/>
    <s v="California"/>
    <s v="United States of America"/>
    <s v="California"/>
    <s v="Support"/>
    <s v="Always"/>
  </r>
  <r>
    <x v="779"/>
    <n v="0"/>
    <s v="More than 1000"/>
    <n v="0"/>
    <n v="1"/>
    <s v="Yes"/>
    <s v="I am not sure"/>
    <s v="No"/>
    <s v="I don't know"/>
    <s v="Yes"/>
    <s v="Neither easy nor difficult"/>
    <s v="Maybe"/>
    <s v="No"/>
    <s v="Maybe"/>
    <s v="No"/>
    <s v="No"/>
    <s v="No"/>
    <m/>
    <m/>
    <m/>
    <m/>
    <m/>
    <m/>
    <m/>
    <m/>
    <n v="1"/>
    <s v="Some did"/>
    <s v="I was aware of some"/>
    <s v="Some did"/>
    <s v="Some did"/>
    <s v="Sometimes"/>
    <s v="I don't know"/>
    <s v="None of them"/>
    <s v="No, at none of my previous employers"/>
    <s v="No, at none of my previous employers"/>
    <s v="None did"/>
    <s v="Some of them"/>
    <s v="No"/>
    <s v="Should not be relevant to hiring deicition"/>
    <s v="No"/>
    <s v="Would not want to bring up anything like this as it could negatively influence hiring decision"/>
    <s v="Yes, I think it would"/>
    <s v="Yes, I think they would"/>
    <s v="Somewhat not open"/>
    <s v="Maybe/Not sure"/>
    <s v="Yes"/>
    <x v="1"/>
    <x v="0"/>
    <x v="2"/>
    <m/>
    <s v="Mood Disorder (Depression, Bipolar Disorder, etc)"/>
    <x v="0"/>
    <x v="4"/>
    <n v="1"/>
    <x v="1"/>
    <x v="1"/>
    <x v="7"/>
    <x v="9"/>
    <x v="1"/>
    <s v="Texas"/>
    <s v="United States of America"/>
    <s v="Texas"/>
    <s v="Support"/>
    <s v="Never"/>
  </r>
  <r>
    <x v="780"/>
    <n v="0"/>
    <d v="2019-01-05T00:00:00"/>
    <n v="1"/>
    <m/>
    <s v="I don't know"/>
    <s v="I am not sure"/>
    <s v="No"/>
    <s v="No"/>
    <s v="I don't know"/>
    <s v="Somewhat easy"/>
    <s v="Maybe"/>
    <s v="Maybe"/>
    <s v="Maybe"/>
    <s v="No"/>
    <s v="Yes"/>
    <s v="No"/>
    <m/>
    <m/>
    <m/>
    <m/>
    <m/>
    <m/>
    <m/>
    <m/>
    <n v="1"/>
    <s v="Some did"/>
    <s v="N/A (not currently aware)"/>
    <s v="None did"/>
    <s v="None did"/>
    <s v="I don't know"/>
    <s v="Some of them"/>
    <s v="Some of them"/>
    <s v="Some of my previous employers"/>
    <s v="Some of my previous employers"/>
    <s v="Some did"/>
    <s v="None of them"/>
    <s v="Maybe"/>
    <s v="It would depend on the physical health issue. To me, no one should be treated differently based on a health issue. But some employers might be turned off by that information."/>
    <s v="No"/>
    <s v="There's a still very prominent stigma against mental health and that anyone with a mental illness is &quot;crazy.&quot; Some people would brush it off and understand that it's just like having asthma‚Äîan illness that we have to take medication for and we can live normal lives with it. But some don't understand that."/>
    <s v="Yes, I think it would"/>
    <s v="Maybe"/>
    <s v="Somewhat not open"/>
    <s v="No"/>
    <m/>
    <x v="2"/>
    <x v="0"/>
    <x v="1"/>
    <s v="Anxiety Disorder (Generalized, Social, Phobia, etc)|Mood Disorder (Depression, Bipolar Disorder, etc)"/>
    <m/>
    <x v="0"/>
    <x v="1"/>
    <n v="1"/>
    <x v="1"/>
    <x v="2"/>
    <x v="27"/>
    <x v="2"/>
    <x v="1"/>
    <s v="Texas"/>
    <s v="United States of America"/>
    <s v="Texas"/>
    <s v="Front-end Developer|Designer"/>
    <s v="Sometimes"/>
  </r>
  <r>
    <x v="781"/>
    <n v="0"/>
    <s v="More than 1000"/>
    <n v="0"/>
    <n v="1"/>
    <s v="Yes"/>
    <s v="No"/>
    <s v="No"/>
    <s v="Yes"/>
    <s v="I don't know"/>
    <s v="I don't know"/>
    <s v="Maybe"/>
    <s v="No"/>
    <s v="No"/>
    <s v="No"/>
    <s v="No"/>
    <s v="No"/>
    <m/>
    <m/>
    <m/>
    <m/>
    <m/>
    <m/>
    <m/>
    <m/>
    <n v="0"/>
    <m/>
    <m/>
    <m/>
    <m/>
    <m/>
    <m/>
    <m/>
    <m/>
    <m/>
    <m/>
    <m/>
    <s v="Maybe"/>
    <s v="Not sure if it would affect my work"/>
    <s v="No"/>
    <s v="Depends on if it would affect my work"/>
    <s v="Yes, I think it would"/>
    <s v="Maybe"/>
    <s v="Somewhat open"/>
    <s v="No"/>
    <m/>
    <x v="0"/>
    <x v="2"/>
    <x v="0"/>
    <m/>
    <m/>
    <x v="1"/>
    <x v="2"/>
    <n v="0"/>
    <x v="0"/>
    <x v="0"/>
    <x v="20"/>
    <x v="0"/>
    <x v="1"/>
    <s v="Missouri"/>
    <s v="United States of America"/>
    <s v="Missouri"/>
    <s v="Support"/>
    <s v="Never"/>
  </r>
  <r>
    <x v="782"/>
    <n v="0"/>
    <s v="100-500"/>
    <n v="1"/>
    <m/>
    <s v="Yes"/>
    <s v="Yes"/>
    <s v="No"/>
    <s v="No"/>
    <s v="I don't know"/>
    <s v="Very easy"/>
    <s v="No"/>
    <s v="No"/>
    <s v="Yes"/>
    <s v="Yes"/>
    <s v="No"/>
    <s v="Yes"/>
    <m/>
    <m/>
    <m/>
    <m/>
    <m/>
    <m/>
    <m/>
    <m/>
    <n v="1"/>
    <s v="Yes, they all did"/>
    <s v="I was aware of some"/>
    <s v="Yes, they all did"/>
    <s v="Yes, they all did"/>
    <s v="Sometimes"/>
    <s v="Some of them"/>
    <s v="Some of them"/>
    <s v="No, at none of my previous employers"/>
    <s v="No, at none of my previous employers"/>
    <s v="None did"/>
    <s v="None of them"/>
    <s v="No"/>
    <m/>
    <s v="No"/>
    <m/>
    <s v="Maybe"/>
    <s v="Maybe"/>
    <s v="Somewhat open"/>
    <s v="Yes, I observed"/>
    <s v="No"/>
    <x v="1"/>
    <x v="0"/>
    <x v="1"/>
    <s v="Anxiety Disorder (Generalized, Social, Phobia, etc)|Mood Disorder (Depression, Bipolar Disorder, etc)"/>
    <m/>
    <x v="0"/>
    <x v="1"/>
    <n v="1"/>
    <x v="3"/>
    <x v="1"/>
    <x v="16"/>
    <x v="2"/>
    <x v="1"/>
    <s v="Maine"/>
    <s v="United States of America"/>
    <s v="Maine"/>
    <s v="Front-end Developer"/>
    <s v="Always"/>
  </r>
  <r>
    <x v="783"/>
    <n v="0"/>
    <s v="500-1000"/>
    <n v="0"/>
    <n v="0"/>
    <s v="Yes"/>
    <s v="Yes"/>
    <s v="No"/>
    <s v="No"/>
    <s v="Yes"/>
    <s v="Somewhat easy"/>
    <s v="Yes"/>
    <s v="Maybe"/>
    <s v="Maybe"/>
    <s v="No"/>
    <s v="No"/>
    <s v="No"/>
    <m/>
    <m/>
    <m/>
    <m/>
    <m/>
    <m/>
    <m/>
    <m/>
    <n v="1"/>
    <s v="I don't know"/>
    <s v="N/A (not currently aware)"/>
    <s v="None did"/>
    <s v="None did"/>
    <s v="I don't know"/>
    <s v="Some of them"/>
    <s v="None of them"/>
    <s v="Some of my previous employers"/>
    <s v="Some of my previous employers"/>
    <s v="Some did"/>
    <s v="None of them"/>
    <s v="Maybe"/>
    <s v="Potential discrimination"/>
    <s v="No"/>
    <s v="Potential discrimination"/>
    <s v="Yes, I think it would"/>
    <s v="Yes, I think they would"/>
    <s v="Not applicable to me (I do not have a mental illness)"/>
    <s v="Maybe/Not sure"/>
    <s v="No"/>
    <x v="1"/>
    <x v="0"/>
    <x v="2"/>
    <m/>
    <s v="Post-traumatic Stress Disorder"/>
    <x v="0"/>
    <x v="57"/>
    <n v="1"/>
    <x v="1"/>
    <x v="1"/>
    <x v="12"/>
    <x v="2"/>
    <x v="1"/>
    <s v="California"/>
    <s v="United States of America"/>
    <s v="California"/>
    <s v="Other"/>
    <s v="Never"/>
  </r>
  <r>
    <x v="784"/>
    <n v="1"/>
    <m/>
    <m/>
    <m/>
    <m/>
    <m/>
    <m/>
    <m/>
    <m/>
    <m/>
    <m/>
    <m/>
    <m/>
    <m/>
    <m/>
    <m/>
    <n v="0"/>
    <s v="I know some"/>
    <s v="No, because it doesn't matter"/>
    <s v="N/A"/>
    <s v="No, because it would impact me negatively"/>
    <s v="Not applicable to me"/>
    <s v="Yes"/>
    <s v="51-75%"/>
    <n v="0"/>
    <m/>
    <m/>
    <m/>
    <m/>
    <m/>
    <m/>
    <m/>
    <m/>
    <m/>
    <m/>
    <m/>
    <s v="Maybe"/>
    <s v="If the physical health issue would affect my job yes I would bring it up. Mental health issue I would not, I see the problem here, but I still wouldn't bring it up :/"/>
    <s v="No"/>
    <s v="The stigma attached to mental health is still to great, its better, but not there yet IMHO."/>
    <s v="Yes, it has"/>
    <s v="Maybe"/>
    <s v="Somewhat open"/>
    <s v="Yes, I experienced"/>
    <s v="Yes"/>
    <x v="0"/>
    <x v="0"/>
    <x v="2"/>
    <m/>
    <s v="Anxiety Disorder (Generalized, Social, Phobia, etc)"/>
    <x v="0"/>
    <x v="82"/>
    <n v="1"/>
    <x v="2"/>
    <x v="1"/>
    <x v="22"/>
    <x v="0"/>
    <x v="7"/>
    <m/>
    <s v="Other"/>
    <m/>
    <s v="DevOps/SysAdmin|Support|Back-end Developer|One-person shop"/>
    <s v="Sometimes"/>
  </r>
  <r>
    <x v="785"/>
    <n v="0"/>
    <d v="2019-06-25T00:00:00"/>
    <n v="1"/>
    <m/>
    <s v="No"/>
    <s v="No"/>
    <s v="No"/>
    <s v="No"/>
    <s v="I don't know"/>
    <s v="Neither easy nor difficult"/>
    <s v="No"/>
    <s v="No"/>
    <s v="Yes"/>
    <s v="Yes"/>
    <s v="Yes"/>
    <s v="No"/>
    <m/>
    <m/>
    <m/>
    <m/>
    <m/>
    <m/>
    <m/>
    <m/>
    <n v="1"/>
    <s v="I don't know"/>
    <s v="N/A (not currently aware)"/>
    <s v="None did"/>
    <s v="None did"/>
    <s v="I don't know"/>
    <s v="None of them"/>
    <s v="None of them"/>
    <s v="Some of my previous employers"/>
    <s v="Some of my previous employers"/>
    <s v="I don't know"/>
    <s v="None of them"/>
    <s v="Maybe"/>
    <s v="depends what the issue is."/>
    <s v="Maybe"/>
    <s v="Depends on the type of mental disorder."/>
    <s v="No, I don't think it would"/>
    <s v="No, I don't think they would"/>
    <s v="Somewhat open"/>
    <s v="No"/>
    <m/>
    <x v="2"/>
    <x v="0"/>
    <x v="1"/>
    <s v="Sexual addiction"/>
    <m/>
    <x v="1"/>
    <x v="2"/>
    <n v="1"/>
    <x v="3"/>
    <x v="2"/>
    <x v="15"/>
    <x v="0"/>
    <x v="1"/>
    <s v="Illinois"/>
    <s v="United States of America"/>
    <s v="Illinois"/>
    <s v="Back-end Developer"/>
    <s v="Sometimes"/>
  </r>
  <r>
    <x v="786"/>
    <n v="1"/>
    <m/>
    <m/>
    <m/>
    <m/>
    <m/>
    <m/>
    <m/>
    <m/>
    <m/>
    <m/>
    <m/>
    <m/>
    <m/>
    <m/>
    <m/>
    <n v="1"/>
    <s v="I know some"/>
    <s v="Not applicable to me"/>
    <s v="N/A"/>
    <s v="Not applicable to me"/>
    <s v="Not applicable to me"/>
    <s v="Unsure"/>
    <m/>
    <n v="1"/>
    <s v="I don't know"/>
    <s v="N/A (not currently aware)"/>
    <s v="I don't know"/>
    <s v="Some did"/>
    <s v="I don't know"/>
    <s v="Some of them"/>
    <s v="None of them"/>
    <s v="Some of my previous employers"/>
    <s v="Some of my previous employers"/>
    <s v="I don't know"/>
    <s v="Some of them"/>
    <s v="Maybe"/>
    <s v="It would depend on the type of issue. A broken leg wouldn't be relevant."/>
    <s v="No"/>
    <s v="I haven't been diagnosed with a mental health issue, but if I were, I think I would only bring it up to people I trusted. Potential employers wouldn't fall into that category."/>
    <s v="Maybe"/>
    <s v="Maybe"/>
    <s v="Not applicable to me (I do not have a mental illness)"/>
    <s v="Maybe/Not sure"/>
    <s v="Maybe"/>
    <x v="0"/>
    <x v="2"/>
    <x v="0"/>
    <m/>
    <m/>
    <x v="1"/>
    <x v="2"/>
    <n v="0"/>
    <x v="0"/>
    <x v="0"/>
    <x v="12"/>
    <x v="10"/>
    <x v="1"/>
    <s v="New Mexico"/>
    <s v="United States of America"/>
    <s v="New Mexico"/>
    <s v="DevOps/SysAdmin|Back-end Developer"/>
    <s v="Always"/>
  </r>
  <r>
    <x v="787"/>
    <n v="0"/>
    <s v="More than 1000"/>
    <n v="1"/>
    <m/>
    <s v="I don't know"/>
    <s v="I am not sure"/>
    <s v="No"/>
    <s v="I don't know"/>
    <s v="I don't know"/>
    <s v="Very easy"/>
    <s v="No"/>
    <s v="No"/>
    <s v="Maybe"/>
    <s v="No"/>
    <s v="I don't know"/>
    <s v="No"/>
    <m/>
    <m/>
    <m/>
    <m/>
    <m/>
    <m/>
    <m/>
    <m/>
    <n v="0"/>
    <m/>
    <m/>
    <m/>
    <m/>
    <m/>
    <m/>
    <m/>
    <m/>
    <m/>
    <m/>
    <m/>
    <s v="No"/>
    <s v="Fear of no offer"/>
    <s v="No"/>
    <s v="No offer"/>
    <s v="Maybe"/>
    <s v="No, I don't think they would"/>
    <s v="Not open at all"/>
    <s v="No"/>
    <m/>
    <x v="0"/>
    <x v="2"/>
    <x v="0"/>
    <m/>
    <m/>
    <x v="1"/>
    <x v="2"/>
    <n v="0"/>
    <x v="0"/>
    <x v="0"/>
    <x v="8"/>
    <x v="39"/>
    <x v="1"/>
    <s v="Oregon"/>
    <s v="United States of America"/>
    <s v="Oregon"/>
    <s v="Back-end Developer"/>
    <s v="Sometimes"/>
  </r>
  <r>
    <x v="788"/>
    <n v="1"/>
    <m/>
    <m/>
    <m/>
    <m/>
    <m/>
    <m/>
    <m/>
    <m/>
    <m/>
    <m/>
    <m/>
    <m/>
    <m/>
    <m/>
    <m/>
    <n v="1"/>
    <s v="I know some"/>
    <s v="Not applicable to me"/>
    <s v="N/A"/>
    <s v="Not applicable to me"/>
    <s v="Yes"/>
    <s v="Yes"/>
    <s v="1-25%"/>
    <n v="1"/>
    <s v="I don't know"/>
    <s v="N/A (not currently aware)"/>
    <s v="None did"/>
    <s v="None did"/>
    <s v="I don't know"/>
    <s v="I don't know"/>
    <s v="None of them"/>
    <s v="Some of my previous employers"/>
    <s v="Yes, at all of my previous employers"/>
    <s v="None did"/>
    <s v="None of them"/>
    <s v="Maybe"/>
    <m/>
    <s v="Maybe"/>
    <m/>
    <s v="Maybe"/>
    <s v="No, I don't think they would"/>
    <s v="Somewhat open"/>
    <s v="No"/>
    <m/>
    <x v="0"/>
    <x v="0"/>
    <x v="0"/>
    <m/>
    <m/>
    <x v="1"/>
    <x v="2"/>
    <n v="0"/>
    <x v="0"/>
    <x v="0"/>
    <x v="7"/>
    <x v="3"/>
    <x v="1"/>
    <s v="Wisconsin"/>
    <s v="United States of America"/>
    <s v="Wisconsin"/>
    <s v="One-person shop|Front-end Developer|Back-end Developer|DevOps/SysAdmin|Supervisor/Team Lead"/>
    <s v="Sometimes"/>
  </r>
  <r>
    <x v="789"/>
    <n v="1"/>
    <m/>
    <m/>
    <m/>
    <m/>
    <m/>
    <m/>
    <m/>
    <m/>
    <m/>
    <m/>
    <m/>
    <m/>
    <m/>
    <m/>
    <m/>
    <n v="1"/>
    <s v="Yes, I know several"/>
    <s v="Not applicable to me"/>
    <s v="I'm not sure"/>
    <s v="Not applicable to me"/>
    <s v="Yes"/>
    <s v="Yes"/>
    <s v="51-75%"/>
    <n v="1"/>
    <s v="Some did"/>
    <s v="No, I only became aware later"/>
    <s v="None did"/>
    <s v="Some did"/>
    <s v="I don't know"/>
    <s v="Some of them"/>
    <s v="Some of them"/>
    <s v="Some of my previous employers"/>
    <s v="Some of my previous employers"/>
    <s v="Some did"/>
    <s v="None of them"/>
    <s v="Maybe"/>
    <s v="I'm not sure discussing weaknesses is what interviews are for!"/>
    <s v="No"/>
    <s v="Same answer as above: why on earth would you discuss a weakness?"/>
    <s v="Yes, it has"/>
    <s v="No, I don't think they would"/>
    <s v="Very open"/>
    <s v="Maybe/Not sure"/>
    <s v="No"/>
    <x v="1"/>
    <x v="1"/>
    <x v="2"/>
    <m/>
    <s v="Anxiety Disorder (Generalized, Social, Phobia, etc)|Mood Disorder (Depression, Bipolar Disorder, etc)|Obsessive-Compulsive Disorder|Stress Response Syndromes"/>
    <x v="1"/>
    <x v="2"/>
    <n v="0"/>
    <x v="0"/>
    <x v="2"/>
    <x v="4"/>
    <x v="0"/>
    <x v="0"/>
    <m/>
    <s v="United Kingdom"/>
    <m/>
    <s v="One-person shop"/>
    <s v="Always"/>
  </r>
  <r>
    <x v="790"/>
    <n v="0"/>
    <s v="More than 1000"/>
    <n v="1"/>
    <m/>
    <s v="Yes"/>
    <s v="No"/>
    <s v="I don't know"/>
    <s v="Yes"/>
    <s v="I don't know"/>
    <s v="Somewhat difficult"/>
    <s v="Maybe"/>
    <s v="Maybe"/>
    <s v="Yes"/>
    <s v="Yes"/>
    <s v="Yes"/>
    <s v="No"/>
    <m/>
    <m/>
    <m/>
    <m/>
    <m/>
    <m/>
    <m/>
    <m/>
    <n v="1"/>
    <s v="I don't know"/>
    <s v="N/A (not currently aware)"/>
    <s v="None did"/>
    <s v="None did"/>
    <s v="I don't know"/>
    <s v="I don't know"/>
    <s v="None of them"/>
    <s v="Some of my previous employers"/>
    <s v="Some of my previous employers"/>
    <s v="I don't know"/>
    <s v="None of them"/>
    <s v="No"/>
    <s v="Fear it would negatively bias myself"/>
    <s v="No"/>
    <s v="Fear it would negatively bias me"/>
    <s v="Maybe"/>
    <s v="Maybe"/>
    <s v="Very open"/>
    <s v="No"/>
    <m/>
    <x v="0"/>
    <x v="2"/>
    <x v="0"/>
    <m/>
    <m/>
    <x v="1"/>
    <x v="2"/>
    <n v="0"/>
    <x v="0"/>
    <x v="0"/>
    <x v="5"/>
    <x v="0"/>
    <x v="1"/>
    <s v="California"/>
    <s v="United States of America"/>
    <s v="California"/>
    <s v="Back-end Developer"/>
    <s v="Sometimes"/>
  </r>
  <r>
    <x v="791"/>
    <n v="0"/>
    <d v="2019-06-25T00:00:00"/>
    <n v="1"/>
    <m/>
    <s v="I don't know"/>
    <s v="No"/>
    <s v="No"/>
    <s v="I don't know"/>
    <s v="I don't know"/>
    <s v="Somewhat difficult"/>
    <s v="Yes"/>
    <s v="Maybe"/>
    <s v="No"/>
    <s v="No"/>
    <s v="Yes"/>
    <s v="No"/>
    <m/>
    <m/>
    <m/>
    <m/>
    <m/>
    <m/>
    <m/>
    <m/>
    <n v="1"/>
    <s v="Some did"/>
    <s v="I was aware of some"/>
    <s v="None did"/>
    <s v="None did"/>
    <s v="I don't know"/>
    <s v="Yes, all of them"/>
    <s v="Some of them"/>
    <s v="No, at none of my previous employers"/>
    <s v="No, at none of my previous employers"/>
    <s v="Some did"/>
    <s v="Some of them"/>
    <s v="No"/>
    <s v="It could negatively influence my chances of being hired."/>
    <s v="No"/>
    <s v="It could negatively influence my chances of being hired."/>
    <s v="Yes, I think it would"/>
    <s v="Yes, I think they would"/>
    <s v="Not open at all"/>
    <s v="Yes, I observed"/>
    <s v="Yes"/>
    <x v="1"/>
    <x v="1"/>
    <x v="2"/>
    <m/>
    <s v="Anxiety Disorder (Generalized, Social, Phobia, etc)|Mood Disorder (Depression, Bipolar Disorder, etc)"/>
    <x v="0"/>
    <x v="4"/>
    <n v="1"/>
    <x v="0"/>
    <x v="2"/>
    <x v="8"/>
    <x v="9"/>
    <x v="1"/>
    <s v="Washington"/>
    <s v="United States of America"/>
    <s v="Washington"/>
    <s v="Front-end Developer|Designer"/>
    <s v="Sometimes"/>
  </r>
  <r>
    <x v="792"/>
    <n v="0"/>
    <s v="100-500"/>
    <n v="1"/>
    <m/>
    <s v="Yes"/>
    <s v="Yes"/>
    <s v="I don't know"/>
    <s v="I don't know"/>
    <s v="Yes"/>
    <s v="Somewhat easy"/>
    <s v="No"/>
    <s v="No"/>
    <s v="Yes"/>
    <s v="Yes"/>
    <s v="I don't know"/>
    <s v="No"/>
    <m/>
    <m/>
    <m/>
    <m/>
    <m/>
    <m/>
    <m/>
    <m/>
    <n v="1"/>
    <s v="Yes, they all did"/>
    <s v="Yes, I was aware of all of them"/>
    <s v="None did"/>
    <s v="None did"/>
    <s v="Yes, always"/>
    <s v="Some of them"/>
    <s v="None of them"/>
    <s v="Some of my previous employers"/>
    <s v="Some of my previous employers"/>
    <s v="None did"/>
    <s v="None of them"/>
    <s v="Maybe"/>
    <m/>
    <s v="Maybe"/>
    <m/>
    <s v="No, it has not"/>
    <s v="No, they do not"/>
    <s v="Very open"/>
    <s v="Yes, I experienced"/>
    <s v="No"/>
    <x v="1"/>
    <x v="0"/>
    <x v="1"/>
    <s v="Anxiety Disorder (Generalized, Social, Phobia, etc)|Mood Disorder (Depression, Bipolar Disorder, etc)"/>
    <m/>
    <x v="0"/>
    <x v="1"/>
    <n v="1"/>
    <x v="1"/>
    <x v="2"/>
    <x v="14"/>
    <x v="3"/>
    <x v="2"/>
    <m/>
    <s v="Canada"/>
    <m/>
    <s v="Supervisor/Team Lead"/>
    <s v="Always"/>
  </r>
  <r>
    <x v="793"/>
    <n v="0"/>
    <s v="100-500"/>
    <n v="1"/>
    <m/>
    <s v="Yes"/>
    <s v="No"/>
    <s v="No"/>
    <s v="No"/>
    <s v="I don't know"/>
    <s v="Somewhat difficult"/>
    <s v="Maybe"/>
    <s v="No"/>
    <s v="No"/>
    <s v="Maybe"/>
    <s v="No"/>
    <s v="No"/>
    <m/>
    <m/>
    <m/>
    <m/>
    <m/>
    <m/>
    <m/>
    <m/>
    <n v="1"/>
    <s v="I don't know"/>
    <s v="N/A (not currently aware)"/>
    <s v="None did"/>
    <s v="None did"/>
    <s v="I don't know"/>
    <s v="I don't know"/>
    <s v="Some of them"/>
    <s v="No, at none of my previous employers"/>
    <s v="Some of my previous employers"/>
    <s v="None did"/>
    <s v="None of them"/>
    <s v="Maybe"/>
    <m/>
    <s v="No"/>
    <m/>
    <s v="Maybe"/>
    <s v="Maybe"/>
    <s v="Not open at all"/>
    <s v="No"/>
    <m/>
    <x v="2"/>
    <x v="1"/>
    <x v="2"/>
    <m/>
    <s v="Anxiety Disorder (Generalized, Social, Phobia, etc)|Mood Disorder (Depression, Bipolar Disorder, etc)|Dissociative Disorder"/>
    <x v="1"/>
    <x v="2"/>
    <n v="0"/>
    <x v="0"/>
    <x v="0"/>
    <x v="1"/>
    <x v="0"/>
    <x v="1"/>
    <s v="Ohio"/>
    <s v="United States of America"/>
    <s v="Ohio"/>
    <s v="Back-end Developer"/>
    <s v="Sometimes"/>
  </r>
  <r>
    <x v="794"/>
    <n v="0"/>
    <s v="26-100"/>
    <n v="1"/>
    <m/>
    <s v="I don't know"/>
    <s v="No"/>
    <s v="No"/>
    <s v="No"/>
    <s v="I don't know"/>
    <s v="Somewhat easy"/>
    <s v="Maybe"/>
    <s v="No"/>
    <s v="No"/>
    <s v="No"/>
    <s v="No"/>
    <s v="No"/>
    <m/>
    <m/>
    <m/>
    <m/>
    <m/>
    <m/>
    <m/>
    <m/>
    <n v="1"/>
    <s v="I don't know"/>
    <s v="N/A (not currently aware)"/>
    <s v="None did"/>
    <s v="None did"/>
    <s v="I don't know"/>
    <s v="Some of them"/>
    <s v="Some of them"/>
    <s v="No, at none of my previous employers"/>
    <s v="No, at none of my previous employers"/>
    <s v="None did"/>
    <s v="Some of them"/>
    <s v="No"/>
    <s v="Not relevant"/>
    <s v="No"/>
    <s v="Not relevant to my skills"/>
    <s v="Maybe"/>
    <s v="Yes, I think they would"/>
    <s v="Not open at all"/>
    <s v="Maybe/Not sure"/>
    <s v="No"/>
    <x v="0"/>
    <x v="1"/>
    <x v="2"/>
    <m/>
    <s v="Mood Disorder (Depression, Bipolar Disorder, etc)"/>
    <x v="1"/>
    <x v="2"/>
    <n v="0"/>
    <x v="0"/>
    <x v="0"/>
    <x v="16"/>
    <x v="0"/>
    <x v="1"/>
    <s v="Texas"/>
    <s v="United States of America"/>
    <s v="Texas"/>
    <s v="Back-end Developer"/>
    <s v="Sometimes"/>
  </r>
  <r>
    <x v="795"/>
    <n v="0"/>
    <s v="More than 1000"/>
    <n v="1"/>
    <m/>
    <s v="Yes"/>
    <s v="Yes"/>
    <s v="I don't know"/>
    <s v="Yes"/>
    <s v="Yes"/>
    <s v="I don't know"/>
    <s v="Maybe"/>
    <s v="Maybe"/>
    <s v="Maybe"/>
    <s v="Maybe"/>
    <s v="Yes"/>
    <s v="No"/>
    <m/>
    <m/>
    <m/>
    <m/>
    <m/>
    <m/>
    <m/>
    <m/>
    <n v="1"/>
    <s v="Some did"/>
    <s v="N/A (not currently aware)"/>
    <s v="I don't know"/>
    <s v="None did"/>
    <s v="I don't know"/>
    <s v="Some of them"/>
    <s v="Some of them"/>
    <s v="No, at none of my previous employers"/>
    <s v="No, at none of my previous employers"/>
    <s v="I don't know"/>
    <s v="Some of them"/>
    <s v="No"/>
    <s v="Fear of discrimination"/>
    <s v="No"/>
    <s v="Fear of discrimination"/>
    <s v="Yes, I think it would"/>
    <s v="Maybe"/>
    <s v="Somewhat not open"/>
    <s v="Yes, I observed"/>
    <s v="Yes"/>
    <x v="1"/>
    <x v="0"/>
    <x v="1"/>
    <s v="Mood Disorder (Depression, Bipolar Disorder, etc)|Attention Deficit Hyperactivity Disorder"/>
    <m/>
    <x v="0"/>
    <x v="10"/>
    <n v="1"/>
    <x v="1"/>
    <x v="1"/>
    <x v="3"/>
    <x v="2"/>
    <x v="1"/>
    <s v="Maryland"/>
    <s v="United States of America"/>
    <s v="Maryland"/>
    <s v="Executive Leadership"/>
    <s v="Always"/>
  </r>
  <r>
    <x v="796"/>
    <n v="0"/>
    <s v="100-500"/>
    <n v="1"/>
    <m/>
    <s v="I don't know"/>
    <s v="I am not sure"/>
    <s v="Yes"/>
    <s v="Yes"/>
    <s v="I don't know"/>
    <s v="Very easy"/>
    <s v="No"/>
    <s v="No"/>
    <s v="Maybe"/>
    <s v="Yes"/>
    <s v="Yes"/>
    <s v="No"/>
    <m/>
    <m/>
    <m/>
    <m/>
    <m/>
    <m/>
    <m/>
    <m/>
    <n v="1"/>
    <s v="Some did"/>
    <s v="No, I only became aware later"/>
    <s v="None did"/>
    <s v="None did"/>
    <s v="I don't know"/>
    <s v="I don't know"/>
    <s v="None of them"/>
    <s v="Some of my previous employers"/>
    <s v="No, at none of my previous employers"/>
    <s v="Some did"/>
    <s v="Some of them"/>
    <s v="Maybe"/>
    <s v="Only if it affected my ability to do the job"/>
    <s v="No"/>
    <s v="Physical is more obvious"/>
    <s v="Maybe"/>
    <s v="No, I don't think they would"/>
    <s v="Somewhat open"/>
    <s v="No"/>
    <m/>
    <x v="0"/>
    <x v="2"/>
    <x v="2"/>
    <m/>
    <s v="Mood Disorder (Depression, Bipolar Disorder, etc)"/>
    <x v="1"/>
    <x v="2"/>
    <n v="0"/>
    <x v="3"/>
    <x v="1"/>
    <x v="8"/>
    <x v="0"/>
    <x v="7"/>
    <m/>
    <s v="Australia"/>
    <m/>
    <s v="Dev Evangelist/Advocate|Front-end Developer|Back-end Developer|DevOps/SysAdmin"/>
    <s v="Always"/>
  </r>
  <r>
    <x v="797"/>
    <n v="1"/>
    <m/>
    <m/>
    <m/>
    <m/>
    <m/>
    <m/>
    <m/>
    <m/>
    <m/>
    <m/>
    <m/>
    <m/>
    <m/>
    <m/>
    <m/>
    <n v="0"/>
    <s v="No, I don't know any"/>
    <s v="No, because it doesn't matter"/>
    <s v="I'm not sure"/>
    <s v="No, because it doesn't matter"/>
    <s v="I'm not sure"/>
    <s v="Yes"/>
    <s v="26-50%"/>
    <n v="0"/>
    <m/>
    <m/>
    <m/>
    <m/>
    <m/>
    <m/>
    <m/>
    <m/>
    <m/>
    <m/>
    <m/>
    <s v="Maybe"/>
    <m/>
    <s v="No"/>
    <m/>
    <s v="Yes, I think it would"/>
    <s v="Yes, I think they would"/>
    <s v="Neutral"/>
    <s v="No"/>
    <m/>
    <x v="2"/>
    <x v="1"/>
    <x v="2"/>
    <m/>
    <s v="Dissociative Disorder|Stress Response Syndromes|Personality Disorder (Borderline, Antisocial, Paranoid, etc)|Mood Disorder (Depression, Bipolar Disorder, etc)|Anxiety Disorder (Generalized, Social, Phobia, etc)"/>
    <x v="1"/>
    <x v="2"/>
    <n v="0"/>
    <x v="2"/>
    <x v="2"/>
    <x v="4"/>
    <x v="40"/>
    <x v="0"/>
    <m/>
    <s v="United States of America"/>
    <s v="California"/>
    <s v="DevOps/SysAdmin|Back-end Developer|Front-end Developer"/>
    <s v="Always"/>
  </r>
  <r>
    <x v="798"/>
    <n v="0"/>
    <s v="100-500"/>
    <n v="1"/>
    <m/>
    <s v="Yes"/>
    <s v="I am not sure"/>
    <s v="No"/>
    <s v="No"/>
    <s v="I don't know"/>
    <s v="Neither easy nor difficult"/>
    <s v="Maybe"/>
    <s v="No"/>
    <s v="No"/>
    <s v="Maybe"/>
    <s v="I don't know"/>
    <s v="Yes"/>
    <m/>
    <m/>
    <m/>
    <m/>
    <m/>
    <m/>
    <m/>
    <m/>
    <n v="1"/>
    <s v="Some did"/>
    <s v="I was aware of some"/>
    <s v="None did"/>
    <s v="None did"/>
    <s v="I don't know"/>
    <s v="I don't know"/>
    <s v="None of them"/>
    <s v="No, at none of my previous employers"/>
    <s v="No, at none of my previous employers"/>
    <s v="I don't know"/>
    <s v="Some of them"/>
    <s v="Yes"/>
    <s v="Everybody's had a physical health issue at some point in their life."/>
    <s v="No"/>
    <s v="Don't want to be flagged as crazy."/>
    <s v="Maybe"/>
    <s v="Maybe"/>
    <s v="Very open"/>
    <s v="Maybe/Not sure"/>
    <s v="No"/>
    <x v="1"/>
    <x v="0"/>
    <x v="1"/>
    <s v="Anxiety Disorder (Generalized, Social, Phobia, etc)|Mood Disorder (Depression, Bipolar Disorder, etc)|Addictive Disorder"/>
    <m/>
    <x v="0"/>
    <x v="1"/>
    <n v="1"/>
    <x v="1"/>
    <x v="2"/>
    <x v="2"/>
    <x v="0"/>
    <x v="1"/>
    <s v="California"/>
    <s v="United States of America"/>
    <s v="Texas"/>
    <s v="Dev Evangelist/Advocate"/>
    <s v="Always"/>
  </r>
  <r>
    <x v="799"/>
    <n v="0"/>
    <d v="2019-06-25T00:00:00"/>
    <n v="0"/>
    <n v="1"/>
    <s v="Yes"/>
    <s v="Yes"/>
    <s v="No"/>
    <s v="No"/>
    <s v="Yes"/>
    <s v="Somewhat easy"/>
    <s v="Maybe"/>
    <s v="No"/>
    <s v="Maybe"/>
    <s v="No"/>
    <s v="I don't know"/>
    <s v="No"/>
    <m/>
    <m/>
    <m/>
    <m/>
    <m/>
    <m/>
    <m/>
    <m/>
    <n v="1"/>
    <s v="Some did"/>
    <s v="I was aware of some"/>
    <s v="Some did"/>
    <s v="Some did"/>
    <s v="Yes, always"/>
    <s v="I don't know"/>
    <s v="None of them"/>
    <s v="No, at none of my previous employers"/>
    <s v="No, at none of my previous employers"/>
    <s v="Some did"/>
    <s v="None of them"/>
    <s v="Yes"/>
    <s v="I have chronic lower back pain due to a narrow disk.  I would have no problem telling my employer about this if I felt lifting would be a part of my job."/>
    <s v="No"/>
    <s v="I feel like employers are not as understanding of prospective employees who might admit to battling bouts of depression or anxiety."/>
    <s v="Yes, I think it would"/>
    <s v="Maybe"/>
    <s v="Somewhat open"/>
    <s v="Yes, I observed"/>
    <s v="Yes"/>
    <x v="0"/>
    <x v="0"/>
    <x v="2"/>
    <m/>
    <s v="Anxiety Disorder (Generalized, Social, Phobia, etc)|Mood Disorder (Depression, Bipolar Disorder, etc)"/>
    <x v="0"/>
    <x v="0"/>
    <n v="1"/>
    <x v="3"/>
    <x v="1"/>
    <x v="5"/>
    <x v="0"/>
    <x v="1"/>
    <s v="Wisconsin"/>
    <s v="United States of America"/>
    <s v="Wisconsin"/>
    <s v="DevOps/SysAdmin|Support|One-person shop"/>
    <s v="Sometimes"/>
  </r>
  <r>
    <x v="800"/>
    <n v="1"/>
    <m/>
    <m/>
    <m/>
    <m/>
    <m/>
    <m/>
    <m/>
    <m/>
    <m/>
    <m/>
    <m/>
    <m/>
    <m/>
    <m/>
    <m/>
    <n v="1"/>
    <s v="Yes, I know several"/>
    <s v="No, because it doesn't matter"/>
    <s v="N/A"/>
    <s v="Sometimes, if it comes up"/>
    <s v="No"/>
    <s v="Yes"/>
    <s v="51-75%"/>
    <n v="1"/>
    <s v="Yes, they all did"/>
    <s v="Yes, I was aware of all of them"/>
    <s v="None did"/>
    <s v="Some did"/>
    <s v="No"/>
    <s v="Yes, all of them"/>
    <s v="Some of them"/>
    <s v="Some of my previous employers"/>
    <s v="No, at none of my previous employers"/>
    <s v="None did"/>
    <s v="Some of them"/>
    <s v="Maybe"/>
    <s v="It would depend on the issue and the job."/>
    <s v="No"/>
    <s v="It's private, being treated successfully, and would eliminate the chance of getting the job."/>
    <s v="Yes, I think it would"/>
    <s v="Yes, I think they would"/>
    <s v="Somewhat not open"/>
    <s v="Yes, I observed"/>
    <s v="Maybe"/>
    <x v="1"/>
    <x v="0"/>
    <x v="1"/>
    <s v="Mood Disorder (Depression, Bipolar Disorder, etc)"/>
    <m/>
    <x v="0"/>
    <x v="4"/>
    <n v="1"/>
    <x v="3"/>
    <x v="2"/>
    <x v="29"/>
    <x v="2"/>
    <x v="1"/>
    <s v="North Dakota"/>
    <s v="United States of America"/>
    <s v="North Dakota"/>
    <s v="One-person shop"/>
    <s v="Sometimes"/>
  </r>
  <r>
    <x v="801"/>
    <n v="0"/>
    <s v="26-100"/>
    <n v="1"/>
    <m/>
    <s v="I don't know"/>
    <s v="No"/>
    <s v="No"/>
    <s v="I don't know"/>
    <s v="I don't know"/>
    <s v="Somewhat easy"/>
    <s v="Maybe"/>
    <s v="Maybe"/>
    <s v="No"/>
    <s v="No"/>
    <s v="No"/>
    <s v="No"/>
    <m/>
    <m/>
    <m/>
    <m/>
    <m/>
    <m/>
    <m/>
    <m/>
    <n v="1"/>
    <s v="Some did"/>
    <s v="I was aware of some"/>
    <s v="Some did"/>
    <s v="Some did"/>
    <s v="Yes, always"/>
    <s v="Yes, all of them"/>
    <s v="Some of them"/>
    <s v="No, at none of my previous employers"/>
    <s v="Some of my previous employers"/>
    <s v="Some did"/>
    <s v="Some of them"/>
    <s v="No"/>
    <s v="Prefer to focus on benefits I bring. "/>
    <s v="No"/>
    <s v="Prefer to focus on benefits I bring. "/>
    <s v="Yes, I think it would"/>
    <s v="Yes, I think they would"/>
    <s v="Not applicable to me (I do not have a mental illness)"/>
    <s v="Yes, I observed"/>
    <s v="Yes"/>
    <x v="0"/>
    <x v="2"/>
    <x v="0"/>
    <m/>
    <m/>
    <x v="1"/>
    <x v="2"/>
    <n v="0"/>
    <x v="0"/>
    <x v="0"/>
    <x v="30"/>
    <x v="9"/>
    <x v="1"/>
    <s v="Kansas"/>
    <s v="United States of America"/>
    <s v="Kansas"/>
    <s v="Executive Leadership"/>
    <s v="Never"/>
  </r>
  <r>
    <x v="802"/>
    <n v="1"/>
    <m/>
    <m/>
    <m/>
    <m/>
    <m/>
    <m/>
    <m/>
    <m/>
    <m/>
    <m/>
    <m/>
    <m/>
    <m/>
    <m/>
    <m/>
    <n v="0"/>
    <s v="I know some"/>
    <s v="Not applicable to me"/>
    <s v="N/A"/>
    <s v="Not applicable to me"/>
    <s v="Not applicable to me"/>
    <s v="Unsure"/>
    <m/>
    <n v="1"/>
    <s v="No, none did"/>
    <s v="N/A (not currently aware)"/>
    <s v="None did"/>
    <s v="None did"/>
    <s v="I don't know"/>
    <s v="None of them"/>
    <s v="None of them"/>
    <s v="Some of my previous employers"/>
    <s v="Some of my previous employers"/>
    <s v="I don't know"/>
    <s v="None of them"/>
    <s v="Maybe"/>
    <s v="To test how supportive the environment will be."/>
    <s v="Maybe"/>
    <s v="To test how supportive the environment will be."/>
    <s v="Maybe"/>
    <s v="Maybe"/>
    <s v="Somewhat open"/>
    <s v="N/A"/>
    <m/>
    <x v="2"/>
    <x v="1"/>
    <x v="2"/>
    <m/>
    <s v="Anxiety Disorder (Generalized, Social, Phobia, etc)"/>
    <x v="1"/>
    <x v="2"/>
    <n v="0"/>
    <x v="0"/>
    <x v="0"/>
    <x v="0"/>
    <x v="0"/>
    <x v="29"/>
    <m/>
    <s v="New Zealand"/>
    <m/>
    <s v="One-person shop"/>
    <s v="Always"/>
  </r>
  <r>
    <x v="803"/>
    <n v="0"/>
    <d v="2019-06-25T00:00:00"/>
    <n v="1"/>
    <m/>
    <s v="No"/>
    <s v="No"/>
    <s v="No"/>
    <s v="No"/>
    <s v="I don't know"/>
    <s v="Neither easy nor difficult"/>
    <s v="Yes"/>
    <s v="Maybe"/>
    <s v="No"/>
    <s v="Maybe"/>
    <s v="I don't know"/>
    <s v="No"/>
    <m/>
    <m/>
    <m/>
    <m/>
    <m/>
    <m/>
    <m/>
    <m/>
    <n v="1"/>
    <s v="No, none did"/>
    <s v="N/A (not currently aware)"/>
    <s v="None did"/>
    <s v="None did"/>
    <s v="No"/>
    <s v="Yes, all of them"/>
    <s v="Yes, all of them"/>
    <s v="Some of my previous employers"/>
    <s v="No, at none of my previous employers"/>
    <s v="None did"/>
    <s v="None of them"/>
    <s v="No"/>
    <s v="Fear of not getting the job."/>
    <s v="No"/>
    <s v="Fear of not getting the job"/>
    <s v="Yes, I think it would"/>
    <s v="Yes, I think they would"/>
    <s v="Somewhat open"/>
    <s v="Yes, I observed"/>
    <s v="Yes"/>
    <x v="0"/>
    <x v="2"/>
    <x v="0"/>
    <m/>
    <m/>
    <x v="1"/>
    <x v="2"/>
    <n v="0"/>
    <x v="0"/>
    <x v="0"/>
    <x v="8"/>
    <x v="0"/>
    <x v="7"/>
    <m/>
    <s v="Australia"/>
    <m/>
    <s v="Designer|Support|Supervisor/Team Lead"/>
    <s v="Sometimes"/>
  </r>
  <r>
    <x v="804"/>
    <n v="0"/>
    <s v="100-500"/>
    <n v="1"/>
    <m/>
    <s v="Yes"/>
    <s v="Yes"/>
    <s v="Yes"/>
    <s v="Yes"/>
    <s v="Yes"/>
    <s v="Somewhat easy"/>
    <s v="Maybe"/>
    <s v="No"/>
    <s v="Maybe"/>
    <s v="Yes"/>
    <s v="I don't know"/>
    <s v="Yes"/>
    <m/>
    <m/>
    <m/>
    <m/>
    <m/>
    <m/>
    <m/>
    <m/>
    <n v="1"/>
    <s v="Yes, they all did"/>
    <s v="I was aware of some"/>
    <s v="Yes, they all did"/>
    <s v="Some did"/>
    <s v="Yes, always"/>
    <s v="Some of them"/>
    <s v="None of them"/>
    <s v="Some of my previous employers"/>
    <s v="Some of my previous employers"/>
    <s v="Some did"/>
    <s v="Some of them"/>
    <s v="Maybe"/>
    <s v="Depends on relevance to work "/>
    <s v="No"/>
    <s v="Too personal "/>
    <s v="Yes, I think it would"/>
    <s v="Maybe"/>
    <s v="Somewhat open"/>
    <s v="Maybe/Not sure"/>
    <s v="Yes"/>
    <x v="1"/>
    <x v="0"/>
    <x v="2"/>
    <m/>
    <s v="Anxiety Disorder (Generalized, Social, Phobia, etc)|Mood Disorder (Depression, Bipolar Disorder, etc)|Post-traumatic Stress Disorder|Stress Response Syndromes"/>
    <x v="0"/>
    <x v="41"/>
    <n v="1"/>
    <x v="1"/>
    <x v="2"/>
    <x v="6"/>
    <x v="0"/>
    <x v="1"/>
    <s v="Colorado"/>
    <s v="United States of America"/>
    <s v="Colorado"/>
    <s v="Front-end Developer|Designer"/>
    <s v="Always"/>
  </r>
  <r>
    <x v="805"/>
    <n v="0"/>
    <s v="More than 1000"/>
    <n v="1"/>
    <m/>
    <s v="Yes"/>
    <s v="No"/>
    <s v="I don't know"/>
    <s v="I don't know"/>
    <s v="I don't know"/>
    <s v="Neither easy nor difficult"/>
    <s v="Maybe"/>
    <s v="Maybe"/>
    <s v="Yes"/>
    <s v="Maybe"/>
    <s v="I don't know"/>
    <s v="No"/>
    <m/>
    <m/>
    <m/>
    <m/>
    <m/>
    <m/>
    <m/>
    <m/>
    <n v="1"/>
    <s v="No, none did"/>
    <s v="N/A (not currently aware)"/>
    <s v="None did"/>
    <s v="None did"/>
    <s v="I don't know"/>
    <s v="I don't know"/>
    <s v="None of them"/>
    <s v="Some of my previous employers"/>
    <s v="Some of my previous employers"/>
    <s v="None did"/>
    <s v="None of them"/>
    <s v="Maybe"/>
    <m/>
    <s v="No"/>
    <m/>
    <s v="Yes, I think it would"/>
    <s v="Maybe"/>
    <s v="Somewhat open"/>
    <s v="Maybe/Not sure"/>
    <s v="No"/>
    <x v="2"/>
    <x v="0"/>
    <x v="0"/>
    <m/>
    <m/>
    <x v="1"/>
    <x v="2"/>
    <n v="1"/>
    <x v="2"/>
    <x v="1"/>
    <x v="16"/>
    <x v="0"/>
    <x v="1"/>
    <s v="Oklahoma"/>
    <s v="United States of America"/>
    <s v="Oklahoma"/>
    <s v="Back-end Developer"/>
    <s v="Sometimes"/>
  </r>
  <r>
    <x v="806"/>
    <n v="0"/>
    <d v="2019-06-25T00:00:00"/>
    <n v="1"/>
    <m/>
    <s v="Not eligible for coverage / N/A"/>
    <s v="N/A"/>
    <s v="No"/>
    <s v="No"/>
    <s v="I don't know"/>
    <s v="Somewhat difficult"/>
    <s v="Yes"/>
    <s v="Yes"/>
    <s v="No"/>
    <s v="Yes"/>
    <s v="I don't know"/>
    <s v="No"/>
    <m/>
    <m/>
    <m/>
    <m/>
    <m/>
    <m/>
    <m/>
    <m/>
    <n v="0"/>
    <m/>
    <m/>
    <m/>
    <m/>
    <m/>
    <m/>
    <m/>
    <m/>
    <m/>
    <m/>
    <m/>
    <s v="No"/>
    <s v="It would negatively affect my chances of gaining employment"/>
    <s v="No"/>
    <s v="It is impossible to talk about mental health issues with people you don't know and trust. You don't know how they will react and in my experience there is never any positive or favourable reaction to discussing mental health issues"/>
    <s v="Yes, it has"/>
    <s v="Yes, I think they would"/>
    <s v="Somewhat not open"/>
    <s v="Yes, I experienced"/>
    <s v="Yes"/>
    <x v="0"/>
    <x v="2"/>
    <x v="1"/>
    <s v="Mood Disorder (Depression, Bipolar Disorder, etc)|Anxiety Disorder (Generalized, Social, Phobia, etc)"/>
    <m/>
    <x v="1"/>
    <x v="2"/>
    <n v="1"/>
    <x v="0"/>
    <x v="2"/>
    <x v="24"/>
    <x v="0"/>
    <x v="7"/>
    <m/>
    <s v="Australia"/>
    <m/>
    <s v="Front-end Developer"/>
    <s v="Never"/>
  </r>
  <r>
    <x v="807"/>
    <n v="0"/>
    <s v="26-100"/>
    <n v="0"/>
    <n v="1"/>
    <s v="Yes"/>
    <s v="I am not sure"/>
    <s v="No"/>
    <s v="No"/>
    <s v="I don't know"/>
    <s v="Very difficult"/>
    <s v="Yes"/>
    <s v="Yes"/>
    <s v="No"/>
    <s v="No"/>
    <s v="No"/>
    <s v="Yes"/>
    <m/>
    <m/>
    <m/>
    <m/>
    <m/>
    <m/>
    <m/>
    <m/>
    <n v="1"/>
    <s v="I don't know"/>
    <s v="N/A (not currently aware)"/>
    <s v="None did"/>
    <s v="None did"/>
    <s v="I don't know"/>
    <s v="Some of them"/>
    <s v="Yes, all of them"/>
    <s v="No, at none of my previous employers"/>
    <s v="No, at none of my previous employers"/>
    <s v="None did"/>
    <s v="Some of them"/>
    <s v="Maybe"/>
    <s v="I would not want a possibly unrelated physical impairment to interfere with the prospect of being hired"/>
    <s v="No"/>
    <s v="Would not want to be the reason I did not receive the job"/>
    <s v="Yes, I think it would"/>
    <s v="Yes, I think they would"/>
    <s v="Somewhat open"/>
    <s v="Maybe/Not sure"/>
    <s v="Yes"/>
    <x v="1"/>
    <x v="0"/>
    <x v="0"/>
    <m/>
    <m/>
    <x v="0"/>
    <x v="4"/>
    <n v="1"/>
    <x v="1"/>
    <x v="2"/>
    <x v="13"/>
    <x v="0"/>
    <x v="1"/>
    <s v="California"/>
    <s v="United States of America"/>
    <s v="California"/>
    <s v="Other|Supervisor/Team Lead|Dev Evangelist/Advocate|DevOps/SysAdmin|Support|Back-end Developer|Front-end Developer|Designer|One-person shop"/>
    <s v="Sometimes"/>
  </r>
  <r>
    <x v="808"/>
    <n v="1"/>
    <m/>
    <m/>
    <m/>
    <m/>
    <m/>
    <m/>
    <m/>
    <m/>
    <m/>
    <m/>
    <m/>
    <m/>
    <m/>
    <m/>
    <m/>
    <n v="0"/>
    <s v="No, I don't know any"/>
    <s v="Not applicable to me"/>
    <s v="N/A"/>
    <s v="Not applicable to me"/>
    <s v="Not applicable to me"/>
    <s v="Not applicable to me"/>
    <m/>
    <n v="0"/>
    <m/>
    <m/>
    <m/>
    <m/>
    <m/>
    <m/>
    <m/>
    <m/>
    <m/>
    <m/>
    <m/>
    <s v="Maybe"/>
    <m/>
    <s v="Yes"/>
    <m/>
    <s v="No, I don't think it would"/>
    <s v="Maybe"/>
    <s v="Not applicable to me (I do not have a mental illness)"/>
    <s v="N/A"/>
    <m/>
    <x v="0"/>
    <x v="2"/>
    <x v="0"/>
    <m/>
    <m/>
    <x v="1"/>
    <x v="2"/>
    <n v="0"/>
    <x v="0"/>
    <x v="0"/>
    <x v="49"/>
    <x v="0"/>
    <x v="2"/>
    <m/>
    <s v="Canada"/>
    <m/>
    <s v="Other"/>
    <s v="Sometimes"/>
  </r>
  <r>
    <x v="809"/>
    <n v="0"/>
    <s v="100-500"/>
    <n v="1"/>
    <m/>
    <s v="Yes"/>
    <s v="No"/>
    <s v="No"/>
    <s v="No"/>
    <s v="I don't know"/>
    <s v="Somewhat difficult"/>
    <s v="Maybe"/>
    <s v="Maybe"/>
    <s v="Maybe"/>
    <s v="No"/>
    <s v="No"/>
    <s v="Yes"/>
    <m/>
    <m/>
    <m/>
    <m/>
    <m/>
    <m/>
    <m/>
    <m/>
    <n v="1"/>
    <s v="Some did"/>
    <s v="I was aware of some"/>
    <s v="None did"/>
    <s v="None did"/>
    <s v="Sometimes"/>
    <s v="Yes, all of them"/>
    <s v="Some of them"/>
    <s v="Some of my previous employers"/>
    <s v="Some of my previous employers"/>
    <s v="None did"/>
    <s v="None of them"/>
    <s v="No"/>
    <s v=" Don't trust potential employers to not judge."/>
    <s v="No"/>
    <s v="Don't trust them not to judge and deny the job."/>
    <s v="Yes, it has"/>
    <s v="Maybe"/>
    <s v="Very open"/>
    <s v="Yes, I experienced"/>
    <s v="N/A"/>
    <x v="1"/>
    <x v="0"/>
    <x v="1"/>
    <s v="Anxiety Disorder (Generalized, Social, Phobia, etc)|Attention Deficit Hyperactivity Disorder|Post-traumatic Stress Disorder|Addictive Disorder"/>
    <m/>
    <x v="0"/>
    <x v="9"/>
    <n v="1"/>
    <x v="2"/>
    <x v="2"/>
    <x v="19"/>
    <x v="0"/>
    <x v="1"/>
    <s v="Oklahoma"/>
    <s v="United States of America"/>
    <s v="Oklahoma"/>
    <s v="Back-end Developer"/>
    <s v="Always"/>
  </r>
  <r>
    <x v="810"/>
    <n v="0"/>
    <s v="100-500"/>
    <n v="0"/>
    <n v="1"/>
    <s v="No"/>
    <s v="I am not sure"/>
    <s v="No"/>
    <s v="No"/>
    <s v="I don't know"/>
    <s v="Neither easy nor difficult"/>
    <s v="Maybe"/>
    <s v="No"/>
    <s v="No"/>
    <s v="Maybe"/>
    <s v="I don't know"/>
    <s v="No"/>
    <m/>
    <m/>
    <m/>
    <m/>
    <m/>
    <m/>
    <m/>
    <m/>
    <n v="1"/>
    <s v="Some did"/>
    <s v="I was aware of some"/>
    <s v="I don't know"/>
    <s v="Some did"/>
    <s v="Sometimes"/>
    <s v="Some of them"/>
    <s v="None of them"/>
    <s v="Some of my previous employers"/>
    <s v="Some of my previous employers"/>
    <s v="None did"/>
    <s v="None of them"/>
    <s v="Maybe"/>
    <s v="If it was something to do with a workspace like requiring a standing desk etc "/>
    <s v="No"/>
    <s v="Because I don't think they would hire me then "/>
    <s v="Yes, I think it would"/>
    <s v="Yes, I think they would"/>
    <s v="Somewhat open"/>
    <s v="N/A"/>
    <m/>
    <x v="1"/>
    <x v="0"/>
    <x v="2"/>
    <m/>
    <s v="Mood Disorder (Depression, Bipolar Disorder, etc)|Eating Disorder (Anorexia, Bulimia, etc)"/>
    <x v="0"/>
    <x v="4"/>
    <n v="1"/>
    <x v="0"/>
    <x v="2"/>
    <x v="5"/>
    <x v="2"/>
    <x v="2"/>
    <m/>
    <s v="Canada"/>
    <m/>
    <s v="Front-end Developer"/>
    <s v="Sometimes"/>
  </r>
  <r>
    <x v="811"/>
    <n v="1"/>
    <m/>
    <m/>
    <m/>
    <m/>
    <m/>
    <m/>
    <m/>
    <m/>
    <m/>
    <m/>
    <m/>
    <m/>
    <m/>
    <m/>
    <m/>
    <n v="0"/>
    <s v="No, I don't know any"/>
    <s v="Not applicable to me"/>
    <s v="I'm not sure"/>
    <s v="Not applicable to me"/>
    <s v="I'm not sure"/>
    <s v="Yes"/>
    <s v="26-50%"/>
    <n v="0"/>
    <m/>
    <m/>
    <m/>
    <m/>
    <m/>
    <m/>
    <m/>
    <m/>
    <m/>
    <m/>
    <m/>
    <s v="Maybe"/>
    <m/>
    <s v="Maybe"/>
    <m/>
    <s v="Yes, I think it would"/>
    <s v="Maybe"/>
    <s v="Neutral"/>
    <s v="No"/>
    <m/>
    <x v="2"/>
    <x v="2"/>
    <x v="2"/>
    <m/>
    <s v="Anxiety Disorder (Generalized, Social, Phobia, etc)"/>
    <x v="1"/>
    <x v="2"/>
    <n v="0"/>
    <x v="2"/>
    <x v="1"/>
    <x v="17"/>
    <x v="0"/>
    <x v="38"/>
    <m/>
    <s v="Romania"/>
    <m/>
    <s v="Support"/>
    <s v="Always"/>
  </r>
  <r>
    <x v="812"/>
    <n v="0"/>
    <d v="2019-01-05T00:00:00"/>
    <n v="1"/>
    <m/>
    <s v="No"/>
    <s v="No"/>
    <s v="No"/>
    <s v="No"/>
    <s v="No"/>
    <s v="Very easy"/>
    <s v="No"/>
    <s v="Maybe"/>
    <s v="Maybe"/>
    <s v="No"/>
    <s v="I don't know"/>
    <s v="Yes"/>
    <m/>
    <m/>
    <m/>
    <m/>
    <m/>
    <m/>
    <m/>
    <m/>
    <n v="0"/>
    <m/>
    <m/>
    <m/>
    <m/>
    <m/>
    <m/>
    <m/>
    <m/>
    <m/>
    <m/>
    <m/>
    <s v="Yes"/>
    <m/>
    <s v="Yes"/>
    <m/>
    <s v="Yes, I think it would"/>
    <s v="Yes, I think they would"/>
    <s v="Very open"/>
    <s v="No"/>
    <m/>
    <x v="0"/>
    <x v="2"/>
    <x v="0"/>
    <m/>
    <m/>
    <x v="1"/>
    <x v="2"/>
    <n v="0"/>
    <x v="3"/>
    <x v="4"/>
    <x v="13"/>
    <x v="0"/>
    <x v="17"/>
    <m/>
    <s v="India"/>
    <m/>
    <s v="Back-end Developer|Front-end Developer"/>
    <s v="Never"/>
  </r>
  <r>
    <x v="813"/>
    <n v="0"/>
    <s v="More than 1000"/>
    <n v="1"/>
    <m/>
    <s v="Yes"/>
    <s v="I am not sure"/>
    <s v="No"/>
    <s v="No"/>
    <s v="Yes"/>
    <s v="Somewhat easy"/>
    <s v="Maybe"/>
    <s v="No"/>
    <s v="Yes"/>
    <s v="Maybe"/>
    <s v="I don't know"/>
    <s v="No"/>
    <m/>
    <m/>
    <m/>
    <m/>
    <m/>
    <m/>
    <m/>
    <m/>
    <n v="1"/>
    <s v="Yes, they all did"/>
    <s v="No, I only became aware later"/>
    <s v="None did"/>
    <s v="None did"/>
    <s v="I don't know"/>
    <s v="None of them"/>
    <s v="None of them"/>
    <s v="Some of my previous employers"/>
    <s v="Some of my previous employers"/>
    <s v="I don't know"/>
    <s v="None of them"/>
    <s v="No"/>
    <s v="Private "/>
    <s v="No"/>
    <s v="Private"/>
    <s v="Maybe"/>
    <s v="No, I don't think they would"/>
    <s v="Somewhat open"/>
    <s v="No"/>
    <m/>
    <x v="0"/>
    <x v="2"/>
    <x v="0"/>
    <m/>
    <m/>
    <x v="1"/>
    <x v="2"/>
    <n v="0"/>
    <x v="0"/>
    <x v="0"/>
    <x v="2"/>
    <x v="0"/>
    <x v="3"/>
    <m/>
    <s v="Germany"/>
    <m/>
    <s v="Back-end Developer|DevOps/SysAdmin|Supervisor/Team Lead"/>
    <s v="Sometimes"/>
  </r>
  <r>
    <x v="814"/>
    <n v="0"/>
    <s v="100-500"/>
    <n v="0"/>
    <n v="1"/>
    <s v="I don't know"/>
    <s v="No"/>
    <s v="No"/>
    <s v="I don't know"/>
    <s v="I don't know"/>
    <s v="I don't know"/>
    <s v="Maybe"/>
    <s v="No"/>
    <s v="Maybe"/>
    <s v="Yes"/>
    <s v="I don't know"/>
    <s v="No"/>
    <m/>
    <m/>
    <m/>
    <m/>
    <m/>
    <m/>
    <m/>
    <m/>
    <n v="1"/>
    <s v="I don't know"/>
    <s v="N/A (not currently aware)"/>
    <s v="None did"/>
    <s v="None did"/>
    <s v="I don't know"/>
    <s v="I don't know"/>
    <s v="None of them"/>
    <s v="Some of my previous employers"/>
    <s v="Some of my previous employers"/>
    <s v="I don't know"/>
    <s v="None of them"/>
    <s v="Yes"/>
    <s v="Typically more common and, in my eyes, physical health issues do not have a stigma attached to them like many mental health issues. Any kind of mental health issue tends to leave a lot of people ending up with some sort of 'label'."/>
    <s v="Maybe"/>
    <s v="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
    <s v="No, I don't think it would"/>
    <s v="Maybe"/>
    <s v="Somewhat open"/>
    <s v="No"/>
    <m/>
    <x v="1"/>
    <x v="2"/>
    <x v="2"/>
    <m/>
    <s v="Anxiety Disorder (Generalized, Social, Phobia, etc)|Personality Disorder (Borderline, Antisocial, Paranoid, etc)"/>
    <x v="1"/>
    <x v="2"/>
    <n v="1"/>
    <x v="1"/>
    <x v="2"/>
    <x v="25"/>
    <x v="0"/>
    <x v="0"/>
    <m/>
    <s v="United Kingdom"/>
    <m/>
    <s v="Support|Designer"/>
    <s v="Never"/>
  </r>
  <r>
    <x v="815"/>
    <n v="0"/>
    <d v="2019-06-25T00:00:00"/>
    <n v="1"/>
    <m/>
    <s v="Not eligible for coverage / N/A"/>
    <s v="N/A"/>
    <s v="No"/>
    <s v="No"/>
    <s v="I don't know"/>
    <s v="Somewhat difficult"/>
    <s v="No"/>
    <s v="No"/>
    <s v="Maybe"/>
    <s v="Yes"/>
    <s v="No"/>
    <s v="No"/>
    <m/>
    <m/>
    <m/>
    <m/>
    <m/>
    <m/>
    <m/>
    <m/>
    <n v="0"/>
    <m/>
    <m/>
    <m/>
    <m/>
    <m/>
    <m/>
    <m/>
    <m/>
    <m/>
    <m/>
    <m/>
    <s v="Yes"/>
    <m/>
    <s v="Maybe"/>
    <m/>
    <s v="Yes, I think it would"/>
    <s v="No, I don't think they would"/>
    <s v="Neutral"/>
    <s v="No"/>
    <m/>
    <x v="0"/>
    <x v="2"/>
    <x v="0"/>
    <m/>
    <m/>
    <x v="1"/>
    <x v="2"/>
    <n v="0"/>
    <x v="0"/>
    <x v="0"/>
    <x v="27"/>
    <x v="0"/>
    <x v="0"/>
    <m/>
    <s v="United Kingdom"/>
    <m/>
    <s v="Back-end Developer"/>
    <s v="Never"/>
  </r>
  <r>
    <x v="816"/>
    <n v="1"/>
    <m/>
    <m/>
    <m/>
    <m/>
    <m/>
    <m/>
    <m/>
    <m/>
    <m/>
    <m/>
    <m/>
    <m/>
    <m/>
    <m/>
    <m/>
    <n v="1"/>
    <s v="I know some"/>
    <s v="Sometimes, if it comes up"/>
    <s v="Yes"/>
    <s v="Sometimes, if it comes up"/>
    <s v="No"/>
    <s v="Yes"/>
    <s v="1-25%"/>
    <n v="1"/>
    <s v="No, none did"/>
    <s v="Yes, I was aware of all of them"/>
    <s v="None did"/>
    <s v="None did"/>
    <s v="I don't know"/>
    <s v="Some of them"/>
    <s v="None of them"/>
    <s v="Some of my previous employers"/>
    <s v="No, at none of my previous employers"/>
    <s v="None did"/>
    <s v="Some of them"/>
    <s v="No"/>
    <s v="It's not relevant to my ability to code. I'm also protected by EU law on disability."/>
    <s v="No"/>
    <s v="Because of the stigma around my ability to do my job, cope, etc."/>
    <s v="Yes, it has"/>
    <s v="No, I don't think they would"/>
    <s v="Somewhat open"/>
    <s v="Yes, I experienced"/>
    <s v="N/A"/>
    <x v="1"/>
    <x v="0"/>
    <x v="1"/>
    <s v="Anxiety Disorder (Generalized, Social, Phobia, etc)|Post-traumatic Stress Disorder"/>
    <m/>
    <x v="0"/>
    <x v="38"/>
    <n v="1"/>
    <x v="1"/>
    <x v="1"/>
    <x v="0"/>
    <x v="2"/>
    <x v="0"/>
    <m/>
    <s v="United Kingdom"/>
    <m/>
    <s v="One-person shop|Other"/>
    <s v="Always"/>
  </r>
  <r>
    <x v="817"/>
    <n v="0"/>
    <d v="2019-06-25T00:00:00"/>
    <n v="1"/>
    <m/>
    <s v="I don't know"/>
    <s v="I am not sure"/>
    <s v="No"/>
    <s v="No"/>
    <s v="Yes"/>
    <s v="Neither easy nor difficult"/>
    <s v="Maybe"/>
    <s v="No"/>
    <s v="Yes"/>
    <s v="No"/>
    <s v="I don't know"/>
    <s v="No"/>
    <m/>
    <m/>
    <m/>
    <m/>
    <m/>
    <m/>
    <m/>
    <m/>
    <n v="0"/>
    <m/>
    <m/>
    <m/>
    <m/>
    <m/>
    <m/>
    <m/>
    <m/>
    <m/>
    <m/>
    <m/>
    <s v="No"/>
    <s v="It would limit potential for employment"/>
    <s v="No"/>
    <s v="It would limit potential for employment - why would they hire someone with mental health issues over a healthy person? It's like being on a football team - would they hire someone injured or someone ready to jump in and play?"/>
    <s v="Maybe"/>
    <s v="No, I don't think they would"/>
    <s v="Somewhat open"/>
    <s v="No"/>
    <m/>
    <x v="0"/>
    <x v="2"/>
    <x v="0"/>
    <m/>
    <m/>
    <x v="1"/>
    <x v="2"/>
    <n v="0"/>
    <x v="0"/>
    <x v="0"/>
    <x v="15"/>
    <x v="0"/>
    <x v="1"/>
    <s v="Colorado"/>
    <s v="United States of America"/>
    <s v="Colorado"/>
    <s v="Other|Supervisor/Team Lead|Back-end Developer|Front-end Developer"/>
    <s v="Sometimes"/>
  </r>
  <r>
    <x v="818"/>
    <n v="0"/>
    <s v="More than 1000"/>
    <n v="0"/>
    <n v="1"/>
    <s v="I don't know"/>
    <s v="I am not sure"/>
    <s v="No"/>
    <s v="I don't know"/>
    <s v="I don't know"/>
    <s v="Neither easy nor difficult"/>
    <s v="Maybe"/>
    <s v="Maybe"/>
    <s v="No"/>
    <s v="No"/>
    <s v="Yes"/>
    <s v="No"/>
    <m/>
    <m/>
    <m/>
    <m/>
    <m/>
    <m/>
    <m/>
    <m/>
    <n v="1"/>
    <s v="I don't know"/>
    <s v="N/A (not currently aware)"/>
    <s v="I don't know"/>
    <s v="None did"/>
    <s v="I don't know"/>
    <s v="I don't know"/>
    <s v="Some of them"/>
    <s v="No, at none of my previous employers"/>
    <s v="Some of my previous employers"/>
    <s v="I don't know"/>
    <s v="None of them"/>
    <s v="Maybe"/>
    <s v="Depends on the job and organisation"/>
    <s v="Maybe"/>
    <s v="Hard to say. Probably as would jeapodise job"/>
    <s v="Maybe"/>
    <s v="Yes, I think they would"/>
    <s v="Somewhat open"/>
    <s v="No"/>
    <m/>
    <x v="0"/>
    <x v="2"/>
    <x v="0"/>
    <m/>
    <m/>
    <x v="1"/>
    <x v="2"/>
    <n v="0"/>
    <x v="1"/>
    <x v="0"/>
    <x v="3"/>
    <x v="0"/>
    <x v="0"/>
    <m/>
    <s v="United Kingdom"/>
    <m/>
    <s v="Support"/>
    <s v="Never"/>
  </r>
  <r>
    <x v="819"/>
    <n v="0"/>
    <d v="2019-06-25T00:00:00"/>
    <n v="1"/>
    <m/>
    <s v="I don't know"/>
    <s v="I am not sure"/>
    <s v="No"/>
    <s v="No"/>
    <s v="I don't know"/>
    <s v="Very easy"/>
    <s v="No"/>
    <s v="No"/>
    <s v="Maybe"/>
    <s v="Maybe"/>
    <s v="I don't know"/>
    <s v="No"/>
    <m/>
    <m/>
    <m/>
    <m/>
    <m/>
    <m/>
    <m/>
    <m/>
    <n v="1"/>
    <s v="No, none did"/>
    <s v="N/A (not currently aware)"/>
    <s v="None did"/>
    <s v="None did"/>
    <s v="I don't know"/>
    <s v="None of them"/>
    <s v="None of them"/>
    <s v="Yes, at all of my previous employers"/>
    <s v="Yes, at all of my previous employers"/>
    <s v="Some did"/>
    <s v="None of them"/>
    <s v="Maybe"/>
    <s v="Unsure how they would react. Even good people have unconcious bias.."/>
    <s v="Maybe"/>
    <s v="Depends how empathetic the interviewer was. And how certain a job offer already is. Might cause bias unintentionally if raised to early"/>
    <s v="No, I don't think it would"/>
    <s v="No, I don't think they would"/>
    <s v="Somewhat open"/>
    <s v="N/A"/>
    <m/>
    <x v="1"/>
    <x v="1"/>
    <x v="2"/>
    <m/>
    <s v="Anxiety Disorder (Generalized, Social, Phobia, etc)|Mood Disorder (Depression, Bipolar Disorder, etc)"/>
    <x v="1"/>
    <x v="2"/>
    <n v="0"/>
    <x v="0"/>
    <x v="1"/>
    <x v="5"/>
    <x v="0"/>
    <x v="29"/>
    <m/>
    <s v="New Zealand"/>
    <m/>
    <s v="Executive Leadership|Supervisor/Team Lead|Front-end Developer|Back-end Developer"/>
    <s v="Always"/>
  </r>
  <r>
    <x v="820"/>
    <n v="1"/>
    <m/>
    <m/>
    <m/>
    <m/>
    <m/>
    <m/>
    <m/>
    <m/>
    <m/>
    <m/>
    <m/>
    <m/>
    <m/>
    <m/>
    <m/>
    <n v="1"/>
    <s v="I know some"/>
    <s v="Not applicable to me"/>
    <s v="Yes"/>
    <s v="No, because it would impact me negatively"/>
    <s v="Yes"/>
    <s v="Yes"/>
    <s v="76-100%"/>
    <n v="1"/>
    <s v="Some did"/>
    <s v="N/A (not currently aware)"/>
    <s v="None did"/>
    <s v="None did"/>
    <s v="Sometimes"/>
    <s v="Some of them"/>
    <s v="Some of them"/>
    <s v="Some of my previous employers"/>
    <s v="No, at none of my previous employers"/>
    <s v="I don't know"/>
    <s v="Some of them"/>
    <s v="No"/>
    <s v="Because I'd be automatically sorted out. Let's face it folks: Whether its a &quot;physical&quot; or a &quot;mental&quot; impairment, reality and the &quot;would be nice&quot; situation / laws are two complete different things."/>
    <s v="Maybe"/>
    <s v="If I was going back, even just part-time, to fulltime employment, I'd want to make sure that at least my minimum requirements are met (eg. no open-plan office and similar nasties). Expecting anything more is .. naive."/>
    <s v="Yes, I think it would"/>
    <s v="Yes, I think they would"/>
    <s v="Somewhat open"/>
    <s v="No"/>
    <m/>
    <x v="0"/>
    <x v="1"/>
    <x v="1"/>
    <s v="Combination of physical impairment (strongly near-sighted) with a possibly mental one (MCD / &quot;ADHD&quot;, though its actually a stimulus filtering impairment)"/>
    <m/>
    <x v="0"/>
    <x v="83"/>
    <n v="1"/>
    <x v="2"/>
    <x v="3"/>
    <x v="10"/>
    <x v="0"/>
    <x v="39"/>
    <m/>
    <s v="Germany"/>
    <m/>
    <s v="Designer|Front-end Developer|Back-end Developer|Executive Leadership|Other"/>
    <s v="Always"/>
  </r>
  <r>
    <x v="821"/>
    <n v="0"/>
    <s v="26-100"/>
    <n v="0"/>
    <n v="1"/>
    <s v="I don't know"/>
    <s v="No"/>
    <s v="No"/>
    <s v="No"/>
    <s v="I don't know"/>
    <s v="Very difficult"/>
    <s v="Maybe"/>
    <s v="No"/>
    <s v="No"/>
    <s v="No"/>
    <s v="I don't know"/>
    <s v="No"/>
    <m/>
    <m/>
    <m/>
    <m/>
    <m/>
    <m/>
    <m/>
    <m/>
    <n v="0"/>
    <m/>
    <m/>
    <m/>
    <m/>
    <m/>
    <m/>
    <m/>
    <m/>
    <m/>
    <m/>
    <m/>
    <s v="No"/>
    <s v="Because it's illegal for them to ask and there is no obligation for me to offer the information."/>
    <s v="No"/>
    <s v="See above."/>
    <s v="Yes, I think it would"/>
    <s v="Yes, I think they would"/>
    <s v="Not open at all"/>
    <s v="Maybe/Not sure"/>
    <s v="No"/>
    <x v="2"/>
    <x v="1"/>
    <x v="2"/>
    <m/>
    <s v="Anxiety Disorder (Generalized, Social, Phobia, etc)|Mood Disorder (Depression, Bipolar Disorder, etc)|Psychotic Disorder (Schizophrenia, Schizoaffective, etc)|Obsessive-Compulsive Disorder|Post-traumatic Stress Disorder"/>
    <x v="1"/>
    <x v="2"/>
    <n v="0"/>
    <x v="0"/>
    <x v="1"/>
    <x v="19"/>
    <x v="3"/>
    <x v="0"/>
    <m/>
    <s v="United Kingdom"/>
    <m/>
    <s v="Designer|Front-end Developer|Back-end Developer|Supervisor/Team Lead|Executive Leadership"/>
    <s v="Sometimes"/>
  </r>
  <r>
    <x v="822"/>
    <n v="0"/>
    <s v="26-100"/>
    <n v="0"/>
    <n v="1"/>
    <s v="Yes"/>
    <s v="No"/>
    <s v="No"/>
    <s v="No"/>
    <s v="I don't know"/>
    <s v="Very difficult"/>
    <s v="Maybe"/>
    <s v="No"/>
    <s v="No"/>
    <s v="No"/>
    <s v="No"/>
    <s v="No"/>
    <m/>
    <m/>
    <m/>
    <m/>
    <m/>
    <m/>
    <m/>
    <m/>
    <n v="1"/>
    <s v="No, none did"/>
    <s v="Yes, I was aware of all of them"/>
    <s v="None did"/>
    <s v="None did"/>
    <s v="I don't know"/>
    <s v="None of them"/>
    <s v="Some of them"/>
    <s v="Yes, at all of my previous employers"/>
    <s v="Yes, at all of my previous employers"/>
    <s v="Yes, they all did"/>
    <s v="None of them"/>
    <s v="Maybe"/>
    <s v="I need an ergonomic keyboard (preferably my own) this is a thing I'd absolutely mention during the interview process. I'd be a bit more reticent to discuss my back pain"/>
    <s v="No"/>
    <s v="Fear of bias/negative impact on prospects."/>
    <s v="Yes, I think it would"/>
    <s v="Yes, I think they would"/>
    <s v="Somewhat open"/>
    <s v="Maybe/Not sure"/>
    <s v="N/A"/>
    <x v="1"/>
    <x v="0"/>
    <x v="1"/>
    <s v="Anxiety Disorder (Generalized, Social, Phobia, etc)|Mood Disorder (Depression, Bipolar Disorder, etc)|Attention Deficit Hyperactivity Disorder"/>
    <m/>
    <x v="1"/>
    <x v="2"/>
    <n v="1"/>
    <x v="0"/>
    <x v="2"/>
    <x v="16"/>
    <x v="2"/>
    <x v="0"/>
    <m/>
    <s v="United Kingdom"/>
    <m/>
    <s v="Supervisor/Team Lead|DevOps/SysAdmin|Support|Front-end Developer|Designer|One-person shop"/>
    <s v="Never"/>
  </r>
  <r>
    <x v="823"/>
    <n v="1"/>
    <m/>
    <m/>
    <m/>
    <m/>
    <m/>
    <m/>
    <m/>
    <m/>
    <m/>
    <m/>
    <m/>
    <m/>
    <m/>
    <m/>
    <m/>
    <n v="0"/>
    <s v="Yes, I know several"/>
    <s v="Not applicable to me"/>
    <s v="N/A"/>
    <s v="Not applicable to me"/>
    <s v="Not applicable to me"/>
    <s v="Yes"/>
    <s v="1-25%"/>
    <n v="0"/>
    <m/>
    <m/>
    <m/>
    <m/>
    <m/>
    <m/>
    <m/>
    <m/>
    <m/>
    <m/>
    <m/>
    <s v="Maybe"/>
    <s v="It depends on the situation. If it would impede the work that I do, then yes."/>
    <s v="Maybe"/>
    <s v="I deal with bouts of Anxiety and Depression but not clinical levels. Sometimes it gets the better of me but it has never been obstructive"/>
    <s v="No, I don't think it would"/>
    <s v="No, I don't think they would"/>
    <s v="Somewhat open"/>
    <s v="N/A"/>
    <m/>
    <x v="0"/>
    <x v="2"/>
    <x v="2"/>
    <m/>
    <s v="Mood Disorder (Depression, Bipolar Disorder, etc)|Anxiety Disorder (Generalized, Social, Phobia, etc)"/>
    <x v="1"/>
    <x v="2"/>
    <n v="1"/>
    <x v="1"/>
    <x v="1"/>
    <x v="10"/>
    <x v="0"/>
    <x v="40"/>
    <m/>
    <s v="Brunei"/>
    <m/>
    <s v="One-person shop"/>
    <s v="Sometimes"/>
  </r>
  <r>
    <x v="824"/>
    <n v="0"/>
    <d v="2019-06-25T00:00:00"/>
    <n v="1"/>
    <m/>
    <s v="No"/>
    <s v="No"/>
    <s v="No"/>
    <s v="No"/>
    <s v="I don't know"/>
    <s v="I don't know"/>
    <s v="Yes"/>
    <s v="Maybe"/>
    <s v="No"/>
    <s v="No"/>
    <s v="I don't know"/>
    <s v="No"/>
    <m/>
    <m/>
    <m/>
    <m/>
    <m/>
    <m/>
    <m/>
    <m/>
    <n v="1"/>
    <s v="No, none did"/>
    <s v="N/A (not currently aware)"/>
    <s v="None did"/>
    <s v="None did"/>
    <s v="I don't know"/>
    <s v="Yes, all of them"/>
    <s v="Some of them"/>
    <s v="Some of my previous employers"/>
    <s v="No, at none of my previous employers"/>
    <s v="I don't know"/>
    <s v="Some of them"/>
    <s v="Maybe"/>
    <m/>
    <s v="Maybe"/>
    <m/>
    <s v="Yes, I think it would"/>
    <s v="Maybe"/>
    <s v="Not applicable to me (I do not have a mental illness)"/>
    <s v="N/A"/>
    <m/>
    <x v="2"/>
    <x v="2"/>
    <x v="0"/>
    <m/>
    <m/>
    <x v="1"/>
    <x v="2"/>
    <n v="0"/>
    <x v="0"/>
    <x v="0"/>
    <x v="28"/>
    <x v="0"/>
    <x v="0"/>
    <m/>
    <s v="United Kingdom"/>
    <m/>
    <s v="Front-end Developer|Back-end Developer|DevOps/SysAdmin|Dev Evangelist/Advocate"/>
    <s v="Never"/>
  </r>
  <r>
    <x v="825"/>
    <n v="0"/>
    <s v="100-500"/>
    <n v="1"/>
    <m/>
    <s v="Yes"/>
    <s v="I am not sure"/>
    <s v="I don't know"/>
    <s v="Yes"/>
    <s v="I don't know"/>
    <s v="I don't know"/>
    <s v="Maybe"/>
    <s v="No"/>
    <s v="Maybe"/>
    <s v="Maybe"/>
    <s v="I don't know"/>
    <s v="No"/>
    <m/>
    <m/>
    <m/>
    <m/>
    <m/>
    <m/>
    <m/>
    <m/>
    <n v="1"/>
    <s v="I don't know"/>
    <s v="N/A (not currently aware)"/>
    <s v="None did"/>
    <s v="None did"/>
    <s v="I don't know"/>
    <s v="Some of them"/>
    <s v="None of them"/>
    <s v="Some of my previous employers"/>
    <s v="I don't know"/>
    <s v="Some did"/>
    <s v="None of them"/>
    <s v="Yes"/>
    <m/>
    <s v="Maybe"/>
    <m/>
    <s v="Maybe"/>
    <s v="No, I don't think they would"/>
    <s v="Somewhat open"/>
    <s v="Maybe/Not sure"/>
    <s v="N/A"/>
    <x v="1"/>
    <x v="0"/>
    <x v="1"/>
    <s v="Mood Disorder (Depression, Bipolar Disorder, etc)"/>
    <m/>
    <x v="0"/>
    <x v="4"/>
    <n v="1"/>
    <x v="1"/>
    <x v="1"/>
    <x v="8"/>
    <x v="0"/>
    <x v="1"/>
    <s v="Ohio"/>
    <s v="United States of America"/>
    <s v="Ohio"/>
    <s v="Back-end Developer"/>
    <s v="Always"/>
  </r>
  <r>
    <x v="826"/>
    <n v="0"/>
    <s v="More than 1000"/>
    <n v="1"/>
    <m/>
    <s v="Yes"/>
    <s v="Yes"/>
    <s v="No"/>
    <s v="No"/>
    <s v="No"/>
    <s v="Very difficult"/>
    <s v="Maybe"/>
    <s v="No"/>
    <s v="No"/>
    <s v="No"/>
    <s v="No"/>
    <s v="No"/>
    <m/>
    <m/>
    <m/>
    <m/>
    <m/>
    <m/>
    <m/>
    <m/>
    <n v="1"/>
    <s v="Some did"/>
    <s v="Yes, I was aware of all of them"/>
    <s v="None did"/>
    <s v="None did"/>
    <s v="I don't know"/>
    <s v="Yes, all of them"/>
    <s v="None of them"/>
    <s v="No, at none of my previous employers"/>
    <s v="No, at none of my previous employers"/>
    <s v="None did"/>
    <s v="None of them"/>
    <s v="No"/>
    <s v="I don't want it to affect me getting the job."/>
    <s v="No"/>
    <s v="Same reason as above"/>
    <s v="Yes, I think it would"/>
    <s v="Yes, I think they would"/>
    <s v="Somewhat open"/>
    <s v="No"/>
    <m/>
    <x v="1"/>
    <x v="0"/>
    <x v="1"/>
    <s v="Anxiety Disorder (Generalized, Social, Phobia, etc)|Mood Disorder (Depression, Bipolar Disorder, etc)"/>
    <m/>
    <x v="0"/>
    <x v="1"/>
    <n v="1"/>
    <x v="2"/>
    <x v="2"/>
    <x v="0"/>
    <x v="3"/>
    <x v="1"/>
    <s v="California"/>
    <s v="United States of America"/>
    <s v="California"/>
    <s v="Support"/>
    <s v="Sometimes"/>
  </r>
  <r>
    <x v="827"/>
    <n v="0"/>
    <s v="100-500"/>
    <n v="1"/>
    <m/>
    <s v="I don't know"/>
    <s v="No"/>
    <s v="I don't know"/>
    <s v="I don't know"/>
    <s v="I don't know"/>
    <s v="Very easy"/>
    <s v="No"/>
    <s v="No"/>
    <s v="Yes"/>
    <s v="Yes"/>
    <s v="Yes"/>
    <s v="No"/>
    <m/>
    <m/>
    <m/>
    <m/>
    <m/>
    <m/>
    <m/>
    <m/>
    <n v="1"/>
    <s v="I don't know"/>
    <s v="N/A (not currently aware)"/>
    <s v="I don't know"/>
    <s v="None did"/>
    <s v="I don't know"/>
    <s v="Some of them"/>
    <s v="Some of them"/>
    <s v="Some of my previous employers"/>
    <s v="Some of my previous employers"/>
    <s v="Some did"/>
    <s v="None of them"/>
    <s v="Maybe"/>
    <s v="Depending on the nature of the health issue, I may feel uncomfortable sharing it with someone I'm not close to."/>
    <s v="Maybe"/>
    <s v="Depending on the nature of the health issue, I may feel uncomfortable sharing it with someone I'm not close to."/>
    <s v="No, I don't think it would"/>
    <s v="No, I don't think they would"/>
    <s v="Somewhat open"/>
    <s v="Maybe/Not sure"/>
    <s v="No"/>
    <x v="2"/>
    <x v="2"/>
    <x v="0"/>
    <m/>
    <m/>
    <x v="1"/>
    <x v="2"/>
    <n v="0"/>
    <x v="0"/>
    <x v="0"/>
    <x v="16"/>
    <x v="3"/>
    <x v="1"/>
    <s v="Indiana"/>
    <s v="United States of America"/>
    <s v="Indiana"/>
    <s v="Support"/>
    <s v="Always"/>
  </r>
  <r>
    <x v="828"/>
    <n v="1"/>
    <m/>
    <m/>
    <m/>
    <m/>
    <m/>
    <m/>
    <m/>
    <m/>
    <m/>
    <m/>
    <m/>
    <m/>
    <m/>
    <m/>
    <m/>
    <n v="1"/>
    <s v="No, I don't know any"/>
    <s v="Not applicable to me"/>
    <s v="N/A"/>
    <s v="Not applicable to me"/>
    <s v="Not applicable to me"/>
    <s v="Not applicable to me"/>
    <m/>
    <n v="1"/>
    <s v="I don't know"/>
    <s v="N/A (not currently aware)"/>
    <s v="None did"/>
    <s v="None did"/>
    <s v="I don't know"/>
    <s v="I don't know"/>
    <s v="None of them"/>
    <s v="Some of my previous employers"/>
    <s v="Some of my previous employers"/>
    <s v="I don't know"/>
    <s v="None of them"/>
    <s v="Maybe"/>
    <s v="I would bring it up if it affected my ability to do the job. I wouldn't bring it up if it felt irrelevant and wouldn't affect my ability to do the job."/>
    <s v="Maybe"/>
    <s v="I would bring it up if it affected my ability to do the job. I wouldn't bring it up if it felt irrelevant and wouldn't affect my ability to do the job."/>
    <s v="No, I don't think it would"/>
    <s v="Maybe"/>
    <s v="Not applicable to me (I do not have a mental illness)"/>
    <s v="N/A"/>
    <m/>
    <x v="0"/>
    <x v="2"/>
    <x v="0"/>
    <m/>
    <m/>
    <x v="1"/>
    <x v="2"/>
    <n v="0"/>
    <x v="0"/>
    <x v="0"/>
    <x v="13"/>
    <x v="2"/>
    <x v="0"/>
    <m/>
    <s v="United Kingdom"/>
    <m/>
    <s v="DevOps/SysAdmin|Support|Back-end Developer|Front-end Developer"/>
    <s v="Always"/>
  </r>
  <r>
    <x v="829"/>
    <n v="0"/>
    <d v="2019-06-25T00:00:00"/>
    <n v="1"/>
    <m/>
    <s v="I don't know"/>
    <s v="I am not sure"/>
    <s v="No"/>
    <s v="No"/>
    <s v="I don't know"/>
    <s v="I don't know"/>
    <s v="No"/>
    <s v="No"/>
    <s v="Maybe"/>
    <s v="Maybe"/>
    <s v="I don't know"/>
    <s v="No"/>
    <m/>
    <m/>
    <m/>
    <m/>
    <m/>
    <m/>
    <m/>
    <m/>
    <n v="1"/>
    <s v="I don't know"/>
    <s v="I was aware of some"/>
    <s v="None did"/>
    <s v="None did"/>
    <s v="I don't know"/>
    <s v="I don't know"/>
    <s v="Some of them"/>
    <s v="Some of my previous employers"/>
    <s v="Some of my previous employers"/>
    <s v="Some did"/>
    <s v="None of them"/>
    <s v="No"/>
    <s v="Afraid it would cost me the job."/>
    <s v="No"/>
    <s v="Afraid it would cost me the job."/>
    <s v="Yes, I think it would"/>
    <s v="Maybe"/>
    <s v="Not applicable to me (I do not have a mental illness)"/>
    <s v="No"/>
    <m/>
    <x v="0"/>
    <x v="2"/>
    <x v="0"/>
    <m/>
    <m/>
    <x v="1"/>
    <x v="2"/>
    <n v="0"/>
    <x v="0"/>
    <x v="0"/>
    <x v="6"/>
    <x v="0"/>
    <x v="1"/>
    <s v="Minnesota"/>
    <s v="United States of America"/>
    <s v="Minnesota"/>
    <s v="Executive Leadership|Supervisor/Team Lead|Back-end Developer|DevOps/SysAdmin"/>
    <s v="Sometimes"/>
  </r>
  <r>
    <x v="830"/>
    <n v="0"/>
    <s v="500-1000"/>
    <n v="1"/>
    <m/>
    <s v="I don't know"/>
    <s v="No"/>
    <s v="No"/>
    <s v="Yes"/>
    <s v="I don't know"/>
    <s v="I don't know"/>
    <s v="Maybe"/>
    <s v="No"/>
    <s v="No"/>
    <s v="No"/>
    <s v="No"/>
    <s v="No"/>
    <m/>
    <m/>
    <m/>
    <m/>
    <m/>
    <m/>
    <m/>
    <m/>
    <n v="1"/>
    <s v="I don't know"/>
    <s v="N/A (not currently aware)"/>
    <s v="None did"/>
    <s v="None did"/>
    <s v="I don't know"/>
    <s v="I don't know"/>
    <s v="None of them"/>
    <s v="No, at none of my previous employers"/>
    <s v="No, at none of my previous employers"/>
    <s v="Some did"/>
    <s v="None of them"/>
    <s v="Maybe"/>
    <m/>
    <s v="Maybe"/>
    <m/>
    <s v="Yes, I think it would"/>
    <s v="Yes, I think they would"/>
    <s v="Very open"/>
    <s v="No"/>
    <m/>
    <x v="1"/>
    <x v="0"/>
    <x v="1"/>
    <s v="Anxiety Disorder (Generalized, Social, Phobia, etc)|Mood Disorder (Depression, Bipolar Disorder, etc)"/>
    <m/>
    <x v="0"/>
    <x v="1"/>
    <n v="1"/>
    <x v="1"/>
    <x v="2"/>
    <x v="21"/>
    <x v="9"/>
    <x v="8"/>
    <m/>
    <s v="France"/>
    <m/>
    <s v="Front-end Developer"/>
    <s v="Never"/>
  </r>
  <r>
    <x v="831"/>
    <n v="0"/>
    <s v="More than 1000"/>
    <n v="1"/>
    <m/>
    <s v="Yes"/>
    <s v="I am not sure"/>
    <s v="No"/>
    <s v="I don't know"/>
    <s v="I don't know"/>
    <s v="Somewhat easy"/>
    <s v="No"/>
    <s v="No"/>
    <s v="No"/>
    <s v="No"/>
    <s v="I don't know"/>
    <s v="No"/>
    <m/>
    <m/>
    <m/>
    <m/>
    <m/>
    <m/>
    <m/>
    <m/>
    <n v="1"/>
    <s v="Yes, they all did"/>
    <s v="I was aware of some"/>
    <s v="Yes, they all did"/>
    <s v="Yes, they all did"/>
    <s v="Sometimes"/>
    <s v="None of them"/>
    <s v="None of them"/>
    <s v="Yes, at all of my previous employers"/>
    <s v="Yes, at all of my previous employers"/>
    <s v="Yes, they all did"/>
    <s v="None of them"/>
    <s v="Maybe"/>
    <s v="From the interviewing advice I've read, health issues should be brought up at the offer stage, not during the interview. If I had a good rapport with the interviewer, I might bring it up in the interview. Otherwise, I wouldn't mention it until offered the job."/>
    <s v="Maybe"/>
    <s v="Same answer as for physical health issues."/>
    <s v="Maybe"/>
    <s v="Maybe"/>
    <s v="Somewhat open"/>
    <s v="No"/>
    <m/>
    <x v="1"/>
    <x v="0"/>
    <x v="1"/>
    <s v="Anxiety Disorder (Generalized, Social, Phobia, etc)"/>
    <m/>
    <x v="0"/>
    <x v="0"/>
    <n v="0"/>
    <x v="1"/>
    <x v="1"/>
    <x v="5"/>
    <x v="2"/>
    <x v="1"/>
    <s v="Kansas"/>
    <s v="United States of America"/>
    <s v="Kansas"/>
    <s v="Back-end Developer"/>
    <s v="Sometimes"/>
  </r>
  <r>
    <x v="832"/>
    <n v="0"/>
    <s v="More than 1000"/>
    <n v="1"/>
    <m/>
    <s v="Yes"/>
    <s v="Yes"/>
    <s v="Yes"/>
    <s v="Yes"/>
    <s v="Yes"/>
    <s v="Somewhat easy"/>
    <s v="No"/>
    <s v="No"/>
    <s v="Maybe"/>
    <s v="Yes"/>
    <s v="Yes"/>
    <s v="No"/>
    <m/>
    <m/>
    <m/>
    <m/>
    <m/>
    <m/>
    <m/>
    <m/>
    <n v="1"/>
    <s v="Some did"/>
    <s v="Yes, I was aware of all of them"/>
    <s v="Yes, they all did"/>
    <s v="Some did"/>
    <s v="I don't know"/>
    <s v="Some of them"/>
    <s v="None of them"/>
    <s v="Some of my previous employers"/>
    <s v="Some of my previous employers"/>
    <s v="Some did"/>
    <s v="None of them"/>
    <s v="Yes"/>
    <s v="If I had a health issue and want coverage, it's important I be up front about it to ensure I'm eligible for such coverage. "/>
    <s v="Maybe"/>
    <s v="Depended on the issue and the employer. "/>
    <s v="No, I don't think it would"/>
    <s v="Maybe"/>
    <s v="Somewhat open"/>
    <s v="N/A"/>
    <m/>
    <x v="1"/>
    <x v="0"/>
    <x v="0"/>
    <m/>
    <m/>
    <x v="1"/>
    <x v="2"/>
    <n v="0"/>
    <x v="0"/>
    <x v="0"/>
    <x v="4"/>
    <x v="0"/>
    <x v="1"/>
    <s v="Texas"/>
    <s v="United States of America"/>
    <s v="Texas"/>
    <s v="Supervisor/Team Lead"/>
    <s v="Sometimes"/>
  </r>
  <r>
    <x v="833"/>
    <n v="0"/>
    <d v="2019-06-25T00:00:00"/>
    <n v="1"/>
    <m/>
    <s v="Yes"/>
    <s v="No"/>
    <s v="No"/>
    <s v="No"/>
    <s v="I don't know"/>
    <s v="Somewhat difficult"/>
    <s v="No"/>
    <s v="No"/>
    <s v="Maybe"/>
    <s v="Maybe"/>
    <s v="Yes"/>
    <s v="No"/>
    <m/>
    <m/>
    <m/>
    <m/>
    <m/>
    <m/>
    <m/>
    <m/>
    <n v="1"/>
    <s v="Yes, they all did"/>
    <s v="I was aware of some"/>
    <s v="None did"/>
    <s v="None did"/>
    <s v="Yes, always"/>
    <s v="None of them"/>
    <s v="None of them"/>
    <s v="Yes, at all of my previous employers"/>
    <s v="Yes, at all of my previous employers"/>
    <s v="Yes, they all did"/>
    <s v="None of them"/>
    <s v="Yes"/>
    <s v="Because it's important."/>
    <s v="Maybe"/>
    <s v="Not sure."/>
    <s v="Maybe"/>
    <s v="Maybe"/>
    <s v="Somewhat open"/>
    <s v="No"/>
    <m/>
    <x v="0"/>
    <x v="2"/>
    <x v="0"/>
    <m/>
    <m/>
    <x v="1"/>
    <x v="2"/>
    <n v="0"/>
    <x v="0"/>
    <x v="0"/>
    <x v="11"/>
    <x v="0"/>
    <x v="1"/>
    <s v="Minnesota"/>
    <s v="United States of America"/>
    <s v="Minnesota"/>
    <s v="Support|Front-end Developer|Back-end Developer"/>
    <s v="Sometimes"/>
  </r>
  <r>
    <x v="834"/>
    <n v="0"/>
    <s v="26-100"/>
    <n v="1"/>
    <m/>
    <s v="No"/>
    <s v="No"/>
    <s v="No"/>
    <s v="No"/>
    <s v="I don't know"/>
    <s v="Somewhat easy"/>
    <s v="No"/>
    <s v="No"/>
    <s v="Maybe"/>
    <s v="Maybe"/>
    <s v="I don't know"/>
    <s v="No"/>
    <m/>
    <m/>
    <m/>
    <m/>
    <m/>
    <m/>
    <m/>
    <m/>
    <n v="0"/>
    <m/>
    <m/>
    <m/>
    <m/>
    <m/>
    <m/>
    <m/>
    <m/>
    <m/>
    <m/>
    <m/>
    <s v="Maybe"/>
    <m/>
    <s v="Maybe"/>
    <s v="to get support"/>
    <s v="Maybe"/>
    <s v="Maybe"/>
    <s v="Somewhat open"/>
    <s v="No"/>
    <m/>
    <x v="0"/>
    <x v="2"/>
    <x v="0"/>
    <m/>
    <m/>
    <x v="1"/>
    <x v="2"/>
    <n v="0"/>
    <x v="2"/>
    <x v="2"/>
    <x v="5"/>
    <x v="0"/>
    <x v="38"/>
    <m/>
    <s v="United States of America"/>
    <s v="California"/>
    <s v="Back-end Developer"/>
    <s v="Always"/>
  </r>
  <r>
    <x v="835"/>
    <n v="0"/>
    <s v="500-1000"/>
    <n v="1"/>
    <m/>
    <s v="Yes"/>
    <s v="Yes"/>
    <s v="No"/>
    <s v="I don't know"/>
    <s v="Yes"/>
    <s v="Neither easy nor difficult"/>
    <s v="No"/>
    <s v="No"/>
    <s v="Maybe"/>
    <s v="Yes"/>
    <s v="I don't know"/>
    <s v="No"/>
    <m/>
    <m/>
    <m/>
    <m/>
    <m/>
    <m/>
    <m/>
    <m/>
    <n v="1"/>
    <s v="Yes, they all did"/>
    <s v="Yes, I was aware of all of them"/>
    <s v="Some did"/>
    <s v="Some did"/>
    <s v="Yes, always"/>
    <s v="None of them"/>
    <s v="Some of them"/>
    <s v="Some of my previous employers"/>
    <s v="Yes, at all of my previous employers"/>
    <s v="Some did"/>
    <s v="None of them"/>
    <s v="Maybe"/>
    <s v="Yes, If relevant to the duties of the position. Otherwise, not necessary. "/>
    <s v="Maybe"/>
    <s v="Less likely, simply because the general perception and knowledge about mental illnesses is less widely understood. For instance, Adult ADD might be simple to explain, whereas Bipolar II would be a longer discussion and may be avoided in an interview."/>
    <s v="Maybe"/>
    <s v="Maybe"/>
    <s v="Very open"/>
    <s v="No"/>
    <m/>
    <x v="2"/>
    <x v="0"/>
    <x v="1"/>
    <s v="Attention Deficit Hyperactivity Disorder"/>
    <m/>
    <x v="1"/>
    <x v="2"/>
    <n v="1"/>
    <x v="1"/>
    <x v="1"/>
    <x v="10"/>
    <x v="0"/>
    <x v="1"/>
    <s v="Texas"/>
    <s v="United States of America"/>
    <s v="Texas"/>
    <s v="Front-end Developer|Designer"/>
    <s v="Sometimes"/>
  </r>
  <r>
    <x v="836"/>
    <n v="0"/>
    <s v="26-100"/>
    <n v="1"/>
    <m/>
    <s v="I don't know"/>
    <s v="No"/>
    <s v="No"/>
    <s v="No"/>
    <s v="I don't know"/>
    <s v="I don't know"/>
    <s v="No"/>
    <s v="No"/>
    <s v="Maybe"/>
    <s v="No"/>
    <s v="No"/>
    <s v="No"/>
    <m/>
    <m/>
    <m/>
    <m/>
    <m/>
    <m/>
    <m/>
    <m/>
    <n v="1"/>
    <s v="I don't know"/>
    <s v="N/A (not currently aware)"/>
    <s v="None did"/>
    <s v="None did"/>
    <s v="I don't know"/>
    <s v="Some of them"/>
    <s v="None of them"/>
    <s v="No, at none of my previous employers"/>
    <s v="No, at none of my previous employers"/>
    <s v="None did"/>
    <s v="None of them"/>
    <s v="No"/>
    <s v="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
    <s v="No"/>
    <s v="The same as above.  I would not want my application to be viewed in any poorer light compared to my peers."/>
    <s v="Yes, I think it would"/>
    <s v="No, I don't think they would"/>
    <s v="Somewhat open"/>
    <s v="No"/>
    <m/>
    <x v="0"/>
    <x v="0"/>
    <x v="0"/>
    <m/>
    <m/>
    <x v="0"/>
    <x v="20"/>
    <n v="1"/>
    <x v="0"/>
    <x v="0"/>
    <x v="25"/>
    <x v="0"/>
    <x v="1"/>
    <s v="Texas"/>
    <s v="United States of America"/>
    <s v="Texas"/>
    <s v="Other"/>
    <s v="Sometimes"/>
  </r>
  <r>
    <x v="837"/>
    <n v="0"/>
    <d v="2019-06-25T00:00:00"/>
    <n v="1"/>
    <m/>
    <s v="I don't know"/>
    <s v="I am not sure"/>
    <s v="I don't know"/>
    <s v="I don't know"/>
    <s v="I don't know"/>
    <s v="Somewhat easy"/>
    <s v="No"/>
    <s v="No"/>
    <s v="Maybe"/>
    <s v="Yes"/>
    <s v="I don't know"/>
    <s v="No"/>
    <m/>
    <m/>
    <m/>
    <m/>
    <m/>
    <m/>
    <m/>
    <m/>
    <n v="1"/>
    <s v="I don't know"/>
    <s v="N/A (not currently aware)"/>
    <s v="I don't know"/>
    <s v="None did"/>
    <s v="I don't know"/>
    <s v="I don't know"/>
    <s v="Some of them"/>
    <s v="Some of my previous employers"/>
    <s v="Some of my previous employers"/>
    <s v="I don't know"/>
    <s v="None of them"/>
    <s v="Maybe"/>
    <s v="To avoid being potentially disqualified due to that fact."/>
    <s v="No"/>
    <s v="To avoid being disqualified due to that fact."/>
    <s v="Maybe"/>
    <s v="Maybe"/>
    <s v="Somewhat open"/>
    <s v="Maybe/Not sure"/>
    <s v="N/A"/>
    <x v="2"/>
    <x v="2"/>
    <x v="0"/>
    <m/>
    <m/>
    <x v="1"/>
    <x v="2"/>
    <n v="0"/>
    <x v="0"/>
    <x v="0"/>
    <x v="0"/>
    <x v="0"/>
    <x v="1"/>
    <s v="Minnesota"/>
    <s v="United States of America"/>
    <s v="Minnesota"/>
    <s v="Back-end Developer"/>
    <s v="Sometimes"/>
  </r>
  <r>
    <x v="838"/>
    <n v="0"/>
    <d v="2019-06-25T00:00:00"/>
    <n v="1"/>
    <m/>
    <s v="Yes"/>
    <s v="I am not sure"/>
    <s v="No"/>
    <s v="No"/>
    <s v="I don't know"/>
    <s v="Very difficult"/>
    <s v="Yes"/>
    <s v="Maybe"/>
    <s v="Maybe"/>
    <s v="Maybe"/>
    <s v="Yes"/>
    <s v="Yes"/>
    <m/>
    <m/>
    <m/>
    <m/>
    <m/>
    <m/>
    <m/>
    <m/>
    <n v="1"/>
    <s v="Yes, they all did"/>
    <s v="I was aware of some"/>
    <s v="Some did"/>
    <s v="Some did"/>
    <s v="I don't know"/>
    <s v="Some of them"/>
    <s v="None of them"/>
    <s v="Some of my previous employers"/>
    <s v="Some of my previous employers"/>
    <s v="Yes, they all did"/>
    <s v="Some of them"/>
    <s v="Maybe"/>
    <s v="Often it's important to being able to accomplish the job... so yes, it would need to be discussed."/>
    <s v="Maybe"/>
    <s v="Still such a stigma there... it's important though... tough call"/>
    <s v="Yes, I think it would"/>
    <s v="Yes, I think they would"/>
    <s v="Not applicable to me (I do not have a mental illness)"/>
    <s v="Yes, I observed"/>
    <s v="Yes"/>
    <x v="1"/>
    <x v="2"/>
    <x v="0"/>
    <m/>
    <m/>
    <x v="1"/>
    <x v="2"/>
    <n v="0"/>
    <x v="0"/>
    <x v="0"/>
    <x v="9"/>
    <x v="0"/>
    <x v="1"/>
    <s v="Pennsylvania"/>
    <s v="United States of America"/>
    <s v="Pennsylvania"/>
    <s v="Supervisor/Team Lead"/>
    <s v="Sometimes"/>
  </r>
  <r>
    <x v="839"/>
    <n v="1"/>
    <m/>
    <m/>
    <m/>
    <m/>
    <m/>
    <m/>
    <m/>
    <m/>
    <m/>
    <m/>
    <m/>
    <m/>
    <m/>
    <m/>
    <m/>
    <n v="0"/>
    <s v="No, I don't know any"/>
    <s v="Not applicable to me"/>
    <s v="N/A"/>
    <s v="Not applicable to me"/>
    <s v="Not applicable to me"/>
    <s v="Unsure"/>
    <m/>
    <n v="1"/>
    <s v="Yes, they all did"/>
    <s v="I was aware of some"/>
    <s v="Yes, they all did"/>
    <s v="Yes, they all did"/>
    <s v="I don't know"/>
    <s v="Some of them"/>
    <s v="None of them"/>
    <s v="Some of my previous employers"/>
    <s v="Some of my previous employers"/>
    <s v="None did"/>
    <s v="None of them"/>
    <s v="Maybe"/>
    <m/>
    <s v="Maybe"/>
    <m/>
    <s v="Yes, I think it would"/>
    <s v="Yes, I think they would"/>
    <s v="Not applicable to me (I do not have a mental illness)"/>
    <s v="N/A"/>
    <m/>
    <x v="1"/>
    <x v="2"/>
    <x v="0"/>
    <m/>
    <m/>
    <x v="1"/>
    <x v="2"/>
    <n v="1"/>
    <x v="0"/>
    <x v="0"/>
    <x v="12"/>
    <x v="0"/>
    <x v="1"/>
    <s v="Colorado"/>
    <s v="United States of America"/>
    <s v="Colorado"/>
    <s v="Front-end Developer|Back-end Developer|Sales|Support|DevOps/SysAdmin|Supervisor/Team Lead|Executive Leadership"/>
    <s v="Always"/>
  </r>
  <r>
    <x v="840"/>
    <n v="1"/>
    <m/>
    <m/>
    <m/>
    <m/>
    <m/>
    <m/>
    <m/>
    <m/>
    <m/>
    <m/>
    <m/>
    <m/>
    <m/>
    <m/>
    <m/>
    <n v="1"/>
    <s v="I know some"/>
    <s v="No, because it would impact me negatively"/>
    <s v="Yes"/>
    <s v="Sometimes, if it comes up"/>
    <s v="Yes"/>
    <s v="Yes"/>
    <s v="1-25%"/>
    <n v="1"/>
    <s v="No, none did"/>
    <s v="Yes, I was aware of all of them"/>
    <s v="None did"/>
    <s v="None did"/>
    <s v="I don't know"/>
    <s v="Some of them"/>
    <s v="None of them"/>
    <s v="Some of my previous employers"/>
    <s v="Some of my previous employers"/>
    <s v="None did"/>
    <s v="None of them"/>
    <s v="Maybe"/>
    <s v="It depends how obvious it is (visually) and how it would affect my work"/>
    <s v="No"/>
    <s v="Because it is not visible and an employer would look on it negatively. "/>
    <s v="Yes, I think it would"/>
    <s v="Maybe"/>
    <s v="Very open"/>
    <s v="Yes, I experienced"/>
    <s v="Maybe"/>
    <x v="1"/>
    <x v="1"/>
    <x v="2"/>
    <m/>
    <s v="Mood Disorder (Depression, Bipolar Disorder, etc)"/>
    <x v="0"/>
    <x v="4"/>
    <n v="1"/>
    <x v="3"/>
    <x v="2"/>
    <x v="13"/>
    <x v="41"/>
    <x v="0"/>
    <m/>
    <s v="United Kingdom"/>
    <m/>
    <s v="One-person shop|Front-end Developer|Back-end Developer|Support|Other"/>
    <s v="Sometimes"/>
  </r>
  <r>
    <x v="841"/>
    <n v="0"/>
    <s v="26-100"/>
    <n v="0"/>
    <n v="1"/>
    <s v="No"/>
    <s v="No"/>
    <s v="No"/>
    <s v="No"/>
    <s v="No"/>
    <s v="Very difficult"/>
    <s v="Yes"/>
    <s v="Yes"/>
    <s v="No"/>
    <s v="No"/>
    <s v="No"/>
    <s v="No"/>
    <m/>
    <m/>
    <m/>
    <m/>
    <m/>
    <m/>
    <m/>
    <m/>
    <n v="1"/>
    <s v="No, none did"/>
    <s v="N/A (not currently aware)"/>
    <s v="I don't know"/>
    <s v="None did"/>
    <s v="I don't know"/>
    <s v="Yes, all of them"/>
    <s v="Yes, all of them"/>
    <s v="Yes, at all of my previous employers"/>
    <s v="No, at none of my previous employers"/>
    <s v="None did"/>
    <s v="None of them"/>
    <s v="No"/>
    <s v="If I want the job, I should be at my full health, so. It's cultural thing here too."/>
    <s v="No"/>
    <s v="same reason"/>
    <s v="Yes, I think it would"/>
    <s v="Yes, I think they would"/>
    <s v="Neutral"/>
    <s v="Yes, I observed"/>
    <s v="Maybe"/>
    <x v="2"/>
    <x v="1"/>
    <x v="2"/>
    <m/>
    <s v="Mood Disorder (Depression, Bipolar Disorder, etc)|Personality Disorder (Borderline, Antisocial, Paranoid, etc)"/>
    <x v="1"/>
    <x v="2"/>
    <n v="0"/>
    <x v="4"/>
    <x v="2"/>
    <x v="3"/>
    <x v="0"/>
    <x v="10"/>
    <m/>
    <s v="Poland"/>
    <m/>
    <s v="Back-end Developer"/>
    <s v="Never"/>
  </r>
  <r>
    <x v="842"/>
    <n v="0"/>
    <d v="2019-06-25T00:00:00"/>
    <n v="1"/>
    <m/>
    <s v="Yes"/>
    <s v="No"/>
    <s v="No"/>
    <s v="I don't know"/>
    <s v="Yes"/>
    <s v="Very difficult"/>
    <s v="No"/>
    <s v="No"/>
    <s v="No"/>
    <s v="Maybe"/>
    <s v="I don't know"/>
    <s v="No"/>
    <m/>
    <m/>
    <m/>
    <m/>
    <m/>
    <m/>
    <m/>
    <m/>
    <n v="1"/>
    <s v="Yes, they all did"/>
    <s v="I was aware of some"/>
    <s v="Some did"/>
    <s v="Some did"/>
    <s v="Yes, always"/>
    <s v="Some of them"/>
    <s v="None of them"/>
    <s v="Some of my previous employers"/>
    <s v="Some of my previous employers"/>
    <s v="Some did"/>
    <s v="None of them"/>
    <s v="No"/>
    <s v="Could impact the outcome of the interview."/>
    <s v="No"/>
    <s v="Would alter the outcome of the interview."/>
    <s v="Yes, I think it would"/>
    <s v="No, I don't think they would"/>
    <s v="Not open at all"/>
    <s v="Maybe/Not sure"/>
    <s v="No"/>
    <x v="0"/>
    <x v="2"/>
    <x v="0"/>
    <m/>
    <m/>
    <x v="1"/>
    <x v="2"/>
    <n v="1"/>
    <x v="0"/>
    <x v="0"/>
    <x v="0"/>
    <x v="0"/>
    <x v="1"/>
    <s v="Minnesota"/>
    <s v="United States of America"/>
    <s v="Minnesota"/>
    <s v="Dev Evangelist/Advocate|Back-end Developer|Front-end Developer"/>
    <s v="Sometimes"/>
  </r>
  <r>
    <x v="843"/>
    <n v="1"/>
    <m/>
    <m/>
    <m/>
    <m/>
    <m/>
    <m/>
    <m/>
    <m/>
    <m/>
    <m/>
    <m/>
    <m/>
    <m/>
    <m/>
    <m/>
    <n v="1"/>
    <s v="No, I don't know any"/>
    <s v="Sometimes, if it comes up"/>
    <s v="I'm not sure"/>
    <s v="Sometimes, if it comes up"/>
    <s v="Yes"/>
    <s v="Yes"/>
    <s v="1-25%"/>
    <n v="1"/>
    <s v="Some did"/>
    <s v="No, I only became aware later"/>
    <s v="None did"/>
    <s v="None did"/>
    <s v="I don't know"/>
    <s v="I don't know"/>
    <s v="Some of them"/>
    <s v="Some of my previous employers"/>
    <s v="No, at none of my previous employers"/>
    <s v="None did"/>
    <s v="Some of them"/>
    <s v="Maybe"/>
    <s v="If accomodations are needed, it's required by law to do so."/>
    <s v="No"/>
    <s v="I don't believe that it would impact the interview anyway positive, but could have very negative impacts."/>
    <s v="Yes, I think it would"/>
    <s v="No, I don't think they would"/>
    <s v="Very open"/>
    <s v="Yes, I observed"/>
    <s v="Yes"/>
    <x v="1"/>
    <x v="0"/>
    <x v="1"/>
    <s v="Attention Deficit Hyperactivity Disorder"/>
    <m/>
    <x v="0"/>
    <x v="20"/>
    <n v="0"/>
    <x v="3"/>
    <x v="1"/>
    <x v="10"/>
    <x v="0"/>
    <x v="1"/>
    <s v="South Dakota"/>
    <s v="United States of America"/>
    <s v="South Dakota"/>
    <s v="One-person shop|Front-end Developer|Back-end Developer"/>
    <s v="Always"/>
  </r>
  <r>
    <x v="844"/>
    <n v="0"/>
    <s v="26-100"/>
    <n v="1"/>
    <m/>
    <s v="Yes"/>
    <s v="Yes"/>
    <s v="No"/>
    <s v="No"/>
    <s v="Yes"/>
    <s v="Somewhat easy"/>
    <s v="No"/>
    <s v="No"/>
    <s v="Yes"/>
    <s v="Yes"/>
    <s v="No"/>
    <s v="No"/>
    <m/>
    <m/>
    <m/>
    <m/>
    <m/>
    <m/>
    <m/>
    <m/>
    <n v="1"/>
    <s v="Yes, they all did"/>
    <s v="I was aware of some"/>
    <s v="Some did"/>
    <s v="None did"/>
    <s v="I don't know"/>
    <s v="Some of them"/>
    <s v="None of them"/>
    <s v="Some of my previous employers"/>
    <s v="Some of my previous employers"/>
    <s v="None did"/>
    <s v="None of them"/>
    <s v="Yes"/>
    <s v="Potentially affects my capabilities on the job."/>
    <s v="Yes"/>
    <s v="Potentially affects my capabilities on the job."/>
    <s v="Maybe"/>
    <s v="No, they do not"/>
    <s v="Very open"/>
    <s v="Maybe/Not sure"/>
    <s v="No"/>
    <x v="1"/>
    <x v="0"/>
    <x v="1"/>
    <s v="Anxiety Disorder (Generalized, Social, Phobia, etc)|Mood Disorder (Depression, Bipolar Disorder, etc)|Attention Deficit Hyperactivity Disorder"/>
    <m/>
    <x v="0"/>
    <x v="11"/>
    <n v="1"/>
    <x v="1"/>
    <x v="2"/>
    <x v="9"/>
    <x v="0"/>
    <x v="1"/>
    <s v="Nebraska"/>
    <s v="United States of America"/>
    <s v="Nebraska"/>
    <s v="Supervisor/Team Lead|Back-end Developer|Front-end Developer"/>
    <s v="Sometimes"/>
  </r>
  <r>
    <x v="845"/>
    <n v="0"/>
    <s v="More than 1000"/>
    <n v="0"/>
    <n v="1"/>
    <s v="Yes"/>
    <s v="I am not sure"/>
    <s v="Yes"/>
    <s v="I don't know"/>
    <s v="I don't know"/>
    <s v="Somewhat easy"/>
    <s v="Maybe"/>
    <s v="No"/>
    <s v="Maybe"/>
    <s v="Yes"/>
    <s v="I don't know"/>
    <s v="No"/>
    <m/>
    <m/>
    <m/>
    <m/>
    <m/>
    <m/>
    <m/>
    <m/>
    <n v="0"/>
    <m/>
    <m/>
    <m/>
    <m/>
    <m/>
    <m/>
    <m/>
    <m/>
    <m/>
    <m/>
    <m/>
    <s v="No"/>
    <s v="Worried it may affect my chances of getting the job."/>
    <s v="No"/>
    <s v="Worried it would affect my chances of getting the job."/>
    <s v="Maybe"/>
    <s v="Maybe"/>
    <s v="Somewhat open"/>
    <s v="N/A"/>
    <m/>
    <x v="0"/>
    <x v="2"/>
    <x v="0"/>
    <m/>
    <m/>
    <x v="1"/>
    <x v="2"/>
    <n v="0"/>
    <x v="0"/>
    <x v="0"/>
    <x v="2"/>
    <x v="0"/>
    <x v="0"/>
    <m/>
    <s v="United Kingdom"/>
    <m/>
    <s v="Back-end Developer"/>
    <s v="Sometimes"/>
  </r>
  <r>
    <x v="846"/>
    <n v="0"/>
    <s v="100-500"/>
    <n v="1"/>
    <m/>
    <s v="Yes"/>
    <s v="Yes"/>
    <s v="No"/>
    <s v="I don't know"/>
    <s v="Yes"/>
    <s v="Somewhat easy"/>
    <s v="Yes"/>
    <s v="Maybe"/>
    <s v="Yes"/>
    <s v="Yes"/>
    <s v="No"/>
    <s v="Yes"/>
    <m/>
    <m/>
    <m/>
    <m/>
    <m/>
    <m/>
    <m/>
    <m/>
    <n v="1"/>
    <s v="Yes, they all did"/>
    <s v="I was aware of some"/>
    <s v="Some did"/>
    <s v="Some did"/>
    <s v="Yes, always"/>
    <s v="None of them"/>
    <s v="Some of them"/>
    <s v="Yes, at all of my previous employers"/>
    <s v="Yes, at all of my previous employers"/>
    <s v="Some did"/>
    <s v="None of them"/>
    <s v="No"/>
    <s v="Talking about health issues has always been responded to as though I'm asking for personal accommodation, even when I'm just trying to raise awareness for something that's widespread. Bringing it up in an interview would be putting the cart before the horse."/>
    <s v="No"/>
    <s v="Same reason as above basically. Except the added  knowledge of how society views people with depression and anxiety and how that portrayal could reflect on me and affect my chances of getting a job I'm qualified for."/>
    <s v="Yes, it has"/>
    <s v="Yes, they do"/>
    <s v="Very open"/>
    <s v="Yes, I experienced"/>
    <s v="Yes"/>
    <x v="2"/>
    <x v="0"/>
    <x v="1"/>
    <s v="Anxiety Disorder (Generalized, Social, Phobia, etc)|Mood Disorder (Depression, Bipolar Disorder, etc)|Dissociative Disorder"/>
    <m/>
    <x v="0"/>
    <x v="84"/>
    <n v="1"/>
    <x v="2"/>
    <x v="2"/>
    <x v="15"/>
    <x v="10"/>
    <x v="1"/>
    <s v="North Carolina"/>
    <s v="United States of America"/>
    <s v="North Carolina"/>
    <s v="Support"/>
    <s v="Always"/>
  </r>
  <r>
    <x v="847"/>
    <n v="0"/>
    <d v="2019-06-25T00:00:00"/>
    <n v="1"/>
    <m/>
    <s v="No"/>
    <s v="I am not sure"/>
    <s v="No"/>
    <s v="No"/>
    <s v="I don't know"/>
    <s v="Neither easy nor difficult"/>
    <s v="Maybe"/>
    <s v="No"/>
    <s v="Maybe"/>
    <s v="No"/>
    <s v="I don't know"/>
    <s v="No"/>
    <m/>
    <m/>
    <m/>
    <m/>
    <m/>
    <m/>
    <m/>
    <m/>
    <n v="1"/>
    <s v="No, none did"/>
    <s v="N/A (not currently aware)"/>
    <s v="I don't know"/>
    <s v="None did"/>
    <s v="I don't know"/>
    <s v="I don't know"/>
    <s v="Some of them"/>
    <s v="Some of my previous employers"/>
    <s v="Some of my previous employers"/>
    <s v="Some did"/>
    <s v="None of them"/>
    <s v="Maybe"/>
    <m/>
    <s v="Maybe"/>
    <m/>
    <s v="Maybe"/>
    <s v="No, I don't think they would"/>
    <s v="Somewhat open"/>
    <s v="Maybe/Not sure"/>
    <s v="N/A"/>
    <x v="1"/>
    <x v="2"/>
    <x v="0"/>
    <m/>
    <m/>
    <x v="1"/>
    <x v="2"/>
    <n v="0"/>
    <x v="0"/>
    <x v="0"/>
    <x v="25"/>
    <x v="0"/>
    <x v="28"/>
    <m/>
    <s v="Bulgaria"/>
    <m/>
    <s v="Back-end Developer"/>
    <s v="Sometimes"/>
  </r>
  <r>
    <x v="848"/>
    <n v="0"/>
    <s v="More than 1000"/>
    <n v="0"/>
    <n v="1"/>
    <s v="I don't know"/>
    <s v="I am not sure"/>
    <s v="Yes"/>
    <s v="Yes"/>
    <s v="I don't know"/>
    <s v="Very difficult"/>
    <s v="Yes"/>
    <s v="No"/>
    <s v="No"/>
    <s v="No"/>
    <s v="I don't know"/>
    <s v="No"/>
    <m/>
    <m/>
    <m/>
    <m/>
    <m/>
    <m/>
    <m/>
    <m/>
    <n v="1"/>
    <s v="No, none did"/>
    <s v="N/A (not currently aware)"/>
    <s v="None did"/>
    <s v="None did"/>
    <s v="I don't know"/>
    <s v="Some of them"/>
    <s v="None of them"/>
    <s v="No, at none of my previous employers"/>
    <s v="Some of my previous employers"/>
    <s v="Some did"/>
    <s v="None of them"/>
    <s v="Maybe"/>
    <s v="If it wasn't immediately apparent and/or it was embarassing to talk about with someone who is not family or a close friend, I wouldn't tell them."/>
    <s v="No"/>
    <s v="I want to be viewed as someone they can rely on and who is emotionally strong, even though that might not be the case."/>
    <s v="No, I don't think it would"/>
    <s v="No, I don't think they would"/>
    <s v="Somewhat open"/>
    <s v="No"/>
    <m/>
    <x v="1"/>
    <x v="0"/>
    <x v="1"/>
    <s v="Anxiety Disorder (Generalized, Social, Phobia, etc)|Mood Disorder (Depression, Bipolar Disorder, etc)"/>
    <m/>
    <x v="0"/>
    <x v="0"/>
    <n v="1"/>
    <x v="1"/>
    <x v="2"/>
    <x v="17"/>
    <x v="2"/>
    <x v="1"/>
    <s v="New York"/>
    <s v="United States of America"/>
    <s v="New York"/>
    <s v="Supervisor/Team Lead|Back-end Developer|Front-end Developer"/>
    <s v="Sometimes"/>
  </r>
  <r>
    <x v="849"/>
    <n v="0"/>
    <d v="2019-06-25T00:00:00"/>
    <n v="1"/>
    <m/>
    <s v="Yes"/>
    <s v="Yes"/>
    <s v="Yes"/>
    <s v="Yes"/>
    <s v="Yes"/>
    <s v="Neither easy nor difficult"/>
    <s v="No"/>
    <s v="No"/>
    <s v="Maybe"/>
    <s v="No"/>
    <s v="Yes"/>
    <s v="No"/>
    <m/>
    <m/>
    <m/>
    <m/>
    <m/>
    <m/>
    <m/>
    <m/>
    <n v="1"/>
    <s v="No, none did"/>
    <s v="N/A (not currently aware)"/>
    <s v="None did"/>
    <s v="None did"/>
    <s v="I don't know"/>
    <s v="Some of them"/>
    <s v="Some of them"/>
    <s v="No, at none of my previous employers"/>
    <s v="No, at none of my previous employers"/>
    <s v="None did"/>
    <s v="Some of them"/>
    <s v="Maybe"/>
    <s v="If it is going to be something that Im dealing with at the time or something that is noticeable then yes. I feel that most employers would be more accepting of a physical health issue than a mental health issue. "/>
    <s v="No"/>
    <s v="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
    <s v="Yes, I think it would"/>
    <s v="Yes, I think they would"/>
    <s v="Somewhat open"/>
    <s v="Yes, I observed"/>
    <s v="Yes"/>
    <x v="0"/>
    <x v="0"/>
    <x v="1"/>
    <s v="Substance Use Disorder|Addictive Disorder"/>
    <m/>
    <x v="1"/>
    <x v="2"/>
    <n v="1"/>
    <x v="3"/>
    <x v="1"/>
    <x v="13"/>
    <x v="0"/>
    <x v="1"/>
    <s v="Oklahoma"/>
    <s v="United States of America"/>
    <s v="Oklahoma"/>
    <s v="One-person shop"/>
    <s v="Never"/>
  </r>
  <r>
    <x v="850"/>
    <n v="1"/>
    <m/>
    <m/>
    <m/>
    <m/>
    <m/>
    <m/>
    <m/>
    <m/>
    <m/>
    <m/>
    <m/>
    <m/>
    <m/>
    <m/>
    <m/>
    <n v="0"/>
    <s v="No, I don't know any"/>
    <s v="Not applicable to me"/>
    <s v="N/A"/>
    <s v="Not applicable to me"/>
    <s v="Not applicable to me"/>
    <s v="Unsure"/>
    <m/>
    <n v="1"/>
    <s v="I don't know"/>
    <s v="N/A (not currently aware)"/>
    <s v="None did"/>
    <s v="None did"/>
    <s v="I don't know"/>
    <s v="Some of them"/>
    <s v="Some of them"/>
    <s v="No, at none of my previous employers"/>
    <s v="Some of my previous employers"/>
    <s v="Some did"/>
    <s v="Some of them"/>
    <s v="Yes"/>
    <m/>
    <s v="Maybe"/>
    <m/>
    <s v="Maybe"/>
    <s v="Maybe"/>
    <s v="Somewhat not open"/>
    <s v="N/A"/>
    <m/>
    <x v="0"/>
    <x v="2"/>
    <x v="0"/>
    <m/>
    <m/>
    <x v="1"/>
    <x v="2"/>
    <n v="0"/>
    <x v="0"/>
    <x v="0"/>
    <x v="6"/>
    <x v="3"/>
    <x v="1"/>
    <s v="Massachusetts"/>
    <s v="United States of America"/>
    <s v="Massachusetts"/>
    <s v="One-person shop|Designer|Front-end Developer|Back-end Developer|Sales|Support"/>
    <s v="Sometimes"/>
  </r>
  <r>
    <x v="851"/>
    <n v="0"/>
    <s v="More than 1000"/>
    <n v="0"/>
    <n v="1"/>
    <s v="Yes"/>
    <s v="I am not sure"/>
    <s v="I don't know"/>
    <s v="Yes"/>
    <s v="Yes"/>
    <s v="Neither easy nor difficult"/>
    <s v="Maybe"/>
    <s v="No"/>
    <s v="No"/>
    <s v="Maybe"/>
    <s v="Yes"/>
    <s v="No"/>
    <m/>
    <m/>
    <m/>
    <m/>
    <m/>
    <m/>
    <m/>
    <m/>
    <n v="1"/>
    <s v="No, none did"/>
    <s v="N/A (not currently aware)"/>
    <s v="None did"/>
    <s v="None did"/>
    <s v="No"/>
    <s v="Some of them"/>
    <s v="None of them"/>
    <s v="No, at none of my previous employers"/>
    <s v="No, at none of my previous employers"/>
    <s v="None did"/>
    <s v="Some of them"/>
    <s v="Maybe"/>
    <s v="I have an eye condition that will require medical leave at some yet to be determined future point."/>
    <s v="No"/>
    <s v="I think it would negatively impact the interview."/>
    <s v="Yes, I think it would"/>
    <s v="Yes, I think they would"/>
    <s v="Somewhat open"/>
    <s v="Yes, I observed"/>
    <s v="No"/>
    <x v="1"/>
    <x v="1"/>
    <x v="0"/>
    <m/>
    <m/>
    <x v="1"/>
    <x v="2"/>
    <n v="0"/>
    <x v="0"/>
    <x v="0"/>
    <x v="16"/>
    <x v="0"/>
    <x v="2"/>
    <m/>
    <s v="Canada"/>
    <m/>
    <s v="Supervisor/Team Lead|Dev Evangelist/Advocate|DevOps/SysAdmin|Support|Back-end Developer|Designer|Front-end Developer"/>
    <s v="Sometimes"/>
  </r>
  <r>
    <x v="852"/>
    <n v="0"/>
    <s v="26-100"/>
    <n v="0"/>
    <n v="1"/>
    <s v="No"/>
    <s v="I am not sure"/>
    <s v="Yes"/>
    <s v="I don't know"/>
    <s v="Yes"/>
    <s v="Somewhat difficult"/>
    <s v="Yes"/>
    <s v="No"/>
    <s v="No"/>
    <s v="No"/>
    <s v="I don't know"/>
    <s v="No"/>
    <m/>
    <m/>
    <m/>
    <m/>
    <m/>
    <m/>
    <m/>
    <m/>
    <n v="1"/>
    <s v="Some did"/>
    <s v="I was aware of some"/>
    <s v="None did"/>
    <s v="None did"/>
    <s v="I don't know"/>
    <s v="Yes, all of them"/>
    <s v="Some of them"/>
    <s v="Some of my previous employers"/>
    <s v="No, at none of my previous employers"/>
    <s v="I don't know"/>
    <s v="Some of them"/>
    <s v="Maybe"/>
    <s v="Depends on relevance to performance"/>
    <s v="Maybe"/>
    <s v="Depends on relevance to performance"/>
    <s v="Yes, I think it would"/>
    <s v="Yes, I think they would"/>
    <s v="Somewhat open"/>
    <s v="Yes, I experienced"/>
    <s v="No"/>
    <x v="0"/>
    <x v="0"/>
    <x v="1"/>
    <s v="Anxiety Disorder (Generalized, Social, Phobia, etc)|Mood Disorder (Depression, Bipolar Disorder, etc)"/>
    <m/>
    <x v="0"/>
    <x v="4"/>
    <n v="1"/>
    <x v="2"/>
    <x v="2"/>
    <x v="9"/>
    <x v="0"/>
    <x v="1"/>
    <s v="New York"/>
    <s v="United States of America"/>
    <s v="New York"/>
    <s v="Support"/>
    <s v="Sometimes"/>
  </r>
  <r>
    <x v="853"/>
    <n v="0"/>
    <s v="26-100"/>
    <n v="1"/>
    <m/>
    <s v="I don't know"/>
    <s v="I am not sure"/>
    <s v="No"/>
    <s v="No"/>
    <s v="I don't know"/>
    <s v="Somewhat difficult"/>
    <s v="Maybe"/>
    <s v="No"/>
    <s v="No"/>
    <s v="No"/>
    <s v="I don't know"/>
    <s v="No"/>
    <m/>
    <m/>
    <m/>
    <m/>
    <m/>
    <m/>
    <m/>
    <m/>
    <n v="1"/>
    <s v="No, none did"/>
    <s v="N/A (not currently aware)"/>
    <s v="None did"/>
    <s v="None did"/>
    <s v="No"/>
    <s v="Some of them"/>
    <s v="Some of them"/>
    <s v="No, at none of my previous employers"/>
    <s v="No, at none of my previous employers"/>
    <s v="None did"/>
    <s v="None of them"/>
    <s v="Maybe"/>
    <s v="It could be seen as a weakness, or the potential employer could see it as a person trying to take advantage of their healthcare plan."/>
    <s v="No"/>
    <s v="Of fear of being regarded as weak or unable to perform job tasks. Requiring time off for &quot;fake&quot; reasons. "/>
    <s v="Yes, I think it would"/>
    <s v="Yes, I think they would"/>
    <s v="Somewhat open"/>
    <s v="No"/>
    <m/>
    <x v="2"/>
    <x v="0"/>
    <x v="1"/>
    <s v="Anxiety Disorder (Generalized, Social, Phobia, etc)|Mood Disorder (Depression, Bipolar Disorder, etc)|Eating Disorder (Anorexia, Bulimia, etc)"/>
    <m/>
    <x v="0"/>
    <x v="1"/>
    <n v="1"/>
    <x v="0"/>
    <x v="2"/>
    <x v="17"/>
    <x v="0"/>
    <x v="2"/>
    <m/>
    <s v="Canada"/>
    <m/>
    <s v="Designer"/>
    <s v="Sometimes"/>
  </r>
  <r>
    <x v="854"/>
    <n v="0"/>
    <s v="100-500"/>
    <n v="1"/>
    <m/>
    <s v="Yes"/>
    <s v="No"/>
    <s v="No"/>
    <s v="I don't know"/>
    <s v="I don't know"/>
    <s v="Very easy"/>
    <s v="Maybe"/>
    <s v="No"/>
    <s v="No"/>
    <s v="Maybe"/>
    <s v="I don't know"/>
    <s v="No"/>
    <m/>
    <m/>
    <m/>
    <m/>
    <m/>
    <m/>
    <m/>
    <m/>
    <n v="1"/>
    <s v="Some did"/>
    <s v="No, I only became aware later"/>
    <s v="None did"/>
    <s v="Some did"/>
    <s v="I don't know"/>
    <s v="Some of them"/>
    <s v="Some of them"/>
    <s v="No, at none of my previous employers"/>
    <s v="No, at none of my previous employers"/>
    <s v="None did"/>
    <s v="Some of them"/>
    <s v="Maybe"/>
    <s v="They might not be willing to give me a shot. That's how I feel."/>
    <s v="No"/>
    <s v="In my experience, many people see mental health as a lesser issue than physical health, and one that can fixed if they &quot;man up&quot; or grow up. I worry that mentioning a chronic mental health issue would be viewed as a detriment and a weakness to my work."/>
    <s v="Yes, I think it would"/>
    <s v="Yes, I think they would"/>
    <s v="Somewhat open"/>
    <s v="Maybe/Not sure"/>
    <s v="No"/>
    <x v="1"/>
    <x v="0"/>
    <x v="2"/>
    <m/>
    <s v="Anxiety Disorder (Generalized, Social, Phobia, etc)|Mood Disorder (Depression, Bipolar Disorder, etc)"/>
    <x v="0"/>
    <x v="1"/>
    <n v="1"/>
    <x v="2"/>
    <x v="2"/>
    <x v="16"/>
    <x v="0"/>
    <x v="1"/>
    <s v="New Hampshire"/>
    <s v="United States of America"/>
    <s v="New Hampshire"/>
    <s v="Support"/>
    <s v="Sometimes"/>
  </r>
  <r>
    <x v="855"/>
    <n v="0"/>
    <d v="2019-06-25T00:00:00"/>
    <n v="1"/>
    <m/>
    <s v="Yes"/>
    <s v="I am not sure"/>
    <s v="No"/>
    <s v="I don't know"/>
    <s v="I don't know"/>
    <s v="Somewhat easy"/>
    <s v="Maybe"/>
    <s v="No"/>
    <s v="Yes"/>
    <s v="Yes"/>
    <s v="Yes"/>
    <s v="No"/>
    <m/>
    <m/>
    <m/>
    <m/>
    <m/>
    <m/>
    <m/>
    <m/>
    <n v="1"/>
    <s v="I don't know"/>
    <s v="N/A (not currently aware)"/>
    <s v="None did"/>
    <s v="None did"/>
    <s v="I don't know"/>
    <s v="I don't know"/>
    <s v="None of them"/>
    <s v="Some of my previous employers"/>
    <s v="Some of my previous employers"/>
    <s v="I don't know"/>
    <s v="None of them"/>
    <s v="Maybe"/>
    <s v="if it affected my ablility to do my work"/>
    <s v="Maybe"/>
    <s v="It may affect my being hired"/>
    <s v="Maybe"/>
    <s v="Maybe"/>
    <s v="Somewhat open"/>
    <s v="No"/>
    <m/>
    <x v="1"/>
    <x v="0"/>
    <x v="1"/>
    <s v="Mood Disorder (Depression, Bipolar Disorder, etc)|Attention Deficit Hyperactivity Disorder"/>
    <m/>
    <x v="0"/>
    <x v="10"/>
    <n v="1"/>
    <x v="4"/>
    <x v="2"/>
    <x v="32"/>
    <x v="42"/>
    <x v="1"/>
    <s v="Minnesota"/>
    <s v="United States of America"/>
    <s v="Minnesota"/>
    <s v="DevOps/SysAdmin"/>
    <s v="Sometimes"/>
  </r>
  <r>
    <x v="856"/>
    <n v="1"/>
    <m/>
    <m/>
    <m/>
    <m/>
    <m/>
    <m/>
    <m/>
    <m/>
    <m/>
    <m/>
    <m/>
    <m/>
    <m/>
    <m/>
    <m/>
    <n v="1"/>
    <s v="Yes, I know several"/>
    <s v="No, because it would impact me negatively"/>
    <s v="Yes"/>
    <s v="Sometimes, if it comes up"/>
    <s v="I'm not sure"/>
    <s v="Yes"/>
    <s v="1-25%"/>
    <n v="1"/>
    <s v="Some did"/>
    <s v="Yes, I was aware of all of them"/>
    <s v="None did"/>
    <s v="None did"/>
    <s v="I don't know"/>
    <s v="Yes, all of them"/>
    <s v="Some of them"/>
    <s v="No, at none of my previous employers"/>
    <s v="No, at none of my previous employers"/>
    <s v="I don't know"/>
    <s v="Some of them"/>
    <s v="Maybe"/>
    <s v="The competition is to fierce to reveal any weaknesses or deficits that might effect their decision to hire. But I WOULD reveal if I thought it would affect my performance."/>
    <s v="No"/>
    <s v="I believe the bias against mental health issues is too strong. And it DOES effect my performance. It's why I freelance."/>
    <s v="Yes, I think it would"/>
    <s v="Yes, I think they would"/>
    <s v="Somewhat open"/>
    <s v="Maybe/Not sure"/>
    <s v="No"/>
    <x v="1"/>
    <x v="0"/>
    <x v="1"/>
    <s v="Mood Disorder (Depression, Bipolar Disorder, etc)|Attention Deficit Hyperactivity Disorder|Post-traumatic Stress Disorder"/>
    <m/>
    <x v="0"/>
    <x v="7"/>
    <n v="1"/>
    <x v="2"/>
    <x v="2"/>
    <x v="35"/>
    <x v="2"/>
    <x v="1"/>
    <s v="New York"/>
    <s v="United States of America"/>
    <s v="New York"/>
    <s v="One-person shop"/>
    <s v="Sometimes"/>
  </r>
  <r>
    <x v="857"/>
    <n v="0"/>
    <s v="More than 1000"/>
    <n v="1"/>
    <m/>
    <s v="Yes"/>
    <s v="I am not sure"/>
    <s v="Yes"/>
    <s v="No"/>
    <s v="Yes"/>
    <s v="Very difficult"/>
    <s v="Yes"/>
    <s v="No"/>
    <s v="Yes"/>
    <s v="No"/>
    <s v="No"/>
    <s v="Yes"/>
    <m/>
    <m/>
    <m/>
    <m/>
    <m/>
    <m/>
    <m/>
    <m/>
    <n v="1"/>
    <s v="I don't know"/>
    <s v="N/A (not currently aware)"/>
    <s v="I don't know"/>
    <s v="None did"/>
    <s v="I don't know"/>
    <s v="I don't know"/>
    <s v="None of them"/>
    <s v="No, at none of my previous employers"/>
    <s v="I don't know"/>
    <s v="I don't know"/>
    <s v="None of them"/>
    <s v="Maybe"/>
    <s v="what if it was the one difference between me and the competition "/>
    <s v="No"/>
    <s v="wouldn't want the stigma"/>
    <s v="Yes, I think it would"/>
    <s v="No, they do not"/>
    <s v="Neutral"/>
    <s v="Yes, I observed"/>
    <s v="Yes"/>
    <x v="2"/>
    <x v="0"/>
    <x v="0"/>
    <m/>
    <m/>
    <x v="0"/>
    <x v="85"/>
    <n v="1"/>
    <x v="2"/>
    <x v="2"/>
    <x v="12"/>
    <x v="5"/>
    <x v="2"/>
    <m/>
    <s v="Canada"/>
    <m/>
    <s v="Supervisor/Team Lead|Sales"/>
    <s v="Sometimes"/>
  </r>
  <r>
    <x v="858"/>
    <n v="0"/>
    <d v="2019-06-25T00:00:00"/>
    <n v="1"/>
    <m/>
    <s v="I don't know"/>
    <s v="I am not sure"/>
    <s v="I don't know"/>
    <s v="Yes"/>
    <s v="Yes"/>
    <s v="Very easy"/>
    <s v="No"/>
    <s v="No"/>
    <s v="Maybe"/>
    <s v="Maybe"/>
    <s v="Yes"/>
    <s v="No"/>
    <m/>
    <m/>
    <m/>
    <m/>
    <m/>
    <m/>
    <m/>
    <m/>
    <n v="1"/>
    <s v="No, none did"/>
    <s v="N/A (not currently aware)"/>
    <s v="None did"/>
    <s v="None did"/>
    <s v="I don't know"/>
    <s v="I don't know"/>
    <s v="None of them"/>
    <s v="No, at none of my previous employers"/>
    <s v="I don't know"/>
    <s v="I don't know"/>
    <s v="None of them"/>
    <s v="Maybe"/>
    <m/>
    <s v="Maybe"/>
    <m/>
    <s v="No, I don't think it would"/>
    <s v="No, I don't think they would"/>
    <s v="Neutral"/>
    <s v="No"/>
    <m/>
    <x v="0"/>
    <x v="2"/>
    <x v="0"/>
    <m/>
    <m/>
    <x v="1"/>
    <x v="2"/>
    <n v="0"/>
    <x v="0"/>
    <x v="0"/>
    <x v="0"/>
    <x v="3"/>
    <x v="2"/>
    <m/>
    <s v="Canada"/>
    <m/>
    <s v="Front-end Developer"/>
    <s v="Sometimes"/>
  </r>
  <r>
    <x v="859"/>
    <n v="0"/>
    <d v="2019-06-25T00:00:00"/>
    <n v="1"/>
    <m/>
    <s v="I don't know"/>
    <s v="No"/>
    <s v="I don't know"/>
    <s v="I don't know"/>
    <s v="I don't know"/>
    <s v="Very easy"/>
    <s v="No"/>
    <s v="No"/>
    <s v="Yes"/>
    <s v="Yes"/>
    <s v="Yes"/>
    <s v="No"/>
    <m/>
    <m/>
    <m/>
    <m/>
    <m/>
    <m/>
    <m/>
    <m/>
    <n v="1"/>
    <s v="I don't know"/>
    <s v="N/A (not currently aware)"/>
    <s v="None did"/>
    <s v="None did"/>
    <s v="I don't know"/>
    <s v="None of them"/>
    <s v="None of them"/>
    <s v="Some of my previous employers"/>
    <s v="Some of my previous employers"/>
    <s v="I don't know"/>
    <s v="None of them"/>
    <s v="Yes"/>
    <s v="It would become obvious later if it didn't come up during the interview."/>
    <s v="Maybe"/>
    <s v="Seems more private than a physical issue."/>
    <s v="Maybe"/>
    <s v="No, I don't think they would"/>
    <s v="Somewhat open"/>
    <s v="Maybe/Not sure"/>
    <s v="No"/>
    <x v="0"/>
    <x v="2"/>
    <x v="0"/>
    <m/>
    <m/>
    <x v="1"/>
    <x v="2"/>
    <n v="0"/>
    <x v="0"/>
    <x v="0"/>
    <x v="18"/>
    <x v="0"/>
    <x v="1"/>
    <s v="Minnesota"/>
    <s v="United States of America"/>
    <s v="Minnesota"/>
    <s v="Back-end Developer|Front-end Developer|Designer"/>
    <s v="Sometimes"/>
  </r>
  <r>
    <x v="860"/>
    <n v="0"/>
    <s v="100-500"/>
    <n v="1"/>
    <m/>
    <s v="I don't know"/>
    <s v="No"/>
    <s v="No"/>
    <s v="No"/>
    <s v="I don't know"/>
    <s v="Somewhat easy"/>
    <s v="Maybe"/>
    <s v="No"/>
    <s v="Yes"/>
    <s v="Maybe"/>
    <s v="I don't know"/>
    <s v="No"/>
    <m/>
    <m/>
    <m/>
    <m/>
    <m/>
    <m/>
    <m/>
    <m/>
    <n v="1"/>
    <s v="I don't know"/>
    <s v="N/A (not currently aware)"/>
    <s v="None did"/>
    <s v="Some did"/>
    <s v="I don't know"/>
    <s v="I don't know"/>
    <s v="None of them"/>
    <s v="Some of my previous employers"/>
    <s v="Some of my previous employers"/>
    <s v="Some did"/>
    <s v="None of them"/>
    <s v="Maybe"/>
    <s v="Some physical issues can be private too."/>
    <s v="No"/>
    <s v="That would be job suicide."/>
    <s v="Maybe"/>
    <s v="No, I don't think they would"/>
    <s v="Very open"/>
    <s v="N/A"/>
    <m/>
    <x v="0"/>
    <x v="1"/>
    <x v="0"/>
    <m/>
    <m/>
    <x v="1"/>
    <x v="2"/>
    <n v="0"/>
    <x v="0"/>
    <x v="0"/>
    <x v="9"/>
    <x v="0"/>
    <x v="2"/>
    <m/>
    <s v="Canada"/>
    <m/>
    <s v="Front-end Developer"/>
    <s v="Sometimes"/>
  </r>
  <r>
    <x v="861"/>
    <n v="0"/>
    <s v="100-500"/>
    <n v="1"/>
    <m/>
    <s v="I don't know"/>
    <s v="I am not sure"/>
    <s v="No"/>
    <s v="No"/>
    <s v="I don't know"/>
    <s v="I don't know"/>
    <s v="Maybe"/>
    <s v="No"/>
    <s v="Maybe"/>
    <s v="Yes"/>
    <s v="I don't know"/>
    <s v="No"/>
    <m/>
    <m/>
    <m/>
    <m/>
    <m/>
    <m/>
    <m/>
    <m/>
    <n v="1"/>
    <s v="No, none did"/>
    <s v="N/A (not currently aware)"/>
    <s v="None did"/>
    <s v="None did"/>
    <s v="I don't know"/>
    <s v="Some of them"/>
    <s v="Some of them"/>
    <s v="Some of my previous employers"/>
    <s v="Some of my previous employers"/>
    <s v="None did"/>
    <s v="None of them"/>
    <s v="No"/>
    <s v="It depends on the physical health issue. There are too many companies in tech that worship the &quot;dev rock star&quot; stereotype where long hours and the sacrifice of work balance is held in higher regard. They will work devs to the bone if we allow them too. Any resistance to working too many hours is labeled as &quot;rebellion&quot;. I've worked jobs where I had to strategically plan my days off because I couldn't afford to lose all my PTOs and as a result, have forced myself to go to work even while having asthma or being sick. Basically, if I'm not half dead, then I can make it to work because I need to &quot;save those days for when I really need it&quot;."/>
    <s v="No"/>
    <s v="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
    <s v="Maybe"/>
    <s v="No, I don't think they would"/>
    <s v="Somewhat open"/>
    <s v="No"/>
    <m/>
    <x v="1"/>
    <x v="0"/>
    <x v="2"/>
    <m/>
    <s v="Anxiety Disorder (Generalized, Social, Phobia, etc)"/>
    <x v="1"/>
    <x v="2"/>
    <n v="1"/>
    <x v="2"/>
    <x v="2"/>
    <x v="14"/>
    <x v="2"/>
    <x v="1"/>
    <s v="New York"/>
    <s v="United States of America"/>
    <s v="New York"/>
    <s v="Front-end Developer"/>
    <s v="Sometimes"/>
  </r>
  <r>
    <x v="862"/>
    <n v="0"/>
    <s v="More than 1000"/>
    <n v="0"/>
    <n v="1"/>
    <s v="No"/>
    <s v="N/A"/>
    <s v="Yes"/>
    <s v="Yes"/>
    <s v="I don't know"/>
    <s v="Somewhat easy"/>
    <s v="No"/>
    <s v="No"/>
    <s v="Maybe"/>
    <s v="Yes"/>
    <s v="No"/>
    <s v="No"/>
    <m/>
    <m/>
    <m/>
    <m/>
    <m/>
    <m/>
    <m/>
    <m/>
    <n v="1"/>
    <s v="No, none did"/>
    <s v="I was aware of some"/>
    <s v="None did"/>
    <s v="None did"/>
    <s v="I don't know"/>
    <s v="I don't know"/>
    <s v="Some of them"/>
    <s v="Some of my previous employers"/>
    <s v="Some of my previous employers"/>
    <s v="Some did"/>
    <s v="None of them"/>
    <s v="Yes"/>
    <s v="I feel it's best to be candid in an interview, especially in regards to how the employer might be able to accommodate a physical (or mental) health issue."/>
    <s v="Maybe"/>
    <s v="I feel it's best to be candid in an interview, however mental health issues are still a stigma ‚Äî I'd likely play it by ear and balance the decision of whether to bring it up during an interview based on the tone and thoroughness of the interview."/>
    <s v="Maybe"/>
    <s v="Maybe"/>
    <s v="Somewhat not open"/>
    <s v="Yes, I experienced"/>
    <s v="Maybe"/>
    <x v="1"/>
    <x v="0"/>
    <x v="2"/>
    <m/>
    <s v="Anxiety Disorder (Generalized, Social, Phobia, etc)|Mood Disorder (Depression, Bipolar Disorder, etc)"/>
    <x v="0"/>
    <x v="4"/>
    <n v="1"/>
    <x v="3"/>
    <x v="3"/>
    <x v="18"/>
    <x v="0"/>
    <x v="1"/>
    <s v="Texas"/>
    <s v="United States of America"/>
    <s v="Texas"/>
    <s v="DevOps/SysAdmin|Back-end Developer|Front-end Developer|Designer"/>
    <s v="Never"/>
  </r>
  <r>
    <x v="863"/>
    <n v="0"/>
    <s v="More than 1000"/>
    <n v="0"/>
    <n v="1"/>
    <s v="I don't know"/>
    <s v="I am not sure"/>
    <s v="Yes"/>
    <s v="Yes"/>
    <s v="Yes"/>
    <s v="Very easy"/>
    <s v="No"/>
    <s v="No"/>
    <s v="Yes"/>
    <s v="Yes"/>
    <s v="Yes"/>
    <s v="No"/>
    <m/>
    <m/>
    <m/>
    <m/>
    <m/>
    <m/>
    <m/>
    <m/>
    <n v="1"/>
    <s v="I don't know"/>
    <s v="No, I only became aware later"/>
    <s v="None did"/>
    <s v="None did"/>
    <s v="I don't know"/>
    <s v="I don't know"/>
    <s v="Some of them"/>
    <s v="Some of my previous employers"/>
    <s v="I don't know"/>
    <s v="I don't know"/>
    <s v="None of them"/>
    <s v="No"/>
    <s v="I would assume that would put me lower on the list for getting the job"/>
    <s v="No"/>
    <s v="A negative count against me for the job"/>
    <s v="Yes, I think it would"/>
    <s v="Maybe"/>
    <s v="Somewhat not open"/>
    <s v="No"/>
    <m/>
    <x v="2"/>
    <x v="2"/>
    <x v="0"/>
    <m/>
    <m/>
    <x v="1"/>
    <x v="2"/>
    <n v="0"/>
    <x v="2"/>
    <x v="2"/>
    <x v="30"/>
    <x v="0"/>
    <x v="1"/>
    <s v="Minnesota"/>
    <s v="United States of America"/>
    <s v="Minnesota"/>
    <s v="Other|DevOps/SysAdmin|Support|Back-end Developer"/>
    <s v="Sometimes"/>
  </r>
  <r>
    <x v="864"/>
    <n v="0"/>
    <d v="2019-06-25T00:00:00"/>
    <n v="1"/>
    <m/>
    <s v="I don't know"/>
    <s v="No"/>
    <s v="No"/>
    <s v="I don't know"/>
    <s v="I don't know"/>
    <s v="Very easy"/>
    <s v="No"/>
    <s v="No"/>
    <s v="Maybe"/>
    <s v="Yes"/>
    <s v="I don't know"/>
    <s v="No"/>
    <m/>
    <m/>
    <m/>
    <m/>
    <m/>
    <m/>
    <m/>
    <m/>
    <n v="1"/>
    <s v="I don't know"/>
    <s v="N/A (not currently aware)"/>
    <s v="I don't know"/>
    <s v="None did"/>
    <s v="I don't know"/>
    <s v="Some of them"/>
    <s v="Some of them"/>
    <s v="No, at none of my previous employers"/>
    <s v="No, at none of my previous employers"/>
    <s v="None did"/>
    <s v="Some of them"/>
    <s v="No"/>
    <s v="I feel like it would effect my chances of getting a job. It's also none of their business unless it effects my performance."/>
    <s v="No"/>
    <s v="I feel like it would effect my chances of getting a job. It's also none of their business unless it effects my performance."/>
    <s v="Maybe"/>
    <s v="Yes, they do"/>
    <s v="Not open at all"/>
    <s v="No"/>
    <m/>
    <x v="1"/>
    <x v="0"/>
    <x v="2"/>
    <m/>
    <s v="Mood Disorder (Depression, Bipolar Disorder, etc)|Addictive Disorder"/>
    <x v="0"/>
    <x v="4"/>
    <n v="1"/>
    <x v="2"/>
    <x v="1"/>
    <x v="14"/>
    <x v="0"/>
    <x v="1"/>
    <s v="Maine"/>
    <s v="United States of America"/>
    <s v="Maine"/>
    <s v="Back-end Developer"/>
    <s v="Never"/>
  </r>
  <r>
    <x v="865"/>
    <n v="0"/>
    <d v="2019-01-05T00:00:00"/>
    <n v="1"/>
    <m/>
    <s v="No"/>
    <s v="N/A"/>
    <s v="No"/>
    <s v="No"/>
    <s v="I don't know"/>
    <s v="Very easy"/>
    <s v="No"/>
    <s v="No"/>
    <s v="Yes"/>
    <s v="Yes"/>
    <s v="Yes"/>
    <s v="No"/>
    <m/>
    <m/>
    <m/>
    <m/>
    <m/>
    <m/>
    <m/>
    <m/>
    <n v="1"/>
    <s v="No, none did"/>
    <s v="N/A (not currently aware)"/>
    <s v="None did"/>
    <s v="None did"/>
    <s v="I don't know"/>
    <s v="I don't know"/>
    <s v="None of them"/>
    <s v="Some of my previous employers"/>
    <s v="Some of my previous employers"/>
    <s v="I don't know"/>
    <s v="None of them"/>
    <s v="Maybe"/>
    <m/>
    <s v="Maybe"/>
    <m/>
    <s v="Maybe"/>
    <s v="No, I don't think they would"/>
    <s v="Somewhat open"/>
    <s v="No"/>
    <m/>
    <x v="0"/>
    <x v="2"/>
    <x v="0"/>
    <m/>
    <m/>
    <x v="1"/>
    <x v="2"/>
    <n v="0"/>
    <x v="0"/>
    <x v="0"/>
    <x v="12"/>
    <x v="3"/>
    <x v="1"/>
    <s v="Pennsylvania"/>
    <s v="United States of America"/>
    <s v="Pennsylvania"/>
    <s v="Other"/>
    <s v="Always"/>
  </r>
  <r>
    <x v="866"/>
    <n v="0"/>
    <s v="100-500"/>
    <n v="1"/>
    <m/>
    <s v="I don't know"/>
    <s v="I am not sure"/>
    <s v="No"/>
    <s v="No"/>
    <s v="I don't know"/>
    <s v="Somewhat difficult"/>
    <s v="Yes"/>
    <s v="Maybe"/>
    <s v="No"/>
    <s v="No"/>
    <s v="No"/>
    <s v="Yes"/>
    <m/>
    <m/>
    <m/>
    <m/>
    <m/>
    <m/>
    <m/>
    <m/>
    <n v="1"/>
    <s v="Some did"/>
    <s v="I was aware of some"/>
    <s v="Some did"/>
    <s v="Some did"/>
    <s v="Yes, always"/>
    <s v="None of them"/>
    <s v="None of them"/>
    <s v="Some of my previous employers"/>
    <s v="Some of my previous employers"/>
    <s v="Some did"/>
    <s v="None of them"/>
    <s v="No"/>
    <m/>
    <s v="No"/>
    <m/>
    <s v="Yes, I think it would"/>
    <s v="Yes, I think they would"/>
    <s v="Neutral"/>
    <s v="Yes, I observed"/>
    <s v="Yes"/>
    <x v="0"/>
    <x v="2"/>
    <x v="0"/>
    <m/>
    <m/>
    <x v="1"/>
    <x v="2"/>
    <n v="0"/>
    <x v="0"/>
    <x v="0"/>
    <x v="12"/>
    <x v="3"/>
    <x v="1"/>
    <s v="Oregon"/>
    <s v="United States of America"/>
    <s v="Oregon"/>
    <s v="Supervisor/Team Lead|Back-end Developer|Support|DevOps/SysAdmin"/>
    <s v="Always"/>
  </r>
  <r>
    <x v="867"/>
    <n v="1"/>
    <m/>
    <m/>
    <m/>
    <m/>
    <m/>
    <m/>
    <m/>
    <m/>
    <m/>
    <m/>
    <m/>
    <m/>
    <m/>
    <m/>
    <m/>
    <n v="1"/>
    <s v="I know some"/>
    <s v="Sometimes, if it comes up"/>
    <s v="I'm not sure"/>
    <s v="Not applicable to me"/>
    <s v="Not applicable to me"/>
    <s v="Yes"/>
    <s v="26-50%"/>
    <n v="1"/>
    <s v="No, none did"/>
    <s v="N/A (not currently aware)"/>
    <s v="None did"/>
    <s v="None did"/>
    <s v="I don't know"/>
    <s v="Some of them"/>
    <s v="None of them"/>
    <s v="Some of my previous employers"/>
    <s v="Some of my previous employers"/>
    <s v="Some did"/>
    <s v="None of them"/>
    <s v="Yes"/>
    <s v="Physical health issues are not stigmatized."/>
    <s v="Maybe"/>
    <s v="Mental health issues are stigmatized."/>
    <s v="Maybe"/>
    <s v="No, I don't think they would"/>
    <s v="Somewhat open"/>
    <s v="No"/>
    <m/>
    <x v="1"/>
    <x v="0"/>
    <x v="1"/>
    <s v="Anxiety Disorder (Generalized, Social, Phobia, etc)|Mood Disorder (Depression, Bipolar Disorder, etc)"/>
    <m/>
    <x v="0"/>
    <x v="1"/>
    <n v="1"/>
    <x v="2"/>
    <x v="2"/>
    <x v="14"/>
    <x v="0"/>
    <x v="1"/>
    <s v="Oregon"/>
    <s v="United States of America"/>
    <s v="Oregon"/>
    <s v="One-person shop|Front-end Developer"/>
    <s v="Always"/>
  </r>
  <r>
    <x v="868"/>
    <n v="0"/>
    <d v="2019-01-05T00:00:00"/>
    <n v="1"/>
    <m/>
    <s v="Not eligible for coverage / N/A"/>
    <s v="N/A"/>
    <s v="No"/>
    <s v="Yes"/>
    <s v="Yes"/>
    <s v="Very easy"/>
    <s v="No"/>
    <s v="No"/>
    <s v="Maybe"/>
    <s v="Yes"/>
    <s v="Yes"/>
    <s v="No"/>
    <m/>
    <m/>
    <m/>
    <m/>
    <m/>
    <m/>
    <m/>
    <m/>
    <n v="1"/>
    <s v="I don't know"/>
    <s v="N/A (not currently aware)"/>
    <s v="I don't know"/>
    <s v="None did"/>
    <s v="Sometimes"/>
    <s v="Some of them"/>
    <s v="Some of them"/>
    <s v="Some of my previous employers"/>
    <s v="Some of my previous employers"/>
    <s v="Some did"/>
    <s v="Some of them"/>
    <s v="No"/>
    <s v="My physical health is a personal issue.  I would only discuss this with people after I have established that I can trust them."/>
    <s v="No"/>
    <s v="I would only discuss my mental health issues with a person after I have established that I can trust them.  I also want to show that it will not affect my job performance before I reveal any sort of personal issues."/>
    <s v="No, I don't think it would"/>
    <s v="No, I don't think they would"/>
    <s v="Somewhat open"/>
    <s v="No"/>
    <m/>
    <x v="1"/>
    <x v="2"/>
    <x v="1"/>
    <s v="Mood Disorder (Depression, Bipolar Disorder, etc)"/>
    <m/>
    <x v="0"/>
    <x v="4"/>
    <n v="1"/>
    <x v="1"/>
    <x v="2"/>
    <x v="8"/>
    <x v="2"/>
    <x v="1"/>
    <s v="Kansas"/>
    <s v="United States of America"/>
    <s v="Kansas"/>
    <s v="Designer"/>
    <s v="Sometimes"/>
  </r>
  <r>
    <x v="869"/>
    <n v="0"/>
    <s v="More than 1000"/>
    <n v="0"/>
    <n v="1"/>
    <s v="I don't know"/>
    <s v="No"/>
    <s v="No"/>
    <s v="No"/>
    <s v="I don't know"/>
    <s v="Very difficult"/>
    <s v="Yes"/>
    <s v="No"/>
    <s v="No"/>
    <s v="No"/>
    <s v="No"/>
    <s v="No"/>
    <m/>
    <m/>
    <m/>
    <m/>
    <m/>
    <m/>
    <m/>
    <m/>
    <n v="1"/>
    <s v="No, none did"/>
    <s v="N/A (not currently aware)"/>
    <s v="None did"/>
    <s v="None did"/>
    <s v="No"/>
    <s v="Yes, all of them"/>
    <s v="None of them"/>
    <s v="No, at none of my previous employers"/>
    <s v="No, at none of my previous employers"/>
    <s v="None did"/>
    <s v="None of them"/>
    <s v="Maybe"/>
    <s v="I've seen people with physical health issues previously accommodated for"/>
    <s v="No"/>
    <s v="To avoid the stigma that it brings."/>
    <s v="Yes, I think it would"/>
    <s v="Yes, I think they would"/>
    <s v="Not open at all"/>
    <s v="Yes, I observed"/>
    <s v="No"/>
    <x v="1"/>
    <x v="0"/>
    <x v="1"/>
    <s v="Anxiety Disorder (Generalized, Social, Phobia, etc)"/>
    <m/>
    <x v="0"/>
    <x v="0"/>
    <n v="1"/>
    <x v="0"/>
    <x v="0"/>
    <x v="8"/>
    <x v="0"/>
    <x v="0"/>
    <m/>
    <s v="United Kingdom"/>
    <m/>
    <s v="Supervisor/Team Lead|Back-end Developer|Front-end Developer"/>
    <s v="Never"/>
  </r>
  <r>
    <x v="870"/>
    <n v="0"/>
    <s v="26-100"/>
    <n v="1"/>
    <m/>
    <s v="Yes"/>
    <s v="Yes"/>
    <s v="No"/>
    <s v="I don't know"/>
    <s v="I don't know"/>
    <s v="Somewhat easy"/>
    <s v="Yes"/>
    <s v="Maybe"/>
    <s v="No"/>
    <s v="Maybe"/>
    <s v="No"/>
    <s v="No"/>
    <m/>
    <m/>
    <m/>
    <m/>
    <m/>
    <m/>
    <m/>
    <m/>
    <n v="1"/>
    <s v="Yes, they all did"/>
    <s v="Yes, I was aware of all of them"/>
    <s v="None did"/>
    <s v="Some did"/>
    <s v="Yes, always"/>
    <s v="None of them"/>
    <s v="None of them"/>
    <s v="Yes, at all of my previous employers"/>
    <s v="Yes, at all of my previous employers"/>
    <s v="Yes, they all did"/>
    <s v="None of them"/>
    <s v="Maybe"/>
    <m/>
    <s v="No"/>
    <s v="afraid of stigma, being seen as less capable"/>
    <s v="Yes, I think it would"/>
    <s v="Maybe"/>
    <s v="Somewhat open"/>
    <s v="No"/>
    <m/>
    <x v="1"/>
    <x v="0"/>
    <x v="1"/>
    <s v="Anxiety Disorder (Generalized, Social, Phobia, etc)|Mood Disorder (Depression, Bipolar Disorder, etc)|Attention Deficit Hyperactivity Disorder"/>
    <m/>
    <x v="0"/>
    <x v="11"/>
    <n v="1"/>
    <x v="1"/>
    <x v="2"/>
    <x v="16"/>
    <x v="9"/>
    <x v="1"/>
    <s v="Pennsylvania"/>
    <s v="United States of America"/>
    <s v="Pennsylvania"/>
    <s v="Back-end Developer"/>
    <s v="Sometimes"/>
  </r>
  <r>
    <x v="871"/>
    <n v="1"/>
    <m/>
    <m/>
    <m/>
    <m/>
    <m/>
    <m/>
    <m/>
    <m/>
    <m/>
    <m/>
    <m/>
    <m/>
    <m/>
    <m/>
    <m/>
    <n v="0"/>
    <s v="I know some"/>
    <s v="No, because it doesn't matter"/>
    <s v="No"/>
    <s v="Sometimes, if it comes up"/>
    <s v="I'm not sure"/>
    <s v="Yes"/>
    <s v="1-25%"/>
    <n v="1"/>
    <s v="I don't know"/>
    <s v="N/A (not currently aware)"/>
    <s v="I don't know"/>
    <s v="Some did"/>
    <s v="I don't know"/>
    <s v="I don't know"/>
    <s v="Some of them"/>
    <s v="Some of my previous employers"/>
    <s v="I don't know"/>
    <s v="I don't know"/>
    <s v="None of them"/>
    <s v="Maybe"/>
    <s v="I don't know"/>
    <s v="Maybe"/>
    <s v="Haven't thought it through "/>
    <s v="Maybe"/>
    <s v="No, I don't think they would"/>
    <s v="Neutral"/>
    <s v="No"/>
    <m/>
    <x v="1"/>
    <x v="0"/>
    <x v="0"/>
    <m/>
    <m/>
    <x v="0"/>
    <x v="0"/>
    <n v="1"/>
    <x v="0"/>
    <x v="0"/>
    <x v="16"/>
    <x v="3"/>
    <x v="1"/>
    <s v="Oregon"/>
    <s v="United States of America"/>
    <s v="Oregon"/>
    <s v="Designer"/>
    <s v="Never"/>
  </r>
  <r>
    <x v="872"/>
    <n v="1"/>
    <m/>
    <m/>
    <m/>
    <m/>
    <m/>
    <m/>
    <m/>
    <m/>
    <m/>
    <m/>
    <m/>
    <m/>
    <m/>
    <m/>
    <m/>
    <n v="0"/>
    <s v="Yes, I know several"/>
    <s v="No, because it would impact me negatively"/>
    <s v="Yes"/>
    <s v="Sometimes, if it comes up"/>
    <s v="I'm not sure"/>
    <s v="Yes"/>
    <s v="51-75%"/>
    <n v="1"/>
    <s v="Yes, they all did"/>
    <s v="Yes, I was aware of all of them"/>
    <s v="None did"/>
    <s v="None did"/>
    <s v="No"/>
    <s v="Some of them"/>
    <s v="Some of them"/>
    <s v="Some of my previous employers"/>
    <s v="Some of my previous employers"/>
    <s v="Some did"/>
    <s v="Some of them"/>
    <s v="No"/>
    <s v="Instead of concentrating on capabilities I believe they would have their mind go off on accommodations that would have to be made for me. It might even cloud any other thoughts on points of discussion. "/>
    <s v="No"/>
    <s v="I would want to steer away from this as stress is the common denominator in all jobs and stress triggers panic and potentially depression. I've had employers bail and then the family who I was supporting as well. "/>
    <s v="Yes, it has"/>
    <s v="Yes, they do"/>
    <s v="Somewhat open"/>
    <s v="Maybe/Not sure"/>
    <s v="Yes"/>
    <x v="0"/>
    <x v="0"/>
    <x v="1"/>
    <s v="Anxiety Disorder (Generalized, Social, Phobia, etc)"/>
    <m/>
    <x v="0"/>
    <x v="1"/>
    <n v="1"/>
    <x v="2"/>
    <x v="2"/>
    <x v="48"/>
    <x v="3"/>
    <x v="1"/>
    <s v="Arizona"/>
    <s v="United States of America"/>
    <s v="Arizona"/>
    <s v="Designer"/>
    <s v="Always"/>
  </r>
  <r>
    <x v="873"/>
    <n v="1"/>
    <m/>
    <m/>
    <m/>
    <m/>
    <m/>
    <m/>
    <m/>
    <m/>
    <m/>
    <m/>
    <m/>
    <m/>
    <m/>
    <m/>
    <m/>
    <n v="1"/>
    <s v="Yes, I know several"/>
    <s v="Sometimes, if it comes up"/>
    <s v="I'm not sure"/>
    <s v="Sometimes, if it comes up"/>
    <s v="I'm not sure"/>
    <s v="Yes"/>
    <s v="51-75%"/>
    <n v="1"/>
    <s v="Some did"/>
    <s v="No, I only became aware later"/>
    <s v="None did"/>
    <s v="Some did"/>
    <s v="I don't know"/>
    <s v="Some of them"/>
    <s v="Some of them"/>
    <s v="Some of my previous employers"/>
    <s v="Some of my previous employers"/>
    <s v="Some did"/>
    <s v="Some of them"/>
    <s v="Maybe"/>
    <s v="Depends on their character."/>
    <s v="Maybe"/>
    <s v="Depends on the level of commitment I'm considering with such an interviewer."/>
    <s v="Maybe"/>
    <s v="Maybe"/>
    <s v="Very open"/>
    <s v="Maybe/Not sure"/>
    <s v="Yes"/>
    <x v="1"/>
    <x v="0"/>
    <x v="1"/>
    <s v="Anxiety Disorder (Generalized, Social, Phobia, etc)|Mood Disorder (Depression, Bipolar Disorder, etc)"/>
    <m/>
    <x v="0"/>
    <x v="1"/>
    <n v="1"/>
    <x v="2"/>
    <x v="2"/>
    <x v="16"/>
    <x v="0"/>
    <x v="1"/>
    <s v="Oregon"/>
    <s v="United States of America"/>
    <s v="Oregon"/>
    <s v="Executive Leadership"/>
    <s v="Sometimes"/>
  </r>
  <r>
    <x v="874"/>
    <n v="0"/>
    <s v="100-500"/>
    <n v="1"/>
    <m/>
    <s v="I don't know"/>
    <s v="No"/>
    <s v="No"/>
    <s v="I don't know"/>
    <s v="I don't know"/>
    <s v="Very difficult"/>
    <s v="Yes"/>
    <s v="Maybe"/>
    <s v="Maybe"/>
    <s v="Maybe"/>
    <s v="No"/>
    <s v="Yes"/>
    <m/>
    <m/>
    <m/>
    <m/>
    <m/>
    <m/>
    <m/>
    <m/>
    <n v="1"/>
    <s v="Some did"/>
    <s v="I was aware of some"/>
    <s v="Some did"/>
    <s v="Some did"/>
    <s v="Sometimes"/>
    <s v="Some of them"/>
    <s v="Some of them"/>
    <s v="Some of my previous employers"/>
    <s v="Some of my previous employers"/>
    <s v="Some did"/>
    <s v="Some of them"/>
    <s v="No"/>
    <m/>
    <s v="No"/>
    <m/>
    <s v="Maybe"/>
    <s v="Maybe"/>
    <s v="Somewhat not open"/>
    <s v="Yes, I observed"/>
    <s v="Yes"/>
    <x v="2"/>
    <x v="1"/>
    <x v="2"/>
    <m/>
    <s v="Anxiety Disorder (Generalized, Social, Phobia, etc)|Mood Disorder (Depression, Bipolar Disorder, etc)|Attention Deficit Hyperactivity Disorder"/>
    <x v="0"/>
    <x v="11"/>
    <n v="1"/>
    <x v="1"/>
    <x v="3"/>
    <x v="6"/>
    <x v="0"/>
    <x v="1"/>
    <s v="Florida"/>
    <s v="United States of America"/>
    <s v="Florida"/>
    <s v="DevOps/SysAdmin|Back-end Developer"/>
    <s v="Always"/>
  </r>
  <r>
    <x v="875"/>
    <n v="0"/>
    <d v="2019-06-25T00:00:00"/>
    <n v="1"/>
    <m/>
    <s v="I don't know"/>
    <s v="I am not sure"/>
    <s v="No"/>
    <s v="No"/>
    <s v="I don't know"/>
    <s v="Somewhat easy"/>
    <s v="Maybe"/>
    <s v="No"/>
    <s v="Maybe"/>
    <s v="Maybe"/>
    <s v="I don't know"/>
    <s v="No"/>
    <m/>
    <m/>
    <m/>
    <m/>
    <m/>
    <m/>
    <m/>
    <m/>
    <n v="1"/>
    <s v="No, none did"/>
    <s v="N/A (not currently aware)"/>
    <s v="None did"/>
    <s v="None did"/>
    <s v="I don't know"/>
    <s v="Yes, all of them"/>
    <s v="None of them"/>
    <s v="Yes, at all of my previous employers"/>
    <s v="Some of my previous employers"/>
    <s v="None did"/>
    <s v="Yes, all of them"/>
    <s v="Maybe"/>
    <s v="Depends, if it affects the productivity, no"/>
    <s v="No"/>
    <s v="Bad experience before, I need to trust the new people to open myself"/>
    <s v="Yes, it has"/>
    <s v="Maybe"/>
    <s v="Very open"/>
    <s v="Yes, I experienced"/>
    <s v="N/A"/>
    <x v="0"/>
    <x v="0"/>
    <x v="0"/>
    <m/>
    <m/>
    <x v="0"/>
    <x v="49"/>
    <n v="1"/>
    <x v="2"/>
    <x v="1"/>
    <x v="17"/>
    <x v="2"/>
    <x v="3"/>
    <m/>
    <s v="Germany"/>
    <m/>
    <s v="Back-end Developer|Front-end Developer"/>
    <s v="Always"/>
  </r>
  <r>
    <x v="876"/>
    <n v="0"/>
    <s v="More than 1000"/>
    <n v="1"/>
    <m/>
    <s v="No"/>
    <s v="No"/>
    <s v="No"/>
    <s v="No"/>
    <s v="I don't know"/>
    <s v="I don't know"/>
    <s v="No"/>
    <s v="No"/>
    <s v="Maybe"/>
    <s v="Maybe"/>
    <s v="I don't know"/>
    <s v="No"/>
    <m/>
    <m/>
    <m/>
    <m/>
    <m/>
    <m/>
    <m/>
    <m/>
    <n v="1"/>
    <s v="No, none did"/>
    <s v="N/A (not currently aware)"/>
    <s v="None did"/>
    <s v="None did"/>
    <s v="Yes, always"/>
    <s v="I don't know"/>
    <s v="None of them"/>
    <s v="Yes, at all of my previous employers"/>
    <s v="Yes, at all of my previous employers"/>
    <s v="Yes, they all did"/>
    <s v="None of them"/>
    <s v="Maybe"/>
    <s v="Privacy "/>
    <s v="No"/>
    <s v="Medical privacy "/>
    <s v="Yes, I think it would"/>
    <s v="Yes, I think they would"/>
    <s v="Somewhat open"/>
    <s v="No"/>
    <m/>
    <x v="0"/>
    <x v="2"/>
    <x v="2"/>
    <m/>
    <s v="Attention Deficit Hyperactivity Disorder"/>
    <x v="1"/>
    <x v="2"/>
    <n v="0"/>
    <x v="3"/>
    <x v="4"/>
    <x v="0"/>
    <x v="0"/>
    <x v="1"/>
    <s v="Texas"/>
    <s v="United States of America"/>
    <s v="Texas"/>
    <s v="Back-end Developer|Front-end Developer"/>
    <s v="Always"/>
  </r>
  <r>
    <x v="877"/>
    <n v="1"/>
    <m/>
    <m/>
    <m/>
    <m/>
    <m/>
    <m/>
    <m/>
    <m/>
    <m/>
    <m/>
    <m/>
    <m/>
    <m/>
    <m/>
    <m/>
    <n v="1"/>
    <s v="I know some"/>
    <s v="Not applicable to me"/>
    <s v="N/A"/>
    <s v="Not applicable to me"/>
    <s v="Not applicable to me"/>
    <s v="Yes"/>
    <s v="26-50%"/>
    <n v="0"/>
    <m/>
    <m/>
    <m/>
    <m/>
    <m/>
    <m/>
    <m/>
    <m/>
    <m/>
    <m/>
    <m/>
    <s v="No"/>
    <m/>
    <s v="Maybe"/>
    <m/>
    <s v="Maybe"/>
    <s v="No, I don't think they would"/>
    <s v="Somewhat open"/>
    <s v="N/A"/>
    <m/>
    <x v="1"/>
    <x v="0"/>
    <x v="0"/>
    <m/>
    <m/>
    <x v="1"/>
    <x v="2"/>
    <n v="0"/>
    <x v="1"/>
    <x v="1"/>
    <x v="32"/>
    <x v="3"/>
    <x v="3"/>
    <m/>
    <s v="Germany"/>
    <m/>
    <s v="DevOps/SysAdmin"/>
    <s v="Sometimes"/>
  </r>
  <r>
    <x v="878"/>
    <n v="0"/>
    <s v="More than 1000"/>
    <n v="0"/>
    <n v="1"/>
    <s v="Yes"/>
    <s v="Yes"/>
    <s v="I don't know"/>
    <s v="Yes"/>
    <s v="Yes"/>
    <s v="Somewhat easy"/>
    <s v="Maybe"/>
    <s v="No"/>
    <s v="Maybe"/>
    <s v="Yes"/>
    <s v="I don't know"/>
    <s v="No"/>
    <m/>
    <m/>
    <m/>
    <m/>
    <m/>
    <m/>
    <m/>
    <m/>
    <n v="1"/>
    <s v="Some did"/>
    <s v="I was aware of some"/>
    <s v="Some did"/>
    <s v="Some did"/>
    <s v="I don't know"/>
    <s v="Some of them"/>
    <s v="Some of them"/>
    <s v="Some of my previous employers"/>
    <s v="Some of my previous employers"/>
    <s v="I don't know"/>
    <s v="None of them"/>
    <s v="No"/>
    <s v="I don't feel that it is their business and although they should not take it into consideration when hiring, let's be honest, they do."/>
    <s v="No"/>
    <s v="Same as physical: I don't feel that it is their business and although they should not take it into consideration when hiring, let's be honest, they do."/>
    <s v="Maybe"/>
    <s v="Maybe"/>
    <s v="Somewhat open"/>
    <s v="No"/>
    <m/>
    <x v="2"/>
    <x v="2"/>
    <x v="0"/>
    <m/>
    <m/>
    <x v="1"/>
    <x v="2"/>
    <n v="0"/>
    <x v="0"/>
    <x v="0"/>
    <x v="9"/>
    <x v="2"/>
    <x v="1"/>
    <s v="Texas"/>
    <s v="United States of America"/>
    <s v="Texas"/>
    <s v="Front-end Developer"/>
    <s v="Never"/>
  </r>
  <r>
    <x v="879"/>
    <n v="1"/>
    <m/>
    <m/>
    <m/>
    <m/>
    <m/>
    <m/>
    <m/>
    <m/>
    <m/>
    <m/>
    <m/>
    <m/>
    <m/>
    <m/>
    <m/>
    <n v="1"/>
    <s v="I know some"/>
    <s v="No, because it doesn't matter"/>
    <s v="I'm not sure"/>
    <s v="No, because it doesn't matter"/>
    <s v="No"/>
    <s v="Yes"/>
    <s v="26-50%"/>
    <n v="0"/>
    <m/>
    <m/>
    <m/>
    <m/>
    <m/>
    <m/>
    <m/>
    <m/>
    <m/>
    <m/>
    <m/>
    <s v="No"/>
    <m/>
    <s v="No"/>
    <m/>
    <s v="No, I don't think it would"/>
    <s v="Maybe"/>
    <s v="Neutral"/>
    <s v="Yes, I experienced"/>
    <s v="No"/>
    <x v="0"/>
    <x v="2"/>
    <x v="2"/>
    <m/>
    <s v="Stress Response Syndromes"/>
    <x v="1"/>
    <x v="2"/>
    <n v="0"/>
    <x v="4"/>
    <x v="3"/>
    <x v="32"/>
    <x v="0"/>
    <x v="3"/>
    <m/>
    <s v="Germany"/>
    <m/>
    <s v="DevOps/SysAdmin|Support|Back-end Developer|Front-end Developer"/>
    <s v="Sometimes"/>
  </r>
  <r>
    <x v="880"/>
    <n v="0"/>
    <d v="2019-06-25T00:00:00"/>
    <n v="1"/>
    <m/>
    <s v="Not eligible for coverage / N/A"/>
    <s v="N/A"/>
    <s v="No"/>
    <s v="I don't know"/>
    <s v="I don't know"/>
    <s v="Somewhat easy"/>
    <s v="No"/>
    <s v="No"/>
    <s v="Maybe"/>
    <s v="Yes"/>
    <s v="Yes"/>
    <s v="No"/>
    <m/>
    <m/>
    <m/>
    <m/>
    <m/>
    <m/>
    <m/>
    <m/>
    <n v="1"/>
    <s v="No, none did"/>
    <s v="N/A (not currently aware)"/>
    <s v="None did"/>
    <s v="None did"/>
    <s v="I don't know"/>
    <s v="I don't know"/>
    <s v="Some of them"/>
    <s v="Some of my previous employers"/>
    <s v="Some of my previous employers"/>
    <s v="None did"/>
    <s v="None of them"/>
    <s v="No"/>
    <m/>
    <s v="No"/>
    <s v="There is still a stigma around mental health issues. The interviewer's perception of my skills and capability to perform the required tasks of the role may be altered because of this (even though I wouldn't have the job yet)."/>
    <s v="Maybe"/>
    <s v="Maybe"/>
    <s v="Neutral"/>
    <s v="Yes, I observed"/>
    <s v="Yes"/>
    <x v="2"/>
    <x v="1"/>
    <x v="2"/>
    <m/>
    <s v="Mood Disorder (Depression, Bipolar Disorder, etc)|Personality Disorder (Borderline, Antisocial, Paranoid, etc)"/>
    <x v="1"/>
    <x v="2"/>
    <n v="0"/>
    <x v="0"/>
    <x v="0"/>
    <x v="14"/>
    <x v="2"/>
    <x v="39"/>
    <m/>
    <s v="Other"/>
    <m/>
    <s v="Support|Other"/>
    <s v="Always"/>
  </r>
  <r>
    <x v="881"/>
    <n v="0"/>
    <s v="More than 1000"/>
    <n v="0"/>
    <n v="1"/>
    <s v="Yes"/>
    <s v="Yes"/>
    <s v="No"/>
    <s v="Yes"/>
    <s v="No"/>
    <s v="Very easy"/>
    <s v="Yes"/>
    <s v="No"/>
    <s v="No"/>
    <s v="No"/>
    <s v="No"/>
    <s v="No"/>
    <m/>
    <m/>
    <m/>
    <m/>
    <m/>
    <m/>
    <m/>
    <m/>
    <n v="1"/>
    <s v="Some did"/>
    <s v="I was aware of some"/>
    <s v="Some did"/>
    <s v="None did"/>
    <s v="No"/>
    <s v="Yes, all of them"/>
    <s v="None of them"/>
    <s v="No, at none of my previous employers"/>
    <s v="No, at none of my previous employers"/>
    <s v="None did"/>
    <s v="None of them"/>
    <s v="No"/>
    <s v="Id be afraid discussing any health issue at an interview would be used against me."/>
    <s v="No"/>
    <s v="That's private information asked none of their business."/>
    <s v="Yes, I think it would"/>
    <s v="Yes, I think they would"/>
    <s v="Somewhat not open"/>
    <s v="Yes, I observed"/>
    <s v="Yes"/>
    <x v="1"/>
    <x v="1"/>
    <x v="2"/>
    <m/>
    <s v="Mood Disorder (Depression, Bipolar Disorder, etc)"/>
    <x v="0"/>
    <x v="4"/>
    <n v="0"/>
    <x v="1"/>
    <x v="2"/>
    <x v="0"/>
    <x v="0"/>
    <x v="1"/>
    <s v="Maryland"/>
    <s v="United States of America"/>
    <s v="Maryland"/>
    <s v="Supervisor/Team Lead|Back-end Developer"/>
    <s v="Sometimes"/>
  </r>
  <r>
    <x v="882"/>
    <n v="0"/>
    <s v="26-100"/>
    <n v="1"/>
    <m/>
    <s v="I don't know"/>
    <s v="No"/>
    <s v="No"/>
    <s v="I don't know"/>
    <s v="I don't know"/>
    <s v="Somewhat difficult"/>
    <s v="Maybe"/>
    <s v="Maybe"/>
    <s v="No"/>
    <s v="No"/>
    <s v="No"/>
    <s v="No"/>
    <m/>
    <m/>
    <m/>
    <m/>
    <m/>
    <m/>
    <m/>
    <m/>
    <n v="1"/>
    <s v="Some did"/>
    <s v="I was aware of some"/>
    <s v="Some did"/>
    <s v="Some did"/>
    <s v="Sometimes"/>
    <s v="Some of them"/>
    <s v="Some of them"/>
    <s v="Some of my previous employers"/>
    <s v="Some of my previous employers"/>
    <s v="Some did"/>
    <s v="Some of them"/>
    <s v="Maybe"/>
    <s v="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
    <s v="Maybe"/>
    <s v="This would be more difficult because I think people do not understand and are more biased against mental health issues than physical ones, and I'd be concerned they'd find another pretext for not hiring me."/>
    <s v="Maybe"/>
    <s v="Maybe"/>
    <s v="Somewhat not open"/>
    <s v="Yes, I observed"/>
    <s v="Yes"/>
    <x v="1"/>
    <x v="0"/>
    <x v="0"/>
    <m/>
    <m/>
    <x v="0"/>
    <x v="86"/>
    <n v="1"/>
    <x v="2"/>
    <x v="1"/>
    <x v="20"/>
    <x v="0"/>
    <x v="1"/>
    <s v="Virginia"/>
    <s v="United States of America"/>
    <s v="District of Columbia"/>
    <s v="Support|Back-end Developer|Front-end Developer"/>
    <s v="Sometimes"/>
  </r>
  <r>
    <x v="883"/>
    <n v="0"/>
    <s v="More than 1000"/>
    <n v="1"/>
    <m/>
    <s v="I don't know"/>
    <s v="No"/>
    <s v="No"/>
    <s v="I don't know"/>
    <s v="I don't know"/>
    <s v="Somewhat easy"/>
    <s v="No"/>
    <s v="No"/>
    <s v="Maybe"/>
    <s v="Yes"/>
    <s v="Yes"/>
    <s v="No"/>
    <m/>
    <m/>
    <m/>
    <m/>
    <m/>
    <m/>
    <m/>
    <m/>
    <n v="1"/>
    <s v="No, none did"/>
    <s v="N/A (not currently aware)"/>
    <s v="None did"/>
    <s v="None did"/>
    <s v="I don't know"/>
    <s v="Some of them"/>
    <s v="None of them"/>
    <s v="No, at none of my previous employers"/>
    <s v="No, at none of my previous employers"/>
    <s v="None did"/>
    <s v="None of them"/>
    <s v="Yes"/>
    <m/>
    <s v="Yes"/>
    <m/>
    <s v="No, I don't think it would"/>
    <s v="No, I don't think they would"/>
    <s v="Somewhat open"/>
    <s v="No"/>
    <m/>
    <x v="0"/>
    <x v="2"/>
    <x v="2"/>
    <m/>
    <s v="Anxiety Disorder (Generalized, Social, Phobia, etc)|Mood Disorder (Depression, Bipolar Disorder, etc)"/>
    <x v="1"/>
    <x v="2"/>
    <n v="0"/>
    <x v="1"/>
    <x v="1"/>
    <x v="8"/>
    <x v="3"/>
    <x v="1"/>
    <s v="Tennessee"/>
    <s v="United States of America"/>
    <s v="Tennessee"/>
    <s v="Front-end Developer"/>
    <s v="Sometimes"/>
  </r>
  <r>
    <x v="884"/>
    <n v="0"/>
    <s v="26-100"/>
    <n v="1"/>
    <m/>
    <s v="I don't know"/>
    <s v="I am not sure"/>
    <s v="No"/>
    <s v="I don't know"/>
    <s v="Yes"/>
    <s v="Neither easy nor difficult"/>
    <s v="Maybe"/>
    <s v="No"/>
    <s v="No"/>
    <s v="No"/>
    <s v="Yes"/>
    <s v="No"/>
    <m/>
    <m/>
    <m/>
    <m/>
    <m/>
    <m/>
    <m/>
    <m/>
    <n v="1"/>
    <s v="Some did"/>
    <s v="No, I only became aware later"/>
    <s v="None did"/>
    <s v="Some did"/>
    <s v="No"/>
    <s v="Some of them"/>
    <s v="Some of them"/>
    <s v="Some of my previous employers"/>
    <s v="Some of my previous employers"/>
    <s v="Some did"/>
    <s v="None of them"/>
    <s v="Yes"/>
    <s v="employer have incentives (to pay less taxes) to hire ppl w/ disabilities in france"/>
    <s v="Maybe"/>
    <s v="not sure - you usually don't know the ppl interviewing you "/>
    <s v="Yes, I think it would"/>
    <s v="Maybe"/>
    <s v="Somewhat open"/>
    <s v="No"/>
    <m/>
    <x v="0"/>
    <x v="2"/>
    <x v="0"/>
    <m/>
    <m/>
    <x v="1"/>
    <x v="2"/>
    <n v="0"/>
    <x v="0"/>
    <x v="0"/>
    <x v="12"/>
    <x v="0"/>
    <x v="8"/>
    <m/>
    <s v="France"/>
    <m/>
    <s v="Back-end Developer"/>
    <s v="Sometimes"/>
  </r>
  <r>
    <x v="885"/>
    <n v="1"/>
    <m/>
    <m/>
    <m/>
    <m/>
    <m/>
    <m/>
    <m/>
    <m/>
    <m/>
    <m/>
    <m/>
    <m/>
    <m/>
    <m/>
    <m/>
    <n v="0"/>
    <s v="I know some"/>
    <s v="Sometimes, if it comes up"/>
    <s v="No"/>
    <s v="Sometimes, if it comes up"/>
    <s v="No"/>
    <s v="Yes"/>
    <s v="1-25%"/>
    <n v="1"/>
    <s v="Yes, they all did"/>
    <s v="I was aware of some"/>
    <s v="Some did"/>
    <s v="Some did"/>
    <s v="I don't know"/>
    <s v="I don't know"/>
    <s v="None of them"/>
    <s v="Some of my previous employers"/>
    <s v="Some of my previous employers"/>
    <s v="Some did"/>
    <s v="None of them"/>
    <s v="Maybe"/>
    <s v="I would bring it up only if I would need accommodations in order to do my job."/>
    <s v="Maybe"/>
    <s v="I would bring it up only if I would need accommodations in order to do my job."/>
    <s v="Maybe"/>
    <s v="Maybe"/>
    <s v="Somewhat open"/>
    <s v="Maybe/Not sure"/>
    <s v="No"/>
    <x v="0"/>
    <x v="0"/>
    <x v="1"/>
    <s v="Anxiety Disorder (Generalized, Social, Phobia, etc)|Mood Disorder (Depression, Bipolar Disorder, etc)"/>
    <m/>
    <x v="0"/>
    <x v="1"/>
    <n v="1"/>
    <x v="2"/>
    <x v="2"/>
    <x v="50"/>
    <x v="9"/>
    <x v="1"/>
    <s v="Oregon"/>
    <s v="United States of America"/>
    <s v="Oregon"/>
    <s v="Front-end Developer|Back-end Developer"/>
    <s v="Sometimes"/>
  </r>
  <r>
    <x v="886"/>
    <n v="1"/>
    <m/>
    <m/>
    <m/>
    <m/>
    <m/>
    <m/>
    <m/>
    <m/>
    <m/>
    <m/>
    <m/>
    <m/>
    <m/>
    <m/>
    <m/>
    <n v="1"/>
    <s v="No, I don't know any"/>
    <s v="Not applicable to me"/>
    <s v="No"/>
    <s v="Not applicable to me"/>
    <s v="No"/>
    <s v="Yes"/>
    <s v="76-100%"/>
    <n v="1"/>
    <s v="Some did"/>
    <s v="Yes, I was aware of all of them"/>
    <s v="None did"/>
    <s v="None did"/>
    <s v="I don't know"/>
    <s v="None of them"/>
    <s v="None of them"/>
    <s v="Yes, at all of my previous employers"/>
    <s v="Yes, at all of my previous employers"/>
    <s v="I don't know"/>
    <s v="None of them"/>
    <s v="Yes"/>
    <s v="because, fuck them, if they think it's an issue. It's their problem; not mine."/>
    <s v="Yes"/>
    <s v="See above. Also, it's analogous to bringing up my black wife or gay son."/>
    <s v="No, I don't think it would"/>
    <s v="Maybe"/>
    <s v="Very open"/>
    <s v="No"/>
    <m/>
    <x v="1"/>
    <x v="0"/>
    <x v="2"/>
    <m/>
    <s v="Anxiety Disorder (Generalized, Social, Phobia, etc)|Mood Disorder (Depression, Bipolar Disorder, etc)|Personality Disorder (Borderline, Antisocial, Paranoid, etc)"/>
    <x v="0"/>
    <x v="4"/>
    <n v="1"/>
    <x v="2"/>
    <x v="4"/>
    <x v="6"/>
    <x v="0"/>
    <x v="1"/>
    <s v="California"/>
    <s v="United States of America"/>
    <s v="California"/>
    <s v="Dev Evangelist/Advocate|One-person shop|Back-end Developer|Support|DevOps/SysAdmin"/>
    <s v="Always"/>
  </r>
  <r>
    <x v="887"/>
    <n v="1"/>
    <m/>
    <m/>
    <m/>
    <m/>
    <m/>
    <m/>
    <m/>
    <m/>
    <m/>
    <m/>
    <m/>
    <m/>
    <m/>
    <m/>
    <m/>
    <n v="1"/>
    <s v="Yes, I know several"/>
    <s v="Sometimes, if it comes up"/>
    <s v="I'm not sure"/>
    <s v="Not applicable to me"/>
    <s v="Not applicable to me"/>
    <s v="Yes"/>
    <s v="1-25%"/>
    <n v="0"/>
    <m/>
    <m/>
    <m/>
    <m/>
    <m/>
    <m/>
    <m/>
    <m/>
    <m/>
    <m/>
    <m/>
    <s v="Yes"/>
    <m/>
    <s v="Maybe"/>
    <s v="It would depend primarily on the issue and whether I deemed it relevant to the interview/position."/>
    <s v="Maybe"/>
    <s v="No, I don't think they would"/>
    <s v="Somewhat open"/>
    <s v="N/A"/>
    <m/>
    <x v="2"/>
    <x v="1"/>
    <x v="0"/>
    <m/>
    <m/>
    <x v="1"/>
    <x v="2"/>
    <n v="1"/>
    <x v="1"/>
    <x v="1"/>
    <x v="21"/>
    <x v="2"/>
    <x v="1"/>
    <s v="District of Columbia"/>
    <s v="United States of America"/>
    <s v="District of Columbia"/>
    <s v="Other|One-person shop"/>
    <s v="Sometimes"/>
  </r>
  <r>
    <x v="888"/>
    <n v="1"/>
    <m/>
    <m/>
    <m/>
    <m/>
    <m/>
    <m/>
    <m/>
    <m/>
    <m/>
    <m/>
    <m/>
    <m/>
    <m/>
    <m/>
    <m/>
    <n v="0"/>
    <s v="I know some"/>
    <s v="No, because it would impact me negatively"/>
    <s v="Yes"/>
    <s v="Sometimes, if it comes up"/>
    <s v="I'm not sure"/>
    <s v="Yes"/>
    <s v="1-25%"/>
    <n v="1"/>
    <s v="I don't know"/>
    <s v="No, I only became aware later"/>
    <s v="None did"/>
    <s v="None did"/>
    <s v="I don't know"/>
    <s v="Some of them"/>
    <s v="None of them"/>
    <s v="Some of my previous employers"/>
    <s v="Some of my previous employers"/>
    <s v="None did"/>
    <s v="Yes, all of them"/>
    <s v="Yes"/>
    <s v="There's little stigma around a physical health issue, and it could even become a personal talking point where it'd make a connection with someone."/>
    <s v="No"/>
    <s v="There's too little understanding or sympathy around mental health. I'd be labeled &quot;crazy,&quot; and that'd be the end of the interview."/>
    <s v="Yes, I think it would"/>
    <s v="Yes, I think they would"/>
    <s v="Somewhat not open"/>
    <s v="N/A"/>
    <m/>
    <x v="2"/>
    <x v="0"/>
    <x v="1"/>
    <s v="Anxiety Disorder (Generalized, Social, Phobia, etc)|Mood Disorder (Depression, Bipolar Disorder, etc)|Attention Deficit Hyperactivity Disorder"/>
    <m/>
    <x v="0"/>
    <x v="11"/>
    <n v="1"/>
    <x v="1"/>
    <x v="1"/>
    <x v="2"/>
    <x v="0"/>
    <x v="1"/>
    <s v="New York"/>
    <s v="United States of America"/>
    <s v="New York"/>
    <s v="Executive Leadership|Other"/>
    <s v="Sometimes"/>
  </r>
  <r>
    <x v="889"/>
    <n v="0"/>
    <s v="26-100"/>
    <n v="0"/>
    <n v="1"/>
    <s v="I don't know"/>
    <s v="I am not sure"/>
    <s v="Yes"/>
    <s v="No"/>
    <s v="I don't know"/>
    <s v="Somewhat easy"/>
    <s v="No"/>
    <s v="No"/>
    <s v="Yes"/>
    <s v="Yes"/>
    <s v="Yes"/>
    <s v="No"/>
    <m/>
    <m/>
    <m/>
    <m/>
    <m/>
    <m/>
    <m/>
    <m/>
    <n v="1"/>
    <s v="No, none did"/>
    <s v="No, I only became aware later"/>
    <s v="None did"/>
    <s v="None did"/>
    <s v="No"/>
    <s v="Yes, all of them"/>
    <s v="Yes, all of them"/>
    <s v="No, at none of my previous employers"/>
    <s v="No, at none of my previous employers"/>
    <s v="None did"/>
    <s v="Yes, all of them"/>
    <s v="Yes"/>
    <s v="I believe in total transparency. If it's not appreciated, then I know the potential employer is not for me."/>
    <s v="Yes"/>
    <s v="I am a veteran with PTSD-related issues. I believe in total transparency. If it's not appreciated, then I know the potential employer is not for me."/>
    <s v="Yes, it has"/>
    <s v="No, they do not"/>
    <s v="Somewhat open"/>
    <s v="Yes, I experienced"/>
    <s v="Yes"/>
    <x v="0"/>
    <x v="0"/>
    <x v="1"/>
    <s v="Anxiety Disorder (Generalized, Social, Phobia, etc)|Mood Disorder (Depression, Bipolar Disorder, etc)|Post-traumatic Stress Disorder"/>
    <m/>
    <x v="0"/>
    <x v="33"/>
    <n v="1"/>
    <x v="2"/>
    <x v="2"/>
    <x v="29"/>
    <x v="0"/>
    <x v="1"/>
    <s v="North Carolina"/>
    <s v="United States of America"/>
    <s v="North Carolina"/>
    <s v="Supervisor/Team Lead"/>
    <s v="Sometimes"/>
  </r>
  <r>
    <x v="890"/>
    <n v="0"/>
    <s v="500-1000"/>
    <n v="0"/>
    <n v="1"/>
    <s v="I don't know"/>
    <s v="No"/>
    <s v="No"/>
    <s v="Yes"/>
    <s v="Yes"/>
    <s v="Neither easy nor difficult"/>
    <s v="No"/>
    <s v="No"/>
    <s v="Yes"/>
    <s v="Yes"/>
    <s v="I don't know"/>
    <s v="No"/>
    <m/>
    <m/>
    <m/>
    <m/>
    <m/>
    <m/>
    <m/>
    <m/>
    <n v="1"/>
    <s v="Some did"/>
    <s v="No, I only became aware later"/>
    <s v="None did"/>
    <s v="None did"/>
    <s v="I don't know"/>
    <s v="Some of them"/>
    <s v="Some of them"/>
    <s v="Some of my previous employers"/>
    <s v="Some of my previous employers"/>
    <s v="Some did"/>
    <s v="Some of them"/>
    <s v="Yes"/>
    <s v="Idk"/>
    <s v="Maybe"/>
    <s v="Idk"/>
    <s v="Yes, I think it would"/>
    <s v="Maybe"/>
    <s v="Somewhat open"/>
    <s v="Maybe/Not sure"/>
    <s v="No"/>
    <x v="2"/>
    <x v="1"/>
    <x v="2"/>
    <m/>
    <s v="Anxiety Disorder (Generalized, Social, Phobia, etc)|Attention Deficit Hyperactivity Disorder"/>
    <x v="1"/>
    <x v="2"/>
    <n v="1"/>
    <x v="0"/>
    <x v="0"/>
    <x v="1"/>
    <x v="0"/>
    <x v="1"/>
    <s v="Illinois"/>
    <s v="United States of America"/>
    <s v="Illinois"/>
    <s v="Back-end Developer"/>
    <s v="Sometimes"/>
  </r>
  <r>
    <x v="891"/>
    <n v="1"/>
    <m/>
    <m/>
    <m/>
    <m/>
    <m/>
    <m/>
    <m/>
    <m/>
    <m/>
    <m/>
    <m/>
    <m/>
    <m/>
    <m/>
    <m/>
    <n v="0"/>
    <s v="I know some"/>
    <s v="No, because it would impact me negatively"/>
    <s v="I'm not sure"/>
    <s v="Not applicable to me"/>
    <s v="I'm not sure"/>
    <s v="Yes"/>
    <s v="51-75%"/>
    <n v="1"/>
    <s v="No, none did"/>
    <s v="I was aware of some"/>
    <s v="None did"/>
    <s v="Some did"/>
    <s v="Yes, always"/>
    <s v="I don't know"/>
    <s v="Some of them"/>
    <s v="Some of my previous employers"/>
    <s v="No, at none of my previous employers"/>
    <s v="Some did"/>
    <s v="None of them"/>
    <s v="Maybe"/>
    <s v="Depends on whether it might hinder or modify the way I work at the employer "/>
    <s v="Maybe"/>
    <s v="Same reason as above. But less likely"/>
    <s v="Maybe"/>
    <s v="Maybe"/>
    <s v="Neutral"/>
    <s v="No"/>
    <m/>
    <x v="0"/>
    <x v="2"/>
    <x v="0"/>
    <m/>
    <m/>
    <x v="1"/>
    <x v="2"/>
    <n v="1"/>
    <x v="1"/>
    <x v="1"/>
    <x v="6"/>
    <x v="0"/>
    <x v="41"/>
    <m/>
    <s v="Canada"/>
    <m/>
    <s v="One-person shop|Designer|Front-end Developer|Back-end Developer|Support|DevOps/SysAdmin|Other"/>
    <s v="Always"/>
  </r>
  <r>
    <x v="892"/>
    <n v="1"/>
    <m/>
    <m/>
    <m/>
    <m/>
    <m/>
    <m/>
    <m/>
    <m/>
    <m/>
    <m/>
    <m/>
    <m/>
    <m/>
    <m/>
    <m/>
    <n v="0"/>
    <s v="No, I don't know any"/>
    <s v="Not applicable to me"/>
    <s v="N/A"/>
    <s v="Not applicable to me"/>
    <s v="Not applicable to me"/>
    <s v="Not applicable to me"/>
    <m/>
    <n v="1"/>
    <s v="I don't know"/>
    <s v="N/A (not currently aware)"/>
    <s v="None did"/>
    <s v="None did"/>
    <s v="I don't know"/>
    <s v="Some of them"/>
    <s v="Some of them"/>
    <s v="Some of my previous employers"/>
    <s v="Some of my previous employers"/>
    <s v="I don't know"/>
    <s v="Some of them"/>
    <s v="No"/>
    <s v="Seems like it would work against me"/>
    <s v="No"/>
    <s v="Seems like it would work against me"/>
    <s v="Yes, I think it would"/>
    <s v="Maybe"/>
    <s v="Somewhat open"/>
    <s v="Maybe/Not sure"/>
    <s v="N/A"/>
    <x v="0"/>
    <x v="2"/>
    <x v="0"/>
    <m/>
    <m/>
    <x v="1"/>
    <x v="2"/>
    <n v="0"/>
    <x v="0"/>
    <x v="0"/>
    <x v="14"/>
    <x v="0"/>
    <x v="2"/>
    <m/>
    <s v="Canada"/>
    <m/>
    <s v="Supervisor/Team Lead"/>
    <s v="Always"/>
  </r>
  <r>
    <x v="893"/>
    <n v="0"/>
    <d v="2019-01-05T00:00:00"/>
    <n v="1"/>
    <m/>
    <s v="No"/>
    <s v="N/A"/>
    <s v="No"/>
    <s v="No"/>
    <s v="No"/>
    <s v="Very easy"/>
    <s v="No"/>
    <s v="No"/>
    <s v="Yes"/>
    <s v="Yes"/>
    <s v="I don't know"/>
    <s v="No"/>
    <m/>
    <m/>
    <m/>
    <m/>
    <m/>
    <m/>
    <m/>
    <m/>
    <n v="1"/>
    <s v="No, none did"/>
    <s v="N/A (not currently aware)"/>
    <s v="None did"/>
    <s v="None did"/>
    <s v="No"/>
    <s v="None of them"/>
    <s v="None of them"/>
    <s v="Some of my previous employers"/>
    <s v="Some of my previous employers"/>
    <s v="I don't know"/>
    <s v="None of them"/>
    <s v="Yes"/>
    <s v="It's simple: They need to know who they're hiring._x000a_"/>
    <s v="Yes"/>
    <s v="Again: They need to know who they're hiring."/>
    <s v="No, I don't think it would"/>
    <s v="No, I don't think they would"/>
    <s v="Neutral"/>
    <s v="No"/>
    <m/>
    <x v="1"/>
    <x v="1"/>
    <x v="2"/>
    <m/>
    <s v="Anxiety Disorder (Generalized, Social, Phobia, etc)|Mood Disorder (Depression, Bipolar Disorder, etc)|Personality Disorder (Borderline, Antisocial, Paranoid, etc)|Stress Response Syndromes"/>
    <x v="1"/>
    <x v="2"/>
    <n v="0"/>
    <x v="1"/>
    <x v="3"/>
    <x v="12"/>
    <x v="0"/>
    <x v="42"/>
    <m/>
    <s v="Iran"/>
    <m/>
    <s v="Other|Dev Evangelist/Advocate|Support"/>
    <s v="Sometimes"/>
  </r>
  <r>
    <x v="894"/>
    <n v="1"/>
    <m/>
    <m/>
    <m/>
    <m/>
    <m/>
    <m/>
    <m/>
    <m/>
    <m/>
    <m/>
    <m/>
    <m/>
    <m/>
    <m/>
    <m/>
    <n v="1"/>
    <s v="Yes, I know several"/>
    <s v="Sometimes, if it comes up"/>
    <s v="No"/>
    <s v="Yes, always"/>
    <s v="No"/>
    <s v="Yes"/>
    <s v="1-25%"/>
    <n v="1"/>
    <s v="I don't know"/>
    <s v="N/A (not currently aware)"/>
    <s v="None did"/>
    <s v="None did"/>
    <s v="I don't know"/>
    <s v="I don't know"/>
    <s v="Some of them"/>
    <s v="Some of my previous employers"/>
    <s v="No, at none of my previous employers"/>
    <s v="None did"/>
    <s v="None of them"/>
    <s v="Maybe"/>
    <m/>
    <s v="No"/>
    <m/>
    <s v="Maybe"/>
    <s v="No, I don't think they would"/>
    <s v="Very open"/>
    <s v="No"/>
    <m/>
    <x v="2"/>
    <x v="0"/>
    <x v="1"/>
    <s v="Anxiety Disorder (Generalized, Social, Phobia, etc)|Mood Disorder (Depression, Bipolar Disorder, etc)"/>
    <m/>
    <x v="0"/>
    <x v="1"/>
    <n v="1"/>
    <x v="1"/>
    <x v="2"/>
    <x v="14"/>
    <x v="0"/>
    <x v="14"/>
    <m/>
    <s v="Sweden"/>
    <m/>
    <s v="Front-end Developer|Back-end Developer"/>
    <s v="Sometimes"/>
  </r>
  <r>
    <x v="895"/>
    <n v="0"/>
    <s v="More than 1000"/>
    <n v="0"/>
    <n v="1"/>
    <s v="Not eligible for coverage / N/A"/>
    <s v="N/A"/>
    <s v="No"/>
    <s v="Yes"/>
    <s v="I don't know"/>
    <s v="Neither easy nor difficult"/>
    <s v="Maybe"/>
    <s v="No"/>
    <s v="No"/>
    <s v="Maybe"/>
    <s v="No"/>
    <s v="No"/>
    <m/>
    <m/>
    <m/>
    <m/>
    <m/>
    <m/>
    <m/>
    <m/>
    <n v="1"/>
    <s v="No, none did"/>
    <s v="N/A (not currently aware)"/>
    <s v="None did"/>
    <s v="None did"/>
    <s v="I don't know"/>
    <s v="I don't know"/>
    <s v="None of them"/>
    <s v="No, at none of my previous employers"/>
    <s v="No, at none of my previous employers"/>
    <s v="Some did"/>
    <s v="Some of them"/>
    <s v="Yes"/>
    <s v="honesty"/>
    <s v="Maybe"/>
    <s v="fear"/>
    <s v="Yes, I think it would"/>
    <s v="Yes, I think they would"/>
    <s v="Neutral"/>
    <s v="Maybe/Not sure"/>
    <s v="Maybe"/>
    <x v="1"/>
    <x v="1"/>
    <x v="0"/>
    <m/>
    <m/>
    <x v="1"/>
    <x v="2"/>
    <n v="1"/>
    <x v="0"/>
    <x v="0"/>
    <x v="11"/>
    <x v="3"/>
    <x v="19"/>
    <m/>
    <s v="Switzerland"/>
    <m/>
    <s v="Support|Designer|Front-end Developer"/>
    <s v="Never"/>
  </r>
  <r>
    <x v="896"/>
    <n v="1"/>
    <m/>
    <m/>
    <m/>
    <m/>
    <m/>
    <m/>
    <m/>
    <m/>
    <m/>
    <m/>
    <m/>
    <m/>
    <m/>
    <m/>
    <m/>
    <n v="1"/>
    <s v="Yes, I know several"/>
    <s v="No, because it would impact me negatively"/>
    <s v="No"/>
    <s v="Sometimes, if it comes up"/>
    <s v="No"/>
    <s v="Yes"/>
    <s v="26-50%"/>
    <n v="0"/>
    <m/>
    <m/>
    <m/>
    <m/>
    <m/>
    <m/>
    <m/>
    <m/>
    <m/>
    <m/>
    <m/>
    <s v="Maybe"/>
    <s v="I decide this based on my feelings towards my counterpart. If I feel that the interviewer is a kind human beeing I'll bring it up. Otherwise I don't."/>
    <s v="Maybe"/>
    <s v="Same as before."/>
    <s v="No, I don't think it would"/>
    <s v="Maybe"/>
    <s v="Very open"/>
    <s v="Yes, I observed"/>
    <s v="No"/>
    <x v="1"/>
    <x v="0"/>
    <x v="1"/>
    <s v="Mood Disorder (Depression, Bipolar Disorder, etc)"/>
    <m/>
    <x v="0"/>
    <x v="4"/>
    <n v="1"/>
    <x v="4"/>
    <x v="2"/>
    <x v="14"/>
    <x v="0"/>
    <x v="19"/>
    <m/>
    <s v="Switzerland"/>
    <m/>
    <s v="Designer|One-person shop"/>
    <s v="Sometimes"/>
  </r>
  <r>
    <x v="897"/>
    <n v="1"/>
    <m/>
    <m/>
    <m/>
    <m/>
    <m/>
    <m/>
    <m/>
    <m/>
    <m/>
    <m/>
    <m/>
    <m/>
    <m/>
    <m/>
    <m/>
    <n v="1"/>
    <s v="Yes, I know several"/>
    <s v="Not applicable to me"/>
    <s v="N/A"/>
    <s v="Not applicable to me"/>
    <s v="Not applicable to me"/>
    <s v="Unsure"/>
    <m/>
    <n v="1"/>
    <s v="I don't know"/>
    <s v="N/A (not currently aware)"/>
    <s v="Some did"/>
    <s v="Some did"/>
    <s v="I don't know"/>
    <s v="Some of them"/>
    <s v="None of them"/>
    <s v="Some of my previous employers"/>
    <s v="Some of my previous employers"/>
    <s v="I don't know"/>
    <s v="None of them"/>
    <s v="No"/>
    <s v="For short term and temporary contracts, there's no way you would get the job."/>
    <s v="No"/>
    <s v="As before."/>
    <s v="No, I don't think it would"/>
    <s v="No, I don't think they would"/>
    <s v="Very open"/>
    <s v="Yes, I observed"/>
    <s v="N/A"/>
    <x v="0"/>
    <x v="2"/>
    <x v="0"/>
    <m/>
    <m/>
    <x v="1"/>
    <x v="2"/>
    <n v="0"/>
    <x v="0"/>
    <x v="0"/>
    <x v="2"/>
    <x v="9"/>
    <x v="0"/>
    <m/>
    <s v="United Kingdom"/>
    <m/>
    <s v="One-person shop"/>
    <s v="Always"/>
  </r>
  <r>
    <x v="898"/>
    <n v="0"/>
    <s v="More than 1000"/>
    <n v="0"/>
    <n v="1"/>
    <s v="Yes"/>
    <s v="Yes"/>
    <s v="No"/>
    <s v="I don't know"/>
    <s v="I don't know"/>
    <s v="Somewhat difficult"/>
    <s v="Yes"/>
    <s v="Maybe"/>
    <s v="Maybe"/>
    <s v="Maybe"/>
    <s v="No"/>
    <s v="No"/>
    <m/>
    <m/>
    <m/>
    <m/>
    <m/>
    <m/>
    <m/>
    <m/>
    <n v="1"/>
    <s v="Some did"/>
    <s v="No, I only became aware later"/>
    <s v="None did"/>
    <s v="None did"/>
    <s v="I don't know"/>
    <s v="Yes, all of them"/>
    <s v="Yes, all of them"/>
    <s v="Some of my previous employers"/>
    <s v="Some of my previous employers"/>
    <s v="None did"/>
    <s v="Some of them"/>
    <s v="Maybe"/>
    <m/>
    <s v="Maybe"/>
    <m/>
    <s v="Yes, I think it would"/>
    <s v="Yes, I think they would"/>
    <s v="Neutral"/>
    <s v="Maybe/Not sure"/>
    <s v="Maybe"/>
    <x v="2"/>
    <x v="0"/>
    <x v="2"/>
    <m/>
    <s v="Mood Disorder (Depression, Bipolar Disorder, etc)"/>
    <x v="0"/>
    <x v="4"/>
    <n v="1"/>
    <x v="2"/>
    <x v="2"/>
    <x v="10"/>
    <x v="0"/>
    <x v="1"/>
    <s v="Illinois"/>
    <s v="United States of America"/>
    <s v="Illinois"/>
    <s v="Other|Dev Evangelist/Advocate|Support"/>
    <s v="Never"/>
  </r>
  <r>
    <x v="899"/>
    <n v="1"/>
    <m/>
    <m/>
    <m/>
    <m/>
    <m/>
    <m/>
    <m/>
    <m/>
    <m/>
    <m/>
    <m/>
    <m/>
    <m/>
    <m/>
    <m/>
    <n v="1"/>
    <s v="I know some"/>
    <s v="Not applicable to me"/>
    <s v="N/A"/>
    <s v="Not applicable to me"/>
    <s v="Not applicable to me"/>
    <s v="Not applicable to me"/>
    <m/>
    <n v="1"/>
    <s v="Yes, they all did"/>
    <s v="I was aware of some"/>
    <s v="Some did"/>
    <s v="Some did"/>
    <s v="I don't know"/>
    <s v="Some of them"/>
    <s v="Some of them"/>
    <s v="No, at none of my previous employers"/>
    <s v="No, at none of my previous employers"/>
    <s v="Some did"/>
    <s v="Some of them"/>
    <s v="No"/>
    <s v="I would not interview for a position where I believe my physical health may negatively impact my productivity."/>
    <s v="No"/>
    <s v="I would not interview for a position where I believed my mental health would be an issue."/>
    <s v="Yes, I think it would"/>
    <s v="Yes, I think they would"/>
    <s v="Not applicable to me (I do not have a mental illness)"/>
    <s v="Maybe/Not sure"/>
    <s v="N/A"/>
    <x v="2"/>
    <x v="2"/>
    <x v="0"/>
    <m/>
    <m/>
    <x v="1"/>
    <x v="2"/>
    <n v="0"/>
    <x v="0"/>
    <x v="0"/>
    <x v="1"/>
    <x v="0"/>
    <x v="1"/>
    <s v="Oklahoma"/>
    <s v="United States of America"/>
    <s v="Oklahoma"/>
    <s v="One-person shop|Back-end Developer|DevOps/SysAdmin"/>
    <s v="Always"/>
  </r>
  <r>
    <x v="900"/>
    <n v="1"/>
    <m/>
    <m/>
    <m/>
    <m/>
    <m/>
    <m/>
    <m/>
    <m/>
    <m/>
    <m/>
    <m/>
    <m/>
    <m/>
    <m/>
    <m/>
    <n v="1"/>
    <s v="I know some"/>
    <s v="Not applicable to me"/>
    <s v="N/A"/>
    <s v="Not applicable to me"/>
    <s v="Not applicable to me"/>
    <s v="Yes"/>
    <s v="1-25%"/>
    <n v="1"/>
    <s v="Some did"/>
    <s v="I was aware of some"/>
    <s v="None did"/>
    <s v="Some did"/>
    <s v="I don't know"/>
    <s v="Some of them"/>
    <s v="Some of them"/>
    <s v="No, at none of my previous employers"/>
    <s v="Some of my previous employers"/>
    <s v="None did"/>
    <s v="None of them"/>
    <s v="No"/>
    <s v="If it's not a disability accommodation requirement, they don't need to know."/>
    <s v="No"/>
    <s v="Interviewers, especially HR people, tend to look for ways to eliminate candidates, rather than perform positive Selection Interviewing methods."/>
    <s v="Maybe"/>
    <s v="Maybe"/>
    <s v="Somewhat not open"/>
    <s v="Yes, I experienced"/>
    <s v="Yes"/>
    <x v="0"/>
    <x v="2"/>
    <x v="0"/>
    <m/>
    <m/>
    <x v="1"/>
    <x v="2"/>
    <n v="1"/>
    <x v="0"/>
    <x v="0"/>
    <x v="39"/>
    <x v="0"/>
    <x v="1"/>
    <s v="Minnesota"/>
    <s v="United States of America"/>
    <s v="Minnesota"/>
    <s v="One-person shop"/>
    <s v="Always"/>
  </r>
  <r>
    <x v="901"/>
    <n v="1"/>
    <m/>
    <m/>
    <m/>
    <m/>
    <m/>
    <m/>
    <m/>
    <m/>
    <m/>
    <m/>
    <m/>
    <m/>
    <m/>
    <m/>
    <m/>
    <n v="1"/>
    <s v="I know some"/>
    <s v="Sometimes, if it comes up"/>
    <s v="No"/>
    <s v="No, because it would impact me negatively"/>
    <s v="Yes"/>
    <s v="Yes"/>
    <s v="1-25%"/>
    <n v="1"/>
    <s v="Some did"/>
    <s v="Yes, I was aware of all of them"/>
    <s v="None did"/>
    <s v="Some did"/>
    <s v="Sometimes"/>
    <s v="Some of them"/>
    <s v="Some of them"/>
    <s v="Some of my previous employers"/>
    <s v="Some of my previous employers"/>
    <s v="Some did"/>
    <s v="Some of them"/>
    <s v="No"/>
    <s v="bias. a lack of understanding."/>
    <s v="No"/>
    <s v="same reason as above."/>
    <s v="Maybe"/>
    <s v="Yes, they do"/>
    <s v="Somewhat open"/>
    <s v="Yes, I observed"/>
    <s v="Maybe"/>
    <x v="0"/>
    <x v="0"/>
    <x v="1"/>
    <s v="Post-traumatic Stress Disorder"/>
    <m/>
    <x v="0"/>
    <x v="57"/>
    <n v="1"/>
    <x v="1"/>
    <x v="2"/>
    <x v="36"/>
    <x v="2"/>
    <x v="1"/>
    <s v="New York"/>
    <s v="United States of America"/>
    <s v="New York"/>
    <s v="One-person shop|Other"/>
    <s v="Always"/>
  </r>
  <r>
    <x v="902"/>
    <n v="1"/>
    <m/>
    <m/>
    <m/>
    <m/>
    <m/>
    <m/>
    <m/>
    <m/>
    <m/>
    <m/>
    <m/>
    <m/>
    <m/>
    <m/>
    <m/>
    <n v="0"/>
    <s v="I know some"/>
    <s v="Sometimes, if it comes up"/>
    <s v="No"/>
    <s v="Yes, always"/>
    <s v="No"/>
    <s v="Yes"/>
    <s v="26-50%"/>
    <n v="1"/>
    <s v="Some did"/>
    <s v="No, I only became aware later"/>
    <s v="Some did"/>
    <s v="Some did"/>
    <s v="Yes, always"/>
    <s v="Some of them"/>
    <s v="None of them"/>
    <s v="Some of my previous employers"/>
    <s v="Some of my previous employers"/>
    <s v="Some did"/>
    <s v="Some of them"/>
    <s v="Yes"/>
    <s v="Ensuring they have support for repetitive strain injury coverage, for example."/>
    <s v="No"/>
    <s v="Respecting my right to privacy and avoiding any risk of discrimination."/>
    <s v="Maybe"/>
    <s v="No, I don't think they would"/>
    <s v="Very open"/>
    <s v="Yes, I experienced"/>
    <s v="Maybe"/>
    <x v="1"/>
    <x v="0"/>
    <x v="1"/>
    <s v="Anxiety Disorder (Generalized, Social, Phobia, etc)|Mood Disorder (Depression, Bipolar Disorder, etc)|Attention Deficit Hyperactivity Disorder"/>
    <m/>
    <x v="0"/>
    <x v="11"/>
    <n v="1"/>
    <x v="1"/>
    <x v="2"/>
    <x v="3"/>
    <x v="3"/>
    <x v="32"/>
    <m/>
    <s v="Austria"/>
    <m/>
    <s v="DevOps/SysAdmin"/>
    <s v="Always"/>
  </r>
  <r>
    <x v="903"/>
    <n v="0"/>
    <s v="26-100"/>
    <n v="1"/>
    <m/>
    <s v="No"/>
    <s v="N/A"/>
    <s v="No"/>
    <s v="No"/>
    <s v="I don't know"/>
    <s v="Neither easy nor difficult"/>
    <s v="Maybe"/>
    <s v="No"/>
    <s v="Yes"/>
    <s v="Yes"/>
    <s v="I don't know"/>
    <s v="No"/>
    <m/>
    <m/>
    <m/>
    <m/>
    <m/>
    <m/>
    <m/>
    <m/>
    <n v="1"/>
    <s v="No, none did"/>
    <s v="N/A (not currently aware)"/>
    <s v="None did"/>
    <s v="None did"/>
    <s v="I don't know"/>
    <s v="I don't know"/>
    <s v="Some of them"/>
    <s v="Some of my previous employers"/>
    <s v="Some of my previous employers"/>
    <s v="I don't know"/>
    <s v="None of them"/>
    <s v="No"/>
    <s v="I feel they might be biased"/>
    <s v="No"/>
    <s v="They will definitely be biased"/>
    <s v="Yes, I think it would"/>
    <s v="Maybe"/>
    <s v="Somewhat not open"/>
    <s v="Maybe/Not sure"/>
    <s v="Maybe"/>
    <x v="0"/>
    <x v="2"/>
    <x v="0"/>
    <m/>
    <m/>
    <x v="1"/>
    <x v="2"/>
    <n v="0"/>
    <x v="0"/>
    <x v="0"/>
    <x v="2"/>
    <x v="0"/>
    <x v="22"/>
    <m/>
    <s v="Ireland"/>
    <m/>
    <s v="Designer|Supervisor/Team Lead"/>
    <s v="Sometimes"/>
  </r>
  <r>
    <x v="904"/>
    <n v="0"/>
    <d v="2019-06-25T00:00:00"/>
    <n v="0"/>
    <n v="1"/>
    <s v="I don't know"/>
    <s v="No"/>
    <s v="No"/>
    <s v="I don't know"/>
    <s v="I don't know"/>
    <s v="Somewhat difficult"/>
    <s v="Maybe"/>
    <s v="No"/>
    <s v="No"/>
    <s v="Yes"/>
    <s v="I don't know"/>
    <s v="No"/>
    <m/>
    <m/>
    <m/>
    <m/>
    <m/>
    <m/>
    <m/>
    <m/>
    <n v="1"/>
    <s v="No, none did"/>
    <s v="Yes, I was aware of all of them"/>
    <s v="None did"/>
    <s v="None did"/>
    <s v="I don't know"/>
    <s v="I don't know"/>
    <s v="None of them"/>
    <s v="No, at none of my previous employers"/>
    <s v="No, at none of my previous employers"/>
    <s v="None did"/>
    <s v="None of them"/>
    <s v="Maybe"/>
    <s v="I would bring it up if I required special equipment to do my job, or if I felt the need to explain how I can do my job despite the physical issue."/>
    <s v="No"/>
    <s v="I'm not comfortable enough explaining or discussing mental health. I feel that it may &quot;make it weird&quot; in the interview."/>
    <s v="No, I don't think it would"/>
    <s v="Maybe"/>
    <s v="Not open at all"/>
    <s v="Maybe/Not sure"/>
    <s v="No"/>
    <x v="0"/>
    <x v="1"/>
    <x v="2"/>
    <m/>
    <s v="Mood Disorder (Depression, Bipolar Disorder, etc)|Personality Disorder (Borderline, Antisocial, Paranoid, etc)"/>
    <x v="1"/>
    <x v="2"/>
    <n v="0"/>
    <x v="0"/>
    <x v="1"/>
    <x v="17"/>
    <x v="0"/>
    <x v="1"/>
    <s v="Washington"/>
    <s v="United States of America"/>
    <s v="Washington"/>
    <s v="DevOps/SysAdmin|Support|Back-end Developer|Front-end Developer"/>
    <s v="Never"/>
  </r>
  <r>
    <x v="905"/>
    <n v="0"/>
    <d v="2019-06-25T00:00:00"/>
    <n v="1"/>
    <m/>
    <s v="I don't know"/>
    <s v="No"/>
    <s v="No"/>
    <s v="Yes"/>
    <s v="Yes"/>
    <s v="I don't know"/>
    <s v="No"/>
    <s v="No"/>
    <s v="No"/>
    <s v="Yes"/>
    <s v="Yes"/>
    <s v="Yes"/>
    <m/>
    <m/>
    <m/>
    <m/>
    <m/>
    <m/>
    <m/>
    <m/>
    <n v="1"/>
    <s v="Some did"/>
    <s v="I was aware of some"/>
    <s v="Some did"/>
    <s v="Some did"/>
    <s v="I don't know"/>
    <s v="Some of them"/>
    <s v="Some of them"/>
    <s v="No, at none of my previous employers"/>
    <s v="No, at none of my previous employers"/>
    <s v="I don't know"/>
    <s v="Some of them"/>
    <s v="No"/>
    <s v="Because I don't trust insurance companies."/>
    <s v="No"/>
    <s v="Because I try not to let it affect my work. "/>
    <s v="Yes, it has"/>
    <s v="No, I don't think they would"/>
    <s v="Somewhat not open"/>
    <s v="No"/>
    <m/>
    <x v="1"/>
    <x v="0"/>
    <x v="1"/>
    <m/>
    <m/>
    <x v="1"/>
    <x v="2"/>
    <n v="0"/>
    <x v="0"/>
    <x v="2"/>
    <x v="19"/>
    <x v="2"/>
    <x v="1"/>
    <s v="Oregon"/>
    <s v="United States of America"/>
    <s v="Oregon"/>
    <s v="Other"/>
    <s v="Always"/>
  </r>
  <r>
    <x v="906"/>
    <n v="0"/>
    <s v="500-1000"/>
    <n v="0"/>
    <n v="1"/>
    <s v="Not eligible for coverage / N/A"/>
    <s v="N/A"/>
    <s v="I don't know"/>
    <s v="I don't know"/>
    <s v="I don't know"/>
    <s v="Very difficult"/>
    <s v="Yes"/>
    <s v="Maybe"/>
    <s v="No"/>
    <s v="No"/>
    <s v="No"/>
    <s v="No"/>
    <m/>
    <m/>
    <m/>
    <m/>
    <m/>
    <m/>
    <m/>
    <m/>
    <n v="1"/>
    <s v="No, none did"/>
    <s v="N/A (not currently aware)"/>
    <s v="None did"/>
    <s v="None did"/>
    <s v="I don't know"/>
    <s v="Yes, all of them"/>
    <s v="Some of them"/>
    <s v="No, at none of my previous employers"/>
    <s v="No, at none of my previous employers"/>
    <s v="I don't know"/>
    <s v="None of them"/>
    <s v="No"/>
    <s v="You don't want to give a potential employer a reason not to hire you."/>
    <s v="No"/>
    <s v="Same reason as before. Add to that the stigma associated with mental health. Not a good idea. I think employers, especially big companies, see mental health issues like depression as undesirable."/>
    <s v="Yes, I think it would"/>
    <s v="Yes, I think they would"/>
    <s v="Neutral"/>
    <s v="Maybe/Not sure"/>
    <s v="N/A"/>
    <x v="0"/>
    <x v="1"/>
    <x v="0"/>
    <m/>
    <m/>
    <x v="1"/>
    <x v="2"/>
    <n v="0"/>
    <x v="0"/>
    <x v="0"/>
    <x v="12"/>
    <x v="0"/>
    <x v="30"/>
    <m/>
    <s v="South Africa"/>
    <m/>
    <s v="Front-end Developer"/>
    <s v="Never"/>
  </r>
  <r>
    <x v="907"/>
    <n v="1"/>
    <m/>
    <m/>
    <m/>
    <m/>
    <m/>
    <m/>
    <m/>
    <m/>
    <m/>
    <m/>
    <m/>
    <m/>
    <m/>
    <m/>
    <m/>
    <n v="1"/>
    <s v="I know some"/>
    <s v="Not applicable to me"/>
    <s v="N/A"/>
    <s v="Not applicable to me"/>
    <s v="Not applicable to me"/>
    <s v="Yes"/>
    <s v="26-50%"/>
    <n v="1"/>
    <s v="I don't know"/>
    <s v="N/A (not currently aware)"/>
    <s v="None did"/>
    <s v="Some did"/>
    <s v="Sometimes"/>
    <s v="I don't know"/>
    <s v="Some of them"/>
    <s v="Some of my previous employers"/>
    <s v="Some of my previous employers"/>
    <s v="Some did"/>
    <s v="None of them"/>
    <s v="Maybe"/>
    <s v="If it directly impacted my ability to work, I would bring it up."/>
    <s v="Maybe"/>
    <s v="I don't have a current issue, but I would want to know about health coverage and their general policies."/>
    <s v="Maybe"/>
    <s v="No, I don't think they would"/>
    <s v="Somewhat open"/>
    <s v="No"/>
    <m/>
    <x v="0"/>
    <x v="1"/>
    <x v="2"/>
    <m/>
    <s v="Mood Disorder (Depression, Bipolar Disorder, etc)"/>
    <x v="1"/>
    <x v="2"/>
    <n v="0"/>
    <x v="0"/>
    <x v="1"/>
    <x v="3"/>
    <x v="2"/>
    <x v="1"/>
    <s v="Wisconsin"/>
    <s v="United States of America"/>
    <s v="Wisconsin"/>
    <s v="Front-end Developer|Support"/>
    <s v="Always"/>
  </r>
  <r>
    <x v="908"/>
    <n v="0"/>
    <s v="100-500"/>
    <n v="0"/>
    <n v="1"/>
    <s v="Yes"/>
    <s v="Yes"/>
    <s v="No"/>
    <s v="No"/>
    <s v="Yes"/>
    <s v="Somewhat difficult"/>
    <s v="Maybe"/>
    <s v="No"/>
    <s v="Maybe"/>
    <s v="Maybe"/>
    <s v="No"/>
    <s v="No"/>
    <m/>
    <m/>
    <m/>
    <m/>
    <m/>
    <m/>
    <m/>
    <m/>
    <n v="1"/>
    <s v="Yes, they all did"/>
    <s v="Yes, I was aware of all of them"/>
    <s v="None did"/>
    <s v="None did"/>
    <s v="Yes, always"/>
    <s v="Yes, all of them"/>
    <s v="None of them"/>
    <s v="Some of my previous employers"/>
    <s v="Some of my previous employers"/>
    <s v="None did"/>
    <s v="Yes, all of them"/>
    <s v="No"/>
    <m/>
    <s v="No"/>
    <m/>
    <s v="Yes, I think it would"/>
    <s v="Yes, I think they would"/>
    <s v="Somewhat open"/>
    <s v="Yes, I experienced"/>
    <s v="No"/>
    <x v="2"/>
    <x v="0"/>
    <x v="1"/>
    <s v="Post-traumatic Stress Disorder"/>
    <m/>
    <x v="0"/>
    <x v="57"/>
    <n v="0"/>
    <x v="3"/>
    <x v="2"/>
    <x v="8"/>
    <x v="2"/>
    <x v="3"/>
    <m/>
    <s v="Germany"/>
    <m/>
    <s v="Other"/>
    <s v="Never"/>
  </r>
  <r>
    <x v="909"/>
    <n v="1"/>
    <m/>
    <m/>
    <m/>
    <m/>
    <m/>
    <m/>
    <m/>
    <m/>
    <m/>
    <m/>
    <m/>
    <m/>
    <m/>
    <m/>
    <m/>
    <n v="0"/>
    <s v="I know some"/>
    <s v="Not applicable to me"/>
    <s v="N/A"/>
    <s v="Not applicable to me"/>
    <s v="Not applicable to me"/>
    <s v="Not applicable to me"/>
    <m/>
    <n v="1"/>
    <s v="Some did"/>
    <s v="I was aware of some"/>
    <s v="Some did"/>
    <s v="Some did"/>
    <s v="I don't know"/>
    <s v="Some of them"/>
    <s v="Some of them"/>
    <s v="Some of my previous employers"/>
    <s v="Some of my previous employers"/>
    <s v="Some did"/>
    <s v="Some of them"/>
    <s v="Maybe"/>
    <s v="Fear it would impact negatively on getting the position."/>
    <s v="No"/>
    <s v="Almost certainty it would impact negatively on getting the position."/>
    <s v="Yes, I think it would"/>
    <s v="Yes, I think they would"/>
    <s v="Not applicable to me (I do not have a mental illness)"/>
    <s v="Yes, I observed"/>
    <s v="N/A"/>
    <x v="0"/>
    <x v="2"/>
    <x v="0"/>
    <m/>
    <m/>
    <x v="1"/>
    <x v="2"/>
    <n v="0"/>
    <x v="0"/>
    <x v="0"/>
    <x v="20"/>
    <x v="0"/>
    <x v="0"/>
    <m/>
    <s v="United Kingdom"/>
    <m/>
    <s v="One-person shop|Front-end Developer|Back-end Developer|DevOps/SysAdmin"/>
    <s v="Always"/>
  </r>
  <r>
    <x v="910"/>
    <n v="0"/>
    <s v="More than 1000"/>
    <n v="0"/>
    <n v="1"/>
    <s v="No"/>
    <s v="Yes"/>
    <s v="No"/>
    <s v="No"/>
    <s v="I don't know"/>
    <s v="Somewhat easy"/>
    <s v="Maybe"/>
    <s v="No"/>
    <s v="No"/>
    <s v="No"/>
    <s v="No"/>
    <s v="No"/>
    <m/>
    <m/>
    <m/>
    <m/>
    <m/>
    <m/>
    <m/>
    <m/>
    <n v="0"/>
    <m/>
    <m/>
    <m/>
    <m/>
    <m/>
    <m/>
    <m/>
    <m/>
    <m/>
    <m/>
    <m/>
    <s v="No"/>
    <s v="Trying to get a job"/>
    <s v="No"/>
    <s v="Trying to get a job"/>
    <s v="Yes, I think it would"/>
    <s v="Yes, I think they would"/>
    <s v="Somewhat open"/>
    <s v="No"/>
    <m/>
    <x v="1"/>
    <x v="2"/>
    <x v="0"/>
    <m/>
    <m/>
    <x v="1"/>
    <x v="2"/>
    <n v="0"/>
    <x v="0"/>
    <x v="0"/>
    <x v="4"/>
    <x v="0"/>
    <x v="1"/>
    <s v="California"/>
    <s v="United States of America"/>
    <s v="California"/>
    <s v="Front-end Developer"/>
    <s v="Sometimes"/>
  </r>
  <r>
    <x v="911"/>
    <n v="0"/>
    <d v="2019-01-05T00:00:00"/>
    <n v="1"/>
    <m/>
    <s v="No"/>
    <s v="Yes"/>
    <s v="No"/>
    <s v="No"/>
    <s v="I don't know"/>
    <s v="Somewhat easy"/>
    <s v="Maybe"/>
    <s v="No"/>
    <s v="Maybe"/>
    <s v="Maybe"/>
    <s v="Yes"/>
    <s v="No"/>
    <m/>
    <m/>
    <m/>
    <m/>
    <m/>
    <m/>
    <m/>
    <m/>
    <n v="1"/>
    <s v="Yes, they all did"/>
    <s v="I was aware of some"/>
    <s v="None did"/>
    <s v="Some did"/>
    <s v="I don't know"/>
    <s v="None of them"/>
    <s v="None of them"/>
    <s v="Yes, at all of my previous employers"/>
    <s v="Yes, at all of my previous employers"/>
    <s v="Yes, they all did"/>
    <s v="None of them"/>
    <s v="No"/>
    <s v="It's illegal for that to effect a job offer. "/>
    <s v="No"/>
    <s v="It's illegal for that to effect a job offer"/>
    <s v="Maybe"/>
    <s v="Maybe"/>
    <s v="Somewhat open"/>
    <s v="No"/>
    <m/>
    <x v="1"/>
    <x v="0"/>
    <x v="2"/>
    <m/>
    <s v="Anxiety Disorder (Generalized, Social, Phobia, etc)|Mood Disorder (Depression, Bipolar Disorder, etc)|Stress Response Syndromes"/>
    <x v="0"/>
    <x v="1"/>
    <n v="1"/>
    <x v="1"/>
    <x v="1"/>
    <x v="14"/>
    <x v="0"/>
    <x v="1"/>
    <s v="New York"/>
    <s v="United States of America"/>
    <s v="New York"/>
    <s v="Executive Leadership|Supervisor/Team Lead|DevOps/SysAdmin|Back-end Developer|Front-end Developer|One-person shop"/>
    <s v="Sometimes"/>
  </r>
  <r>
    <x v="912"/>
    <n v="1"/>
    <m/>
    <m/>
    <m/>
    <m/>
    <m/>
    <m/>
    <m/>
    <m/>
    <m/>
    <m/>
    <m/>
    <m/>
    <m/>
    <m/>
    <m/>
    <n v="1"/>
    <s v="Yes, I know several"/>
    <s v="Sometimes, if it comes up"/>
    <s v="No"/>
    <s v="Yes, always"/>
    <s v="No"/>
    <s v="Yes"/>
    <s v="26-50%"/>
    <n v="1"/>
    <s v="No, none did"/>
    <s v="N/A (not currently aware)"/>
    <s v="None did"/>
    <s v="None did"/>
    <s v="No"/>
    <s v="Yes, all of them"/>
    <s v="Some of them"/>
    <s v="No, at none of my previous employers"/>
    <s v="No, at none of my previous employers"/>
    <s v="None did"/>
    <s v="None of them"/>
    <s v="No"/>
    <m/>
    <s v="No"/>
    <m/>
    <s v="No, I don't think it would"/>
    <s v="No, I don't think they would"/>
    <s v="Somewhat not open"/>
    <s v="No"/>
    <m/>
    <x v="0"/>
    <x v="0"/>
    <x v="1"/>
    <s v="Mood Disorder (Depression, Bipolar Disorder, etc)"/>
    <m/>
    <x v="0"/>
    <x v="4"/>
    <n v="1"/>
    <x v="1"/>
    <x v="1"/>
    <x v="6"/>
    <x v="9"/>
    <x v="1"/>
    <s v="Pennsylvania"/>
    <s v="United States of America"/>
    <s v="Pennsylvania"/>
    <s v="Executive Leadership"/>
    <s v="Never"/>
  </r>
  <r>
    <x v="913"/>
    <n v="0"/>
    <d v="2019-06-25T00:00:00"/>
    <n v="1"/>
    <m/>
    <s v="No"/>
    <s v="N/A"/>
    <s v="No"/>
    <s v="No"/>
    <s v="I don't know"/>
    <s v="Somewhat easy"/>
    <s v="No"/>
    <s v="No"/>
    <s v="No"/>
    <s v="No"/>
    <s v="I don't know"/>
    <s v="No"/>
    <m/>
    <m/>
    <m/>
    <m/>
    <m/>
    <m/>
    <m/>
    <m/>
    <n v="1"/>
    <s v="No, none did"/>
    <s v="N/A (not currently aware)"/>
    <s v="None did"/>
    <s v="None did"/>
    <s v="I don't know"/>
    <s v="Some of them"/>
    <s v="Some of them"/>
    <s v="No, at none of my previous employers"/>
    <s v="No, at none of my previous employers"/>
    <s v="None did"/>
    <s v="None of them"/>
    <s v="Maybe"/>
    <s v="I would fear that it would affect my chances of getting the job."/>
    <s v="No"/>
    <s v="I am uncomfortable discussing mental health issues outside of my immediate family."/>
    <s v="Maybe"/>
    <s v="Maybe"/>
    <s v="Somewhat open"/>
    <s v="No"/>
    <m/>
    <x v="1"/>
    <x v="0"/>
    <x v="1"/>
    <s v="Anxiety Disorder (Generalized, Social, Phobia, etc)|Mood Disorder (Depression, Bipolar Disorder, etc)"/>
    <m/>
    <x v="0"/>
    <x v="0"/>
    <n v="1"/>
    <x v="2"/>
    <x v="2"/>
    <x v="10"/>
    <x v="3"/>
    <x v="2"/>
    <m/>
    <s v="Canada"/>
    <m/>
    <s v="Designer"/>
    <s v="Never"/>
  </r>
  <r>
    <x v="914"/>
    <n v="1"/>
    <m/>
    <m/>
    <m/>
    <m/>
    <m/>
    <m/>
    <m/>
    <m/>
    <m/>
    <m/>
    <m/>
    <m/>
    <m/>
    <m/>
    <m/>
    <n v="1"/>
    <s v="I know some"/>
    <s v="No, because it doesn't matter"/>
    <s v="N/A"/>
    <s v="Sometimes, if it comes up"/>
    <s v="I'm not sure"/>
    <s v="Yes"/>
    <s v="1-25%"/>
    <n v="1"/>
    <s v="I don't know"/>
    <s v="N/A (not currently aware)"/>
    <s v="None did"/>
    <s v="None did"/>
    <s v="I don't know"/>
    <s v="I don't know"/>
    <s v="Some of them"/>
    <s v="No, at none of my previous employers"/>
    <s v="I don't know"/>
    <s v="I don't know"/>
    <s v="None of them"/>
    <s v="Maybe"/>
    <s v="I don't want them to think I can't work"/>
    <s v="Maybe"/>
    <s v="Same, I don't want them to think I can't work"/>
    <s v="Maybe"/>
    <s v="Maybe"/>
    <s v="Somewhat open"/>
    <s v="Maybe/Not sure"/>
    <s v="No"/>
    <x v="0"/>
    <x v="2"/>
    <x v="2"/>
    <m/>
    <s v="Mood Disorder (Depression, Bipolar Disorder, etc)"/>
    <x v="1"/>
    <x v="2"/>
    <n v="1"/>
    <x v="2"/>
    <x v="1"/>
    <x v="5"/>
    <x v="2"/>
    <x v="1"/>
    <s v="Minnesota"/>
    <s v="United States of America"/>
    <s v="Minnesota"/>
    <s v="One-person shop|Designer|Front-end Developer"/>
    <s v="Always"/>
  </r>
  <r>
    <x v="915"/>
    <n v="0"/>
    <s v="26-100"/>
    <n v="1"/>
    <m/>
    <s v="Not eligible for coverage / N/A"/>
    <s v="I am not sure"/>
    <s v="Yes"/>
    <s v="No"/>
    <s v="Yes"/>
    <s v="Very easy"/>
    <s v="No"/>
    <s v="No"/>
    <s v="Yes"/>
    <s v="Yes"/>
    <s v="Yes"/>
    <s v="No"/>
    <m/>
    <m/>
    <m/>
    <m/>
    <m/>
    <m/>
    <m/>
    <m/>
    <n v="1"/>
    <s v="No, none did"/>
    <s v="Yes, I was aware of all of them"/>
    <s v="None did"/>
    <s v="None did"/>
    <s v="Sometimes"/>
    <s v="Some of them"/>
    <s v="Some of them"/>
    <s v="Some of my previous employers"/>
    <s v="Some of my previous employers"/>
    <s v="Some did"/>
    <s v="Some of them"/>
    <s v="No"/>
    <s v="I'd need to know more about their own personal characteristics first."/>
    <s v="No"/>
    <s v="Not unless I was aware how they felt about mental health."/>
    <s v="No, I don't think it would"/>
    <s v="No, I don't think they would"/>
    <s v="Very open"/>
    <s v="No"/>
    <m/>
    <x v="1"/>
    <x v="0"/>
    <x v="1"/>
    <s v="Anxiety Disorder (Generalized, Social, Phobia, etc)|Substance Use Disorder"/>
    <m/>
    <x v="0"/>
    <x v="0"/>
    <n v="1"/>
    <x v="1"/>
    <x v="2"/>
    <x v="10"/>
    <x v="0"/>
    <x v="7"/>
    <m/>
    <s v="Australia"/>
    <m/>
    <s v="DevOps/SysAdmin|Back-end Developer|Front-end Developer"/>
    <s v="Sometimes"/>
  </r>
  <r>
    <x v="916"/>
    <n v="0"/>
    <s v="26-100"/>
    <n v="1"/>
    <m/>
    <s v="Yes"/>
    <s v="Yes"/>
    <s v="No"/>
    <s v="I don't know"/>
    <s v="Yes"/>
    <s v="Somewhat easy"/>
    <s v="Maybe"/>
    <s v="No"/>
    <s v="Maybe"/>
    <s v="Yes"/>
    <s v="Yes"/>
    <s v="No"/>
    <m/>
    <m/>
    <m/>
    <m/>
    <m/>
    <m/>
    <m/>
    <m/>
    <n v="0"/>
    <m/>
    <m/>
    <m/>
    <m/>
    <m/>
    <m/>
    <m/>
    <m/>
    <m/>
    <m/>
    <m/>
    <s v="Maybe"/>
    <s v="Only if relevant and would need accommodation."/>
    <s v="Maybe"/>
    <s v="Similarly to physical issues, only if I felt I needed accommodation."/>
    <s v="Yes, I think it would"/>
    <s v="Maybe"/>
    <s v="Somewhat open"/>
    <s v="No"/>
    <m/>
    <x v="1"/>
    <x v="0"/>
    <x v="1"/>
    <s v="Anxiety Disorder (Generalized, Social, Phobia, etc)|Mood Disorder (Depression, Bipolar Disorder, etc)|Attention Deficit Hyperactivity Disorder"/>
    <m/>
    <x v="0"/>
    <x v="10"/>
    <n v="1"/>
    <x v="1"/>
    <x v="2"/>
    <x v="25"/>
    <x v="0"/>
    <x v="1"/>
    <s v="California"/>
    <s v="United States of America"/>
    <s v="California"/>
    <s v="Back-end Developer"/>
    <s v="Never"/>
  </r>
  <r>
    <x v="917"/>
    <n v="0"/>
    <d v="2019-06-25T00:00:00"/>
    <n v="1"/>
    <m/>
    <s v="No"/>
    <s v="No"/>
    <s v="No"/>
    <s v="No"/>
    <s v="No"/>
    <s v="I don't know"/>
    <s v="Maybe"/>
    <s v="No"/>
    <s v="No"/>
    <s v="No"/>
    <s v="No"/>
    <s v="No"/>
    <m/>
    <m/>
    <m/>
    <m/>
    <m/>
    <m/>
    <m/>
    <m/>
    <n v="0"/>
    <m/>
    <m/>
    <m/>
    <m/>
    <m/>
    <m/>
    <m/>
    <m/>
    <m/>
    <m/>
    <m/>
    <s v="Yes"/>
    <m/>
    <s v="No"/>
    <m/>
    <s v="Maybe"/>
    <s v="Maybe"/>
    <s v="Neutral"/>
    <s v="Maybe/Not sure"/>
    <s v="Maybe"/>
    <x v="0"/>
    <x v="2"/>
    <x v="0"/>
    <m/>
    <m/>
    <x v="1"/>
    <x v="2"/>
    <n v="0"/>
    <x v="2"/>
    <x v="1"/>
    <x v="27"/>
    <x v="0"/>
    <x v="17"/>
    <m/>
    <s v="India"/>
    <m/>
    <s v="Back-end Developer"/>
    <s v="Sometimes"/>
  </r>
  <r>
    <x v="918"/>
    <n v="1"/>
    <m/>
    <m/>
    <m/>
    <m/>
    <m/>
    <m/>
    <m/>
    <m/>
    <m/>
    <m/>
    <m/>
    <m/>
    <m/>
    <m/>
    <m/>
    <n v="0"/>
    <s v="Yes, I know several"/>
    <s v="Sometimes, if it comes up"/>
    <s v="I'm not sure"/>
    <s v="Sometimes, if it comes up"/>
    <s v="I'm not sure"/>
    <s v="Yes"/>
    <s v="26-50%"/>
    <n v="1"/>
    <s v="Some did"/>
    <s v="I was aware of some"/>
    <s v="Some did"/>
    <s v="Some did"/>
    <s v="Sometimes"/>
    <s v="Some of them"/>
    <s v="Some of them"/>
    <s v="Some of my previous employers"/>
    <s v="No, at none of my previous employers"/>
    <s v="Some did"/>
    <s v="Some of them"/>
    <s v="Maybe"/>
    <s v="Dependant on how comfortable I felt speaking the interviewer(s), dependant if they have mentioned there is an avenue/approach they embrace to address physical health issues."/>
    <s v="Maybe"/>
    <s v="Dependant on how comfortable I felt speaking the interviewer(s), dependant if they have mentioned there is an avenue/approach they embrace to address mental health issues. Dependant on how my mental health is that day/week/ etc"/>
    <s v="Maybe"/>
    <s v="Maybe"/>
    <s v="Somewhat open"/>
    <s v="Yes, I observed"/>
    <s v="Yes"/>
    <x v="1"/>
    <x v="0"/>
    <x v="2"/>
    <m/>
    <s v="Anxiety Disorder (Generalized, Social, Phobia, etc)|Mood Disorder (Depression, Bipolar Disorder, etc)|Personality Disorder (Borderline, Antisocial, Paranoid, etc)|Obsessive-Compulsive Disorder"/>
    <x v="0"/>
    <x v="41"/>
    <n v="1"/>
    <x v="2"/>
    <x v="2"/>
    <x v="0"/>
    <x v="2"/>
    <x v="8"/>
    <m/>
    <s v="United Kingdom"/>
    <m/>
    <s v="Front-end Developer"/>
    <s v="Always"/>
  </r>
  <r>
    <x v="919"/>
    <n v="0"/>
    <d v="2019-06-25T00:00:00"/>
    <n v="1"/>
    <m/>
    <s v="No"/>
    <s v="N/A"/>
    <s v="Yes"/>
    <s v="No"/>
    <s v="Yes"/>
    <s v="Very easy"/>
    <s v="No"/>
    <s v="No"/>
    <s v="Maybe"/>
    <s v="Maybe"/>
    <s v="I don't know"/>
    <s v="No"/>
    <m/>
    <m/>
    <m/>
    <m/>
    <m/>
    <m/>
    <m/>
    <m/>
    <n v="1"/>
    <s v="Some did"/>
    <s v="No, I only became aware later"/>
    <s v="None did"/>
    <s v="None did"/>
    <s v="I don't know"/>
    <s v="I don't know"/>
    <s v="Some of them"/>
    <s v="Some of my previous employers"/>
    <s v="Some of my previous employers"/>
    <s v="Some did"/>
    <s v="None of them"/>
    <s v="No"/>
    <s v="If I felt it would reduce my chance of getting the job and at the same time it would not impede my ability to *do* the job, I wouldn't mention it."/>
    <s v="No"/>
    <s v="Same reason, if I felt it would reduce my chance of getting the job and at the same time it would not impede my ability to *do* the job, I wouldn't mention it."/>
    <s v="Maybe"/>
    <s v="No, I don't think they would"/>
    <s v="Somewhat open"/>
    <s v="Maybe/Not sure"/>
    <s v="Maybe"/>
    <x v="0"/>
    <x v="2"/>
    <x v="0"/>
    <m/>
    <m/>
    <x v="1"/>
    <x v="2"/>
    <n v="0"/>
    <x v="0"/>
    <x v="0"/>
    <x v="2"/>
    <x v="0"/>
    <x v="8"/>
    <m/>
    <s v="France"/>
    <m/>
    <s v="Executive Leadership"/>
    <s v="Always"/>
  </r>
  <r>
    <x v="920"/>
    <n v="1"/>
    <m/>
    <m/>
    <m/>
    <m/>
    <m/>
    <m/>
    <m/>
    <m/>
    <m/>
    <m/>
    <m/>
    <m/>
    <m/>
    <m/>
    <m/>
    <n v="1"/>
    <s v="I know some"/>
    <s v="Sometimes, if it comes up"/>
    <s v="I'm not sure"/>
    <s v="Sometimes, if it comes up"/>
    <s v="I'm not sure"/>
    <s v="Yes"/>
    <s v="51-75%"/>
    <n v="0"/>
    <m/>
    <m/>
    <m/>
    <m/>
    <m/>
    <m/>
    <m/>
    <m/>
    <m/>
    <m/>
    <m/>
    <s v="Maybe"/>
    <m/>
    <s v="Maybe"/>
    <m/>
    <s v="Maybe"/>
    <s v="Maybe"/>
    <s v="Very open"/>
    <s v="N/A"/>
    <m/>
    <x v="1"/>
    <x v="0"/>
    <x v="1"/>
    <s v="Obsessive-Compulsive Disorder"/>
    <m/>
    <x v="0"/>
    <x v="56"/>
    <n v="1"/>
    <x v="4"/>
    <x v="2"/>
    <x v="8"/>
    <x v="0"/>
    <x v="0"/>
    <m/>
    <s v="United Kingdom"/>
    <m/>
    <s v="Front-end Developer"/>
    <s v="Always"/>
  </r>
  <r>
    <x v="921"/>
    <n v="1"/>
    <m/>
    <m/>
    <m/>
    <m/>
    <m/>
    <m/>
    <m/>
    <m/>
    <m/>
    <m/>
    <m/>
    <m/>
    <m/>
    <m/>
    <m/>
    <n v="0"/>
    <s v="I know some"/>
    <s v="Not applicable to me"/>
    <s v="N/A"/>
    <s v="Not applicable to me"/>
    <s v="Yes"/>
    <s v="Unsure"/>
    <m/>
    <n v="1"/>
    <s v="No, none did"/>
    <s v="N/A (not currently aware)"/>
    <s v="None did"/>
    <s v="None did"/>
    <s v="I don't know"/>
    <s v="Some of them"/>
    <s v="None of them"/>
    <s v="Some of my previous employers"/>
    <s v="Some of my previous employers"/>
    <s v="I don't know"/>
    <s v="None of them"/>
    <s v="Maybe"/>
    <s v="if it were irrelevant to the job, I wouldn't"/>
    <s v="No"/>
    <s v="fear of discrimination"/>
    <s v="Maybe"/>
    <s v="Maybe"/>
    <s v="Somewhat open"/>
    <s v="Yes, I observed"/>
    <s v="Maybe"/>
    <x v="0"/>
    <x v="1"/>
    <x v="0"/>
    <m/>
    <m/>
    <x v="1"/>
    <x v="2"/>
    <n v="0"/>
    <x v="0"/>
    <x v="0"/>
    <x v="5"/>
    <x v="3"/>
    <x v="0"/>
    <m/>
    <s v="United Kingdom"/>
    <m/>
    <s v="Supervisor/Team Lead|Back-end Developer"/>
    <s v="Sometimes"/>
  </r>
  <r>
    <x v="922"/>
    <n v="1"/>
    <m/>
    <m/>
    <m/>
    <m/>
    <m/>
    <m/>
    <m/>
    <m/>
    <m/>
    <m/>
    <m/>
    <m/>
    <m/>
    <m/>
    <m/>
    <n v="0"/>
    <s v="I know some"/>
    <s v="Not applicable to me"/>
    <s v="N/A"/>
    <s v="Not applicable to me"/>
    <s v="Not applicable to me"/>
    <s v="Yes"/>
    <s v="1-25%"/>
    <n v="1"/>
    <s v="No, none did"/>
    <s v="Yes, I was aware of all of them"/>
    <s v="None did"/>
    <s v="None did"/>
    <s v="I don't know"/>
    <s v="Some of them"/>
    <s v="None of them"/>
    <s v="Some of my previous employers"/>
    <s v="No, at none of my previous employers"/>
    <s v="None did"/>
    <s v="None of them"/>
    <s v="No"/>
    <s v="Under UK law it's none of their business at that stage."/>
    <s v="No"/>
    <s v="Same as above"/>
    <s v="Yes, I think it would"/>
    <s v="Yes, I think they would"/>
    <s v="Neutral"/>
    <s v="Maybe/Not sure"/>
    <s v="No"/>
    <x v="0"/>
    <x v="1"/>
    <x v="2"/>
    <m/>
    <s v="Mood Disorder (Depression, Bipolar Disorder, etc)"/>
    <x v="1"/>
    <x v="2"/>
    <n v="0"/>
    <x v="0"/>
    <x v="3"/>
    <x v="2"/>
    <x v="0"/>
    <x v="0"/>
    <m/>
    <s v="United Kingdom"/>
    <m/>
    <s v="One-person shop"/>
    <s v="Always"/>
  </r>
  <r>
    <x v="923"/>
    <n v="0"/>
    <s v="26-100"/>
    <n v="1"/>
    <m/>
    <s v="I don't know"/>
    <s v="No"/>
    <s v="No"/>
    <s v="I don't know"/>
    <s v="I don't know"/>
    <s v="Very easy"/>
    <s v="No"/>
    <s v="No"/>
    <s v="No"/>
    <s v="Maybe"/>
    <s v="Yes"/>
    <s v="No"/>
    <m/>
    <m/>
    <m/>
    <m/>
    <m/>
    <m/>
    <m/>
    <m/>
    <n v="1"/>
    <s v="I don't know"/>
    <s v="N/A (not currently aware)"/>
    <s v="None did"/>
    <s v="None did"/>
    <s v="I don't know"/>
    <s v="I don't know"/>
    <s v="Some of them"/>
    <s v="No, at none of my previous employers"/>
    <s v="Some of my previous employers"/>
    <s v="I don't know"/>
    <s v="None of them"/>
    <s v="Yes"/>
    <s v="I'm an honest person."/>
    <s v="Yes"/>
    <s v="I'm an honest person."/>
    <s v="Maybe"/>
    <s v="Maybe"/>
    <s v="Somewhat not open"/>
    <s v="No"/>
    <m/>
    <x v="0"/>
    <x v="2"/>
    <x v="0"/>
    <m/>
    <m/>
    <x v="1"/>
    <x v="2"/>
    <n v="0"/>
    <x v="0"/>
    <x v="0"/>
    <x v="16"/>
    <x v="3"/>
    <x v="8"/>
    <m/>
    <s v="France"/>
    <m/>
    <s v="Back-end Developer"/>
    <s v="Sometimes"/>
  </r>
  <r>
    <x v="924"/>
    <n v="0"/>
    <s v="26-100"/>
    <n v="1"/>
    <m/>
    <s v="I don't know"/>
    <s v="I am not sure"/>
    <s v="I don't know"/>
    <s v="I don't know"/>
    <s v="I don't know"/>
    <s v="Very easy"/>
    <s v="No"/>
    <s v="No"/>
    <s v="Yes"/>
    <s v="Yes"/>
    <s v="Yes"/>
    <s v="No"/>
    <m/>
    <m/>
    <m/>
    <m/>
    <m/>
    <m/>
    <m/>
    <m/>
    <n v="1"/>
    <s v="I don't know"/>
    <s v="N/A (not currently aware)"/>
    <s v="I don't know"/>
    <s v="None did"/>
    <s v="I don't know"/>
    <s v="I don't know"/>
    <s v="None of them"/>
    <s v="Yes, at all of my previous employers"/>
    <s v="Yes, at all of my previous employers"/>
    <s v="I don't know"/>
    <s v="None of them"/>
    <s v="Yes"/>
    <s v="I think it's important in interviews to lay out exactly what you want on the table. If I had a health issue that needed accommodating, I'd want to ensure that was done."/>
    <s v="Yes"/>
    <s v="Same reasoning as before."/>
    <s v="Maybe"/>
    <s v="Maybe"/>
    <s v="Somewhat open"/>
    <s v="No"/>
    <m/>
    <x v="0"/>
    <x v="2"/>
    <x v="0"/>
    <m/>
    <m/>
    <x v="1"/>
    <x v="2"/>
    <n v="0"/>
    <x v="0"/>
    <x v="0"/>
    <x v="10"/>
    <x v="0"/>
    <x v="0"/>
    <m/>
    <s v="United Kingdom"/>
    <m/>
    <s v="Back-end Developer"/>
    <s v="Sometimes"/>
  </r>
  <r>
    <x v="925"/>
    <n v="1"/>
    <m/>
    <m/>
    <m/>
    <m/>
    <m/>
    <m/>
    <m/>
    <m/>
    <m/>
    <m/>
    <m/>
    <m/>
    <m/>
    <m/>
    <m/>
    <n v="1"/>
    <s v="No, I don't know any"/>
    <s v="Not applicable to me"/>
    <s v="N/A"/>
    <s v="Not applicable to me"/>
    <s v="Not applicable to me"/>
    <s v="Not applicable to me"/>
    <m/>
    <n v="1"/>
    <s v="No, none did"/>
    <s v="N/A (not currently aware)"/>
    <s v="None did"/>
    <s v="None did"/>
    <s v="I don't know"/>
    <s v="None of them"/>
    <s v="None of them"/>
    <s v="Yes, at all of my previous employers"/>
    <s v="Yes, at all of my previous employers"/>
    <s v="None did"/>
    <s v="Yes, all of them"/>
    <s v="Yes"/>
    <s v="Because physical health is an accepted illness. Mental illness is considered to be an opt-out at times. "/>
    <s v="No"/>
    <s v="Because it is not an accepted excuse"/>
    <s v="Yes, I think it would"/>
    <s v="Yes, I think they would"/>
    <s v="Very open"/>
    <s v="Yes, I observed"/>
    <s v="Yes"/>
    <x v="0"/>
    <x v="2"/>
    <x v="0"/>
    <m/>
    <m/>
    <x v="1"/>
    <x v="2"/>
    <n v="0"/>
    <x v="0"/>
    <x v="0"/>
    <x v="35"/>
    <x v="43"/>
    <x v="0"/>
    <m/>
    <s v="United Kingdom"/>
    <m/>
    <s v="Other"/>
    <s v="Never"/>
  </r>
  <r>
    <x v="926"/>
    <n v="0"/>
    <s v="100-500"/>
    <n v="1"/>
    <m/>
    <s v="I don't know"/>
    <s v="N/A"/>
    <s v="I don't know"/>
    <s v="I don't know"/>
    <s v="I don't know"/>
    <s v="I don't know"/>
    <s v="No"/>
    <s v="No"/>
    <s v="Maybe"/>
    <s v="Maybe"/>
    <s v="I don't know"/>
    <s v="No"/>
    <m/>
    <m/>
    <m/>
    <m/>
    <m/>
    <m/>
    <m/>
    <m/>
    <n v="1"/>
    <s v="Some did"/>
    <s v="No, I only became aware later"/>
    <s v="None did"/>
    <s v="Some did"/>
    <s v="I don't know"/>
    <s v="I don't know"/>
    <s v="None of them"/>
    <s v="Some of my previous employers"/>
    <s v="Some of my previous employers"/>
    <s v="Some did"/>
    <s v="None of them"/>
    <s v="Maybe"/>
    <s v="Depends in the health issue"/>
    <s v="Maybe"/>
    <s v="Depends on the health issue"/>
    <s v="Maybe"/>
    <s v="Maybe"/>
    <s v="Neutral"/>
    <s v="No"/>
    <m/>
    <x v="2"/>
    <x v="2"/>
    <x v="0"/>
    <m/>
    <m/>
    <x v="1"/>
    <x v="2"/>
    <n v="0"/>
    <x v="0"/>
    <x v="0"/>
    <x v="5"/>
    <x v="2"/>
    <x v="3"/>
    <m/>
    <s v="Germany"/>
    <m/>
    <s v="Other"/>
    <s v="Never"/>
  </r>
  <r>
    <x v="927"/>
    <n v="1"/>
    <m/>
    <m/>
    <m/>
    <m/>
    <m/>
    <m/>
    <m/>
    <m/>
    <m/>
    <m/>
    <m/>
    <m/>
    <m/>
    <m/>
    <m/>
    <n v="1"/>
    <s v="Yes, I know several"/>
    <s v="Not applicable to me"/>
    <s v="N/A"/>
    <s v="Not applicable to me"/>
    <s v="Not applicable to me"/>
    <s v="Yes"/>
    <s v="1-25%"/>
    <n v="1"/>
    <s v="No, none did"/>
    <s v="N/A (not currently aware)"/>
    <s v="None did"/>
    <s v="None did"/>
    <s v="I don't know"/>
    <s v="Yes, all of them"/>
    <s v="Some of them"/>
    <s v="Some of my previous employers"/>
    <s v="No, at none of my previous employers"/>
    <s v="None did"/>
    <s v="Some of them"/>
    <s v="Maybe"/>
    <s v="Worried about potential discrimination associated with taking time off work"/>
    <s v="No"/>
    <s v="Concerned that I would be viewed as unreliable, or a liability."/>
    <s v="Maybe"/>
    <s v="No, I don't think they would"/>
    <s v="Somewhat open"/>
    <s v="No"/>
    <m/>
    <x v="2"/>
    <x v="2"/>
    <x v="0"/>
    <m/>
    <m/>
    <x v="1"/>
    <x v="2"/>
    <n v="1"/>
    <x v="0"/>
    <x v="0"/>
    <x v="12"/>
    <x v="2"/>
    <x v="0"/>
    <m/>
    <s v="United Kingdom"/>
    <m/>
    <s v="Front-end Developer|Designer"/>
    <s v="Always"/>
  </r>
  <r>
    <x v="928"/>
    <n v="0"/>
    <s v="500-1000"/>
    <n v="1"/>
    <m/>
    <s v="I don't know"/>
    <s v="No"/>
    <s v="No"/>
    <s v="I don't know"/>
    <s v="I don't know"/>
    <s v="Very easy"/>
    <s v="No"/>
    <s v="No"/>
    <s v="No"/>
    <s v="Maybe"/>
    <s v="I don't know"/>
    <s v="No"/>
    <m/>
    <m/>
    <m/>
    <m/>
    <m/>
    <m/>
    <m/>
    <m/>
    <n v="1"/>
    <s v="I don't know"/>
    <s v="No, I only became aware later"/>
    <s v="None did"/>
    <s v="None did"/>
    <s v="I don't know"/>
    <s v="I don't know"/>
    <s v="None of them"/>
    <s v="No, at none of my previous employers"/>
    <s v="I don't know"/>
    <s v="I don't know"/>
    <s v="None of them"/>
    <s v="Yes"/>
    <s v="Might effect work, and it seems accepted"/>
    <s v="No"/>
    <s v="It's embarassing"/>
    <s v="Maybe"/>
    <s v="Maybe"/>
    <s v="Not open at all"/>
    <s v="No"/>
    <m/>
    <x v="1"/>
    <x v="1"/>
    <x v="2"/>
    <m/>
    <s v="Anxiety Disorder (Generalized, Social, Phobia, etc)|Addictive Disorder"/>
    <x v="1"/>
    <x v="2"/>
    <n v="0"/>
    <x v="0"/>
    <x v="0"/>
    <x v="8"/>
    <x v="0"/>
    <x v="1"/>
    <s v="North Carolina"/>
    <s v="United States of America"/>
    <s v="North Carolina"/>
    <s v="Front-end Developer"/>
    <s v="Sometimes"/>
  </r>
  <r>
    <x v="929"/>
    <n v="0"/>
    <d v="2019-06-25T00:00:00"/>
    <n v="1"/>
    <m/>
    <s v="No"/>
    <s v="I am not sure"/>
    <s v="Yes"/>
    <s v="No"/>
    <s v="I don't know"/>
    <s v="Somewhat easy"/>
    <s v="No"/>
    <s v="No"/>
    <s v="Maybe"/>
    <s v="Yes"/>
    <s v="I don't know"/>
    <s v="No"/>
    <m/>
    <m/>
    <m/>
    <m/>
    <m/>
    <m/>
    <m/>
    <m/>
    <n v="0"/>
    <m/>
    <m/>
    <m/>
    <m/>
    <m/>
    <m/>
    <m/>
    <m/>
    <m/>
    <m/>
    <m/>
    <s v="Yes"/>
    <m/>
    <s v="Maybe"/>
    <m/>
    <s v="Yes, I think it would"/>
    <s v="Maybe"/>
    <s v="Somewhat open"/>
    <s v="No"/>
    <m/>
    <x v="2"/>
    <x v="0"/>
    <x v="0"/>
    <m/>
    <m/>
    <x v="0"/>
    <x v="32"/>
    <n v="0"/>
    <x v="2"/>
    <x v="1"/>
    <x v="0"/>
    <x v="3"/>
    <x v="3"/>
    <m/>
    <s v="Germany"/>
    <m/>
    <s v="Supervisor/Team Lead|DevOps/SysAdmin|Back-end Developer"/>
    <s v="Sometimes"/>
  </r>
  <r>
    <x v="930"/>
    <n v="0"/>
    <d v="2019-01-05T00:00:00"/>
    <n v="1"/>
    <m/>
    <s v="No"/>
    <s v="Yes"/>
    <s v="No"/>
    <s v="No"/>
    <s v="No"/>
    <s v="Somewhat easy"/>
    <s v="Maybe"/>
    <s v="No"/>
    <s v="Maybe"/>
    <s v="Maybe"/>
    <s v="I don't know"/>
    <s v="No"/>
    <m/>
    <m/>
    <m/>
    <m/>
    <m/>
    <m/>
    <m/>
    <m/>
    <n v="1"/>
    <s v="Some did"/>
    <s v="Yes, I was aware of all of them"/>
    <s v="Some did"/>
    <s v="Some did"/>
    <s v="Yes, always"/>
    <s v="Some of them"/>
    <s v="None of them"/>
    <s v="Some of my previous employers"/>
    <s v="Some of my previous employers"/>
    <s v="Some did"/>
    <s v="None of them"/>
    <s v="Yes"/>
    <s v="there's no stigma attached to physical health, it's an ailment."/>
    <s v="Maybe"/>
    <s v="some people view mental illness as weakness. i don't want my employer prejudiced against me on account of my depression."/>
    <s v="Maybe"/>
    <s v="Maybe"/>
    <s v="Very open"/>
    <s v="Yes, I observed"/>
    <s v="Maybe"/>
    <x v="1"/>
    <x v="0"/>
    <x v="1"/>
    <s v="Anxiety Disorder (Generalized, Social, Phobia, etc)|Mood Disorder (Depression, Bipolar Disorder, etc)"/>
    <m/>
    <x v="0"/>
    <x v="1"/>
    <n v="1"/>
    <x v="1"/>
    <x v="2"/>
    <x v="24"/>
    <x v="7"/>
    <x v="1"/>
    <s v="New Jersey"/>
    <s v="United States of America"/>
    <s v="New Jersey"/>
    <s v="DevOps/SysAdmin|Back-end Developer|Front-end Developer|Designer"/>
    <s v="Always"/>
  </r>
  <r>
    <x v="931"/>
    <n v="0"/>
    <d v="2019-06-25T00:00:00"/>
    <n v="1"/>
    <m/>
    <s v="Yes"/>
    <s v="Yes"/>
    <s v="Yes"/>
    <s v="Yes"/>
    <s v="No"/>
    <s v="Very easy"/>
    <s v="Maybe"/>
    <s v="No"/>
    <s v="Maybe"/>
    <s v="Yes"/>
    <s v="No"/>
    <s v="No"/>
    <m/>
    <m/>
    <m/>
    <m/>
    <m/>
    <m/>
    <m/>
    <m/>
    <n v="1"/>
    <s v="Some did"/>
    <s v="I was aware of some"/>
    <s v="Some did"/>
    <s v="Some did"/>
    <s v="Sometimes"/>
    <s v="Some of them"/>
    <s v="Some of them"/>
    <s v="No, at none of my previous employers"/>
    <s v="No, at none of my previous employers"/>
    <s v="Some did"/>
    <s v="Some of them"/>
    <s v="Yes"/>
    <s v="I have a long-term chronic/constant headache and, well, it impedes my work from time to time. They need to be aware/okay with that."/>
    <s v="Maybe"/>
    <s v="I don't suffer from any mental health issues that warrant discussion - so I'm not sure!"/>
    <s v="Maybe"/>
    <s v="Maybe"/>
    <s v="Somewhat open"/>
    <s v="No"/>
    <m/>
    <x v="1"/>
    <x v="2"/>
    <x v="0"/>
    <m/>
    <m/>
    <x v="1"/>
    <x v="2"/>
    <n v="0"/>
    <x v="0"/>
    <x v="0"/>
    <x v="14"/>
    <x v="0"/>
    <x v="3"/>
    <m/>
    <s v="Germany"/>
    <m/>
    <s v="Front-end Developer|Back-end Developer|Supervisor/Team Lead"/>
    <s v="Sometimes"/>
  </r>
  <r>
    <x v="932"/>
    <n v="0"/>
    <s v="More than 1000"/>
    <n v="1"/>
    <m/>
    <s v="I don't know"/>
    <s v="No"/>
    <s v="I don't know"/>
    <s v="I don't know"/>
    <s v="I don't know"/>
    <s v="Somewhat easy"/>
    <s v="Yes"/>
    <s v="Maybe"/>
    <s v="No"/>
    <s v="No"/>
    <s v="I don't know"/>
    <s v="No"/>
    <m/>
    <m/>
    <m/>
    <m/>
    <m/>
    <m/>
    <m/>
    <m/>
    <n v="0"/>
    <m/>
    <m/>
    <m/>
    <m/>
    <m/>
    <m/>
    <m/>
    <m/>
    <m/>
    <m/>
    <m/>
    <s v="Maybe"/>
    <s v="It seems like it would generally be useless information but may lend towards casual conversation. Like ice breaking."/>
    <s v="No"/>
    <s v="The tech field seems highly reliant on mental capabilities. So I would fear that any issues disclosed here might negatively impact my standing (justified or not)."/>
    <s v="Maybe"/>
    <s v="Maybe"/>
    <s v="Somewhat open"/>
    <s v="No"/>
    <m/>
    <x v="0"/>
    <x v="2"/>
    <x v="2"/>
    <m/>
    <s v="Anxiety Disorder (Generalized, Social, Phobia, etc)|Mood Disorder (Depression, Bipolar Disorder, etc)|Attention Deficit Hyperactivity Disorder"/>
    <x v="1"/>
    <x v="2"/>
    <n v="0"/>
    <x v="0"/>
    <x v="0"/>
    <x v="5"/>
    <x v="0"/>
    <x v="1"/>
    <s v="Washington"/>
    <s v="United States of America"/>
    <s v="Washington"/>
    <s v="Front-end Developer|Back-end Developer|Dev Evangelist/Advocate"/>
    <s v="Sometimes"/>
  </r>
  <r>
    <x v="933"/>
    <n v="0"/>
    <s v="26-100"/>
    <n v="1"/>
    <m/>
    <s v="Yes"/>
    <s v="I am not sure"/>
    <s v="No"/>
    <s v="No"/>
    <s v="Yes"/>
    <s v="Somewhat difficult"/>
    <s v="Maybe"/>
    <s v="No"/>
    <s v="Maybe"/>
    <s v="Maybe"/>
    <s v="I don't know"/>
    <s v="No"/>
    <m/>
    <m/>
    <m/>
    <m/>
    <m/>
    <m/>
    <m/>
    <m/>
    <n v="1"/>
    <s v="I don't know"/>
    <s v="N/A (not currently aware)"/>
    <s v="Some did"/>
    <s v="None did"/>
    <s v="I don't know"/>
    <s v="Some of them"/>
    <s v="Some of them"/>
    <s v="Some of my previous employers"/>
    <s v="Some of my previous employers"/>
    <s v="I don't know"/>
    <s v="None of them"/>
    <s v="Maybe"/>
    <s v="I think it would depend on the job requirements and the limitations my physical health would have on carrying out my duties."/>
    <s v="No"/>
    <s v="Unless I felt comfortable or knew how the employer felt about mental health, I most likely wouldn't feel ready to disclose that information that early on."/>
    <s v="Maybe"/>
    <s v="Yes, I think they would"/>
    <s v="Not applicable to me (I do not have a mental illness)"/>
    <s v="N/A"/>
    <m/>
    <x v="0"/>
    <x v="2"/>
    <x v="0"/>
    <m/>
    <m/>
    <x v="1"/>
    <x v="2"/>
    <n v="0"/>
    <x v="0"/>
    <x v="0"/>
    <x v="13"/>
    <x v="2"/>
    <x v="1"/>
    <s v="Pennsylvania"/>
    <s v="United States of America"/>
    <s v="Pennsylvania"/>
    <s v="Other"/>
    <s v="Sometimes"/>
  </r>
  <r>
    <x v="934"/>
    <n v="0"/>
    <d v="2019-06-25T00:00:00"/>
    <n v="1"/>
    <m/>
    <s v="Not eligible for coverage / N/A"/>
    <s v="I am not sure"/>
    <s v="No"/>
    <s v="I don't know"/>
    <s v="I don't know"/>
    <s v="Somewhat difficult"/>
    <s v="Maybe"/>
    <s v="Maybe"/>
    <s v="Yes"/>
    <s v="Maybe"/>
    <s v="No"/>
    <s v="No"/>
    <m/>
    <m/>
    <m/>
    <m/>
    <m/>
    <m/>
    <m/>
    <m/>
    <n v="0"/>
    <m/>
    <m/>
    <m/>
    <m/>
    <m/>
    <m/>
    <m/>
    <m/>
    <m/>
    <m/>
    <m/>
    <s v="Maybe"/>
    <s v="I am not sure it would hinder my place in the job"/>
    <s v="Maybe"/>
    <s v="I am not sure it would hinder my place in the job"/>
    <s v="Yes, I think it would"/>
    <s v="No, I don't think they would"/>
    <s v="Not applicable to me (I do not have a mental illness)"/>
    <s v="No"/>
    <m/>
    <x v="0"/>
    <x v="2"/>
    <x v="0"/>
    <m/>
    <m/>
    <x v="1"/>
    <x v="2"/>
    <n v="0"/>
    <x v="0"/>
    <x v="0"/>
    <x v="15"/>
    <x v="0"/>
    <x v="0"/>
    <m/>
    <s v="United Kingdom"/>
    <m/>
    <s v="Back-end Developer"/>
    <s v="Always"/>
  </r>
  <r>
    <x v="935"/>
    <n v="0"/>
    <s v="26-100"/>
    <n v="1"/>
    <m/>
    <s v="Yes"/>
    <s v="I am not sure"/>
    <s v="No"/>
    <s v="No"/>
    <s v="Yes"/>
    <s v="Somewhat easy"/>
    <s v="No"/>
    <s v="No"/>
    <s v="Maybe"/>
    <s v="Yes"/>
    <s v="I don't know"/>
    <s v="Yes"/>
    <m/>
    <m/>
    <m/>
    <m/>
    <m/>
    <m/>
    <m/>
    <m/>
    <n v="1"/>
    <s v="Some did"/>
    <s v="I was aware of some"/>
    <s v="Some did"/>
    <s v="Some did"/>
    <s v="Sometimes"/>
    <s v="None of them"/>
    <s v="None of them"/>
    <s v="Some of my previous employers"/>
    <s v="Some of my previous employers"/>
    <s v="Some did"/>
    <s v="None of them"/>
    <s v="No"/>
    <s v="I would likely perceive that as irrelevant to the interview process."/>
    <s v="No"/>
    <s v="I would likely perceive that as irrelevant to the interview process."/>
    <s v="Maybe"/>
    <s v="No, I don't think they would"/>
    <s v="Very open"/>
    <s v="Maybe/Not sure"/>
    <s v="No"/>
    <x v="0"/>
    <x v="1"/>
    <x v="0"/>
    <m/>
    <m/>
    <x v="1"/>
    <x v="2"/>
    <n v="0"/>
    <x v="0"/>
    <x v="0"/>
    <x v="5"/>
    <x v="0"/>
    <x v="1"/>
    <s v="Pennsylvania"/>
    <s v="United States of America"/>
    <s v="Pennsylvania"/>
    <s v="Executive Leadership|Supervisor/Team Lead|DevOps/SysAdmin|Support|Back-end Developer|Front-end Developer"/>
    <s v="Never"/>
  </r>
  <r>
    <x v="936"/>
    <n v="0"/>
    <s v="500-1000"/>
    <n v="1"/>
    <m/>
    <s v="No"/>
    <s v="N/A"/>
    <s v="I don't know"/>
    <s v="No"/>
    <s v="I don't know"/>
    <s v="Somewhat easy"/>
    <s v="No"/>
    <s v="No"/>
    <s v="Maybe"/>
    <s v="Yes"/>
    <s v="Yes"/>
    <s v="No"/>
    <m/>
    <m/>
    <m/>
    <m/>
    <m/>
    <m/>
    <m/>
    <m/>
    <n v="1"/>
    <s v="No, none did"/>
    <s v="N/A (not currently aware)"/>
    <s v="None did"/>
    <s v="None did"/>
    <s v="I don't know"/>
    <s v="Some of them"/>
    <s v="None of them"/>
    <s v="Some of my previous employers"/>
    <s v="Some of my previous employers"/>
    <s v="Some did"/>
    <s v="None of them"/>
    <s v="Maybe"/>
    <m/>
    <s v="No"/>
    <m/>
    <s v="Maybe"/>
    <s v="No, I don't think they would"/>
    <s v="Somewhat open"/>
    <s v="No"/>
    <m/>
    <x v="0"/>
    <x v="2"/>
    <x v="0"/>
    <m/>
    <m/>
    <x v="1"/>
    <x v="2"/>
    <n v="0"/>
    <x v="0"/>
    <x v="0"/>
    <x v="5"/>
    <x v="3"/>
    <x v="23"/>
    <m/>
    <s v="Italy"/>
    <m/>
    <s v="Back-end Developer"/>
    <s v="Never"/>
  </r>
  <r>
    <x v="937"/>
    <n v="0"/>
    <s v="100-500"/>
    <n v="1"/>
    <m/>
    <s v="I don't know"/>
    <s v="I am not sure"/>
    <s v="Yes"/>
    <s v="I don't know"/>
    <s v="Yes"/>
    <s v="Very easy"/>
    <s v="No"/>
    <s v="No"/>
    <s v="Yes"/>
    <s v="Yes"/>
    <s v="Yes"/>
    <s v="No"/>
    <m/>
    <m/>
    <m/>
    <m/>
    <m/>
    <m/>
    <m/>
    <m/>
    <n v="1"/>
    <s v="I don't know"/>
    <s v="N/A (not currently aware)"/>
    <s v="None did"/>
    <s v="None did"/>
    <s v="I don't know"/>
    <s v="Some of them"/>
    <s v="Some of them"/>
    <s v="Some of my previous employers"/>
    <s v="Some of my previous employers"/>
    <s v="None did"/>
    <s v="Some of them"/>
    <s v="Maybe"/>
    <m/>
    <s v="Maybe"/>
    <m/>
    <s v="Maybe"/>
    <s v="Maybe"/>
    <s v="Not applicable to me (I do not have a mental illness)"/>
    <s v="No"/>
    <m/>
    <x v="0"/>
    <x v="2"/>
    <x v="0"/>
    <m/>
    <m/>
    <x v="1"/>
    <x v="2"/>
    <n v="0"/>
    <x v="0"/>
    <x v="0"/>
    <x v="14"/>
    <x v="0"/>
    <x v="28"/>
    <m/>
    <s v="Bulgaria"/>
    <m/>
    <s v="Front-end Developer|Back-end Developer|Supervisor/Team Lead|Executive Leadership"/>
    <s v="Always"/>
  </r>
  <r>
    <x v="938"/>
    <n v="0"/>
    <s v="100-500"/>
    <n v="1"/>
    <m/>
    <s v="I don't know"/>
    <s v="I am not sure"/>
    <s v="No"/>
    <s v="I don't know"/>
    <s v="I don't know"/>
    <s v="I don't know"/>
    <s v="Maybe"/>
    <s v="No"/>
    <s v="Maybe"/>
    <s v="Maybe"/>
    <s v="I don't know"/>
    <s v="No"/>
    <m/>
    <m/>
    <m/>
    <m/>
    <m/>
    <m/>
    <m/>
    <m/>
    <n v="1"/>
    <s v="I don't know"/>
    <s v="N/A (not currently aware)"/>
    <s v="None did"/>
    <s v="Some did"/>
    <s v="Yes, always"/>
    <s v="I don't know"/>
    <s v="Some of them"/>
    <s v="Some of my previous employers"/>
    <s v="Some of my previous employers"/>
    <s v="Some did"/>
    <s v="None of them"/>
    <s v="Maybe"/>
    <s v="Most likely not, if I felt that it would harm my chances of getting a job."/>
    <s v="No"/>
    <s v="Seems like it would only hurt chances of getting a job."/>
    <s v="Maybe"/>
    <s v="No, I don't think they would"/>
    <s v="Somewhat open"/>
    <s v="No"/>
    <m/>
    <x v="1"/>
    <x v="0"/>
    <x v="1"/>
    <s v="Anxiety Disorder (Generalized, Social, Phobia, etc)"/>
    <m/>
    <x v="0"/>
    <x v="0"/>
    <n v="1"/>
    <x v="1"/>
    <x v="1"/>
    <x v="12"/>
    <x v="3"/>
    <x v="1"/>
    <s v="North Carolina"/>
    <s v="United States of America"/>
    <s v="North Carolina"/>
    <s v="Back-end Developer|Front-end Developer"/>
    <s v="Never"/>
  </r>
  <r>
    <x v="939"/>
    <n v="0"/>
    <s v="26-100"/>
    <n v="0"/>
    <n v="1"/>
    <s v="No"/>
    <s v="N/A"/>
    <s v="No"/>
    <s v="No"/>
    <s v="I don't know"/>
    <s v="Somewhat difficult"/>
    <s v="No"/>
    <s v="No"/>
    <s v="Maybe"/>
    <s v="Yes"/>
    <s v="Yes"/>
    <s v="No"/>
    <m/>
    <m/>
    <m/>
    <m/>
    <m/>
    <m/>
    <m/>
    <m/>
    <n v="1"/>
    <s v="Some did"/>
    <s v="I was aware of some"/>
    <s v="None did"/>
    <s v="None did"/>
    <s v="I don't know"/>
    <s v="Some of them"/>
    <s v="Some of them"/>
    <s v="Some of my previous employers"/>
    <s v="No, at none of my previous employers"/>
    <s v="None did"/>
    <s v="None of them"/>
    <s v="No"/>
    <s v="I would only bring it up if it affected my ability to do my job"/>
    <s v="Maybe"/>
    <s v="If it affected my ability to do my job"/>
    <s v="No, I don't think it would"/>
    <s v="No, I don't think they would"/>
    <s v="Neutral"/>
    <s v="No"/>
    <m/>
    <x v="1"/>
    <x v="0"/>
    <x v="1"/>
    <s v="Anxiety Disorder (Generalized, Social, Phobia, etc)|Mood Disorder (Depression, Bipolar Disorder, etc)"/>
    <m/>
    <x v="0"/>
    <x v="1"/>
    <n v="1"/>
    <x v="1"/>
    <x v="1"/>
    <x v="22"/>
    <x v="2"/>
    <x v="0"/>
    <m/>
    <s v="United Kingdom"/>
    <m/>
    <s v="Back-end Developer"/>
    <s v="Always"/>
  </r>
  <r>
    <x v="940"/>
    <n v="1"/>
    <m/>
    <m/>
    <m/>
    <m/>
    <m/>
    <m/>
    <m/>
    <m/>
    <m/>
    <m/>
    <m/>
    <m/>
    <m/>
    <m/>
    <m/>
    <n v="1"/>
    <s v="No, I don't know any"/>
    <s v="Not applicable to me"/>
    <s v="N/A"/>
    <s v="Not applicable to me"/>
    <s v="Not applicable to me"/>
    <s v="Yes"/>
    <s v="26-50%"/>
    <n v="1"/>
    <s v="Yes, they all did"/>
    <s v="Yes, I was aware of all of them"/>
    <s v="Some did"/>
    <s v="None did"/>
    <s v="Sometimes"/>
    <s v="Some of them"/>
    <s v="Some of them"/>
    <s v="Some of my previous employers"/>
    <s v="Some of my previous employers"/>
    <s v="Some did"/>
    <s v="Some of them"/>
    <s v="No"/>
    <s v="Not impacting my performance"/>
    <s v="No"/>
    <s v="Would not get the job"/>
    <s v="Maybe"/>
    <s v="No, I don't think they would"/>
    <s v="Very open"/>
    <s v="N/A"/>
    <m/>
    <x v="1"/>
    <x v="1"/>
    <x v="2"/>
    <m/>
    <s v="Mood Disorder (Depression, Bipolar Disorder, etc)|Substance Use Disorder"/>
    <x v="1"/>
    <x v="2"/>
    <n v="0"/>
    <x v="2"/>
    <x v="2"/>
    <x v="1"/>
    <x v="0"/>
    <x v="19"/>
    <m/>
    <s v="Switzerland"/>
    <m/>
    <s v="Front-end Developer|Back-end Developer|Supervisor/Team Lead"/>
    <s v="Sometimes"/>
  </r>
  <r>
    <x v="941"/>
    <n v="0"/>
    <s v="26-100"/>
    <n v="1"/>
    <m/>
    <s v="Yes"/>
    <s v="No"/>
    <s v="No"/>
    <s v="No"/>
    <s v="I don't know"/>
    <s v="Somewhat easy"/>
    <s v="Maybe"/>
    <s v="No"/>
    <s v="No"/>
    <s v="No"/>
    <s v="I don't know"/>
    <s v="No"/>
    <m/>
    <m/>
    <m/>
    <m/>
    <m/>
    <m/>
    <m/>
    <m/>
    <n v="1"/>
    <s v="No, none did"/>
    <s v="Yes, I was aware of all of them"/>
    <s v="None did"/>
    <s v="None did"/>
    <s v="I don't know"/>
    <s v="Yes, all of them"/>
    <s v="Some of them"/>
    <s v="No, at none of my previous employers"/>
    <s v="No, at none of my previous employers"/>
    <s v="I don't know"/>
    <s v="None of them"/>
    <s v="No"/>
    <m/>
    <s v="No"/>
    <m/>
    <s v="Yes, I think it would"/>
    <s v="Yes, I think they would"/>
    <s v="Somewhat not open"/>
    <s v="Maybe/Not sure"/>
    <s v="Yes"/>
    <x v="1"/>
    <x v="0"/>
    <x v="2"/>
    <m/>
    <s v="Mood Disorder (Depression, Bipolar Disorder, etc)"/>
    <x v="1"/>
    <x v="2"/>
    <n v="1"/>
    <x v="2"/>
    <x v="1"/>
    <x v="17"/>
    <x v="0"/>
    <x v="1"/>
    <s v="Pennsylvania"/>
    <s v="United States of America"/>
    <s v="Pennsylvania"/>
    <s v="Front-end Developer|Back-end Developer"/>
    <s v="Always"/>
  </r>
  <r>
    <x v="942"/>
    <n v="0"/>
    <s v="26-100"/>
    <n v="1"/>
    <m/>
    <s v="Not eligible for coverage / N/A"/>
    <s v="N/A"/>
    <s v="I don't know"/>
    <s v="I don't know"/>
    <s v="I don't know"/>
    <s v="Very easy"/>
    <s v="No"/>
    <s v="No"/>
    <s v="No"/>
    <s v="Maybe"/>
    <s v="Yes"/>
    <s v="No"/>
    <m/>
    <m/>
    <m/>
    <m/>
    <m/>
    <m/>
    <m/>
    <m/>
    <n v="1"/>
    <s v="No, none did"/>
    <s v="N/A (not currently aware)"/>
    <s v="None did"/>
    <s v="None did"/>
    <s v="No"/>
    <s v="Yes, all of them"/>
    <s v="Some of them"/>
    <s v="No, at none of my previous employers"/>
    <s v="No, at none of my previous employers"/>
    <s v="None did"/>
    <s v="None of them"/>
    <s v="No"/>
    <s v="Wouldn't want to risk job"/>
    <s v="No"/>
    <s v="As above"/>
    <s v="Yes, I think it would"/>
    <s v="Maybe"/>
    <s v="Not open at all"/>
    <s v="No"/>
    <m/>
    <x v="2"/>
    <x v="0"/>
    <x v="1"/>
    <s v="Anxiety Disorder (Generalized, Social, Phobia, etc)|Mood Disorder (Depression, Bipolar Disorder, etc)|Eating Disorder (Anorexia, Bulimia, etc)"/>
    <m/>
    <x v="1"/>
    <x v="2"/>
    <n v="0"/>
    <x v="0"/>
    <x v="1"/>
    <x v="8"/>
    <x v="2"/>
    <x v="0"/>
    <m/>
    <s v="United Kingdom"/>
    <m/>
    <s v="Front-end Developer"/>
    <s v="Always"/>
  </r>
  <r>
    <x v="943"/>
    <n v="0"/>
    <s v="500-1000"/>
    <n v="1"/>
    <m/>
    <s v="Yes"/>
    <s v="No"/>
    <s v="No"/>
    <s v="Yes"/>
    <s v="I don't know"/>
    <s v="Somewhat difficult"/>
    <s v="Maybe"/>
    <s v="No"/>
    <s v="Maybe"/>
    <s v="Maybe"/>
    <s v="I don't know"/>
    <s v="No"/>
    <m/>
    <m/>
    <m/>
    <m/>
    <m/>
    <m/>
    <m/>
    <m/>
    <n v="1"/>
    <s v="I don't know"/>
    <s v="N/A (not currently aware)"/>
    <s v="None did"/>
    <s v="None did"/>
    <s v="I don't know"/>
    <s v="I don't know"/>
    <s v="Some of them"/>
    <s v="Some of my previous employers"/>
    <s v="Some of my previous employers"/>
    <s v="I don't know"/>
    <s v="None of them"/>
    <s v="Maybe"/>
    <s v="Some physical health has stigma attached, other does not."/>
    <s v="Maybe"/>
    <s v="I cannot explain"/>
    <s v="No, I don't think it would"/>
    <s v="Maybe"/>
    <s v="Somewhat not open"/>
    <s v="No"/>
    <m/>
    <x v="1"/>
    <x v="2"/>
    <x v="0"/>
    <m/>
    <m/>
    <x v="1"/>
    <x v="2"/>
    <n v="0"/>
    <x v="1"/>
    <x v="3"/>
    <x v="2"/>
    <x v="3"/>
    <x v="1"/>
    <s v="Michigan"/>
    <s v="United States of America"/>
    <s v="Michigan"/>
    <s v="Back-end Developer|DevOps/SysAdmin"/>
    <s v="Always"/>
  </r>
  <r>
    <x v="944"/>
    <n v="0"/>
    <s v="500-1000"/>
    <n v="0"/>
    <n v="1"/>
    <s v="Yes"/>
    <s v="Yes"/>
    <s v="I don't know"/>
    <s v="Yes"/>
    <s v="I don't know"/>
    <s v="Somewhat easy"/>
    <s v="Maybe"/>
    <s v="No"/>
    <s v="Maybe"/>
    <s v="Yes"/>
    <s v="Yes"/>
    <s v="No"/>
    <m/>
    <m/>
    <m/>
    <m/>
    <m/>
    <m/>
    <m/>
    <m/>
    <n v="1"/>
    <s v="Yes, they all did"/>
    <s v="Yes, I was aware of all of them"/>
    <s v="Some did"/>
    <s v="Yes, they all did"/>
    <s v="Yes, always"/>
    <s v="Some of them"/>
    <s v="Some of them"/>
    <s v="Some of my previous employers"/>
    <s v="Some of my previous employers"/>
    <s v="Some did"/>
    <s v="Some of them"/>
    <s v="Maybe"/>
    <s v="If it would require minor accommodations that would not be perceived as overly onerous."/>
    <s v="No"/>
    <s v="The one time I did in the past, the interviewer clearly wrote me off immediately._x000a_Now, I try to judge whether an organization would be a supportive environment without outing myself. It‚Äôs a lot easier to ask for accommodation after getting hired and demonstrating the ability to do the job than to give the employer a reason not to hire you in the first place."/>
    <s v="Yes, it has"/>
    <s v="No, I don't think they would"/>
    <s v="Very open"/>
    <s v="Yes, I observed"/>
    <s v="No"/>
    <x v="1"/>
    <x v="0"/>
    <x v="1"/>
    <s v="Anxiety Disorder (Generalized, Social, Phobia, etc)|Mood Disorder (Depression, Bipolar Disorder, etc)"/>
    <m/>
    <x v="0"/>
    <x v="1"/>
    <n v="1"/>
    <x v="2"/>
    <x v="2"/>
    <x v="2"/>
    <x v="0"/>
    <x v="1"/>
    <s v="Minnesota"/>
    <s v="United States of America"/>
    <s v="Minnesota"/>
    <s v="Front-end Developer|Designer"/>
    <s v="Sometimes"/>
  </r>
  <r>
    <x v="945"/>
    <n v="0"/>
    <s v="More than 1000"/>
    <n v="1"/>
    <m/>
    <s v="I don't know"/>
    <s v="I am not sure"/>
    <s v="I don't know"/>
    <s v="I don't know"/>
    <s v="Yes"/>
    <s v="Somewhat easy"/>
    <s v="No"/>
    <s v="No"/>
    <s v="Maybe"/>
    <s v="Yes"/>
    <s v="Yes"/>
    <s v="No"/>
    <m/>
    <m/>
    <m/>
    <m/>
    <m/>
    <m/>
    <m/>
    <m/>
    <n v="1"/>
    <s v="Some did"/>
    <s v="I was aware of some"/>
    <s v="Some did"/>
    <s v="Some did"/>
    <s v="Sometimes"/>
    <s v="None of them"/>
    <s v="None of them"/>
    <s v="Some of my previous employers"/>
    <s v="Some of my previous employers"/>
    <s v="Some did"/>
    <s v="None of them"/>
    <s v="Yes"/>
    <m/>
    <s v="Yes"/>
    <m/>
    <s v="No, I don't think it would"/>
    <s v="No, I don't think they would"/>
    <s v="Very open"/>
    <s v="No"/>
    <m/>
    <x v="1"/>
    <x v="0"/>
    <x v="0"/>
    <m/>
    <m/>
    <x v="0"/>
    <x v="4"/>
    <n v="1"/>
    <x v="0"/>
    <x v="0"/>
    <x v="9"/>
    <x v="0"/>
    <x v="43"/>
    <m/>
    <s v="Hungary"/>
    <m/>
    <s v="Other"/>
    <s v="Sometimes"/>
  </r>
  <r>
    <x v="946"/>
    <n v="1"/>
    <m/>
    <m/>
    <m/>
    <m/>
    <m/>
    <m/>
    <m/>
    <m/>
    <m/>
    <m/>
    <m/>
    <m/>
    <m/>
    <m/>
    <m/>
    <n v="1"/>
    <s v="Yes, I know several"/>
    <s v="No, because it would impact me negatively"/>
    <s v="N/A"/>
    <s v="No, because it would impact me negatively"/>
    <s v="Not applicable to me"/>
    <s v="Yes"/>
    <s v="1-25%"/>
    <n v="0"/>
    <m/>
    <m/>
    <m/>
    <m/>
    <m/>
    <m/>
    <m/>
    <m/>
    <m/>
    <m/>
    <m/>
    <s v="No"/>
    <s v="None of their bizniz"/>
    <s v="No"/>
    <s v="None of their binniz"/>
    <s v="Yes, I think it would"/>
    <s v="Yes, I think they would"/>
    <s v="Somewhat open"/>
    <s v="No"/>
    <m/>
    <x v="2"/>
    <x v="0"/>
    <x v="0"/>
    <m/>
    <m/>
    <x v="0"/>
    <x v="4"/>
    <n v="1"/>
    <x v="3"/>
    <x v="1"/>
    <x v="18"/>
    <x v="3"/>
    <x v="4"/>
    <m/>
    <s v="Netherlands"/>
    <m/>
    <s v="Executive Leadership|Supervisor/Team Lead|Back-end Developer|Front-end Developer|Designer"/>
    <s v="Sometimes"/>
  </r>
  <r>
    <x v="947"/>
    <n v="0"/>
    <d v="2019-06-25T00:00:00"/>
    <n v="1"/>
    <m/>
    <s v="I don't know"/>
    <s v="No"/>
    <s v="No"/>
    <s v="No"/>
    <s v="Yes"/>
    <s v="Very easy"/>
    <s v="No"/>
    <s v="No"/>
    <s v="Maybe"/>
    <s v="Yes"/>
    <s v="Yes"/>
    <s v="No"/>
    <m/>
    <m/>
    <m/>
    <m/>
    <m/>
    <m/>
    <m/>
    <m/>
    <n v="0"/>
    <m/>
    <m/>
    <m/>
    <m/>
    <m/>
    <m/>
    <m/>
    <m/>
    <m/>
    <m/>
    <m/>
    <s v="No"/>
    <m/>
    <s v="No"/>
    <m/>
    <s v="Maybe"/>
    <s v="Maybe"/>
    <s v="Somewhat open"/>
    <s v="No"/>
    <m/>
    <x v="0"/>
    <x v="2"/>
    <x v="0"/>
    <m/>
    <m/>
    <x v="1"/>
    <x v="2"/>
    <n v="0"/>
    <x v="0"/>
    <x v="0"/>
    <x v="27"/>
    <x v="0"/>
    <x v="8"/>
    <m/>
    <s v="France"/>
    <m/>
    <s v="Back-end Developer"/>
    <s v="Sometimes"/>
  </r>
  <r>
    <x v="948"/>
    <n v="0"/>
    <s v="100-500"/>
    <n v="0"/>
    <n v="1"/>
    <s v="Yes"/>
    <s v="I am not sure"/>
    <s v="No"/>
    <s v="No"/>
    <s v="I don't know"/>
    <s v="Neither easy nor difficult"/>
    <s v="Yes"/>
    <s v="Maybe"/>
    <s v="No"/>
    <s v="Maybe"/>
    <s v="No"/>
    <s v="Yes"/>
    <m/>
    <m/>
    <m/>
    <m/>
    <m/>
    <m/>
    <m/>
    <m/>
    <n v="1"/>
    <s v="Some did"/>
    <s v="I was aware of some"/>
    <s v="None did"/>
    <s v="Some did"/>
    <s v="I don't know"/>
    <s v="Some of them"/>
    <s v="Some of them"/>
    <s v="Some of my previous employers"/>
    <s v="Some of my previous employers"/>
    <s v="I don't know"/>
    <s v="Some of them"/>
    <s v="No"/>
    <s v="Bias happens. I wouldn't want it to be a factor. However, I'm overweight, and I know it's been a factor in some interviews. Can't hide that. Even though that is the only thing I have wrong with me."/>
    <s v="No"/>
    <s v="If I was mentally unstable or unable to work regular hours, I could bias my own interview with this information."/>
    <s v="Yes, it has"/>
    <s v="Maybe"/>
    <s v="Somewhat open"/>
    <s v="Maybe/Not sure"/>
    <s v="Yes"/>
    <x v="1"/>
    <x v="0"/>
    <x v="2"/>
    <m/>
    <s v="Anxiety Disorder (Generalized, Social, Phobia, etc)|Mood Disorder (Depression, Bipolar Disorder, etc)|Post-traumatic Stress Disorder"/>
    <x v="0"/>
    <x v="33"/>
    <n v="1"/>
    <x v="1"/>
    <x v="2"/>
    <x v="19"/>
    <x v="2"/>
    <x v="1"/>
    <s v="Texas"/>
    <s v="United States of America"/>
    <s v="Texas"/>
    <s v="Other"/>
    <s v="Sometimes"/>
  </r>
  <r>
    <x v="949"/>
    <n v="1"/>
    <m/>
    <m/>
    <m/>
    <m/>
    <m/>
    <m/>
    <m/>
    <m/>
    <m/>
    <m/>
    <m/>
    <m/>
    <m/>
    <m/>
    <m/>
    <n v="1"/>
    <s v="Yes, I know several"/>
    <s v="No, because it doesn't matter"/>
    <s v="N/A"/>
    <s v="Sometimes, if it comes up"/>
    <s v="No"/>
    <s v="Yes"/>
    <s v="1-25%"/>
    <n v="1"/>
    <s v="No, none did"/>
    <s v="Yes, I was aware of all of them"/>
    <s v="None did"/>
    <s v="None did"/>
    <s v="I don't know"/>
    <s v="I don't know"/>
    <s v="None of them"/>
    <s v="Some of my previous employers"/>
    <s v="Some of my previous employers"/>
    <s v="I don't know"/>
    <s v="None of them"/>
    <s v="Maybe"/>
    <s v="Depends, if it affected the job then yes I would talk about it. "/>
    <s v="Maybe"/>
    <s v="Depends if it affects job in anyway. "/>
    <s v="Maybe"/>
    <s v="Maybe"/>
    <s v="Very open"/>
    <s v="No"/>
    <m/>
    <x v="0"/>
    <x v="0"/>
    <x v="1"/>
    <s v="Anxiety Disorder (Generalized, Social, Phobia, etc)"/>
    <m/>
    <x v="0"/>
    <x v="0"/>
    <n v="1"/>
    <x v="3"/>
    <x v="1"/>
    <x v="0"/>
    <x v="0"/>
    <x v="1"/>
    <s v="Michigan"/>
    <s v="United States of America"/>
    <s v="Michigan"/>
    <s v="Back-end Developer"/>
    <s v="Always"/>
  </r>
  <r>
    <x v="950"/>
    <n v="0"/>
    <s v="26-100"/>
    <n v="1"/>
    <m/>
    <s v="I don't know"/>
    <s v="I am not sure"/>
    <s v="No"/>
    <s v="No"/>
    <s v="I don't know"/>
    <s v="Somewhat difficult"/>
    <s v="Maybe"/>
    <s v="No"/>
    <s v="No"/>
    <s v="Maybe"/>
    <s v="I don't know"/>
    <s v="No"/>
    <m/>
    <m/>
    <m/>
    <m/>
    <m/>
    <m/>
    <m/>
    <m/>
    <n v="1"/>
    <s v="I don't know"/>
    <s v="N/A (not currently aware)"/>
    <s v="None did"/>
    <s v="None did"/>
    <s v="I don't know"/>
    <s v="I don't know"/>
    <s v="None of them"/>
    <s v="Some of my previous employers"/>
    <s v="Some of my previous employers"/>
    <s v="I don't know"/>
    <s v="None of them"/>
    <s v="No"/>
    <s v="Not comfortable speaking about anything health related at work."/>
    <s v="No"/>
    <s v="Don't want to set a bad precedent. "/>
    <s v="Maybe"/>
    <s v="Maybe"/>
    <s v="Not open at all"/>
    <s v="No"/>
    <m/>
    <x v="1"/>
    <x v="0"/>
    <x v="2"/>
    <m/>
    <s v="Mood Disorder (Depression, Bipolar Disorder, etc)"/>
    <x v="0"/>
    <x v="4"/>
    <n v="1"/>
    <x v="1"/>
    <x v="1"/>
    <x v="8"/>
    <x v="0"/>
    <x v="1"/>
    <s v="Texas"/>
    <s v="United States of America"/>
    <s v="Texas"/>
    <s v="Front-end Developer"/>
    <s v="Never"/>
  </r>
  <r>
    <x v="951"/>
    <n v="0"/>
    <d v="2019-06-25T00:00:00"/>
    <n v="1"/>
    <m/>
    <s v="I don't know"/>
    <s v="No"/>
    <s v="No"/>
    <s v="I don't know"/>
    <s v="I don't know"/>
    <s v="I don't know"/>
    <s v="No"/>
    <s v="No"/>
    <s v="Yes"/>
    <s v="Yes"/>
    <s v="I don't know"/>
    <s v="No"/>
    <m/>
    <m/>
    <m/>
    <m/>
    <m/>
    <m/>
    <m/>
    <m/>
    <n v="1"/>
    <s v="I don't know"/>
    <s v="N/A (not currently aware)"/>
    <s v="None did"/>
    <s v="None did"/>
    <s v="I don't know"/>
    <s v="I don't know"/>
    <s v="None of them"/>
    <s v="Some of my previous employers"/>
    <s v="Some of my previous employers"/>
    <s v="I don't know"/>
    <s v="None of them"/>
    <s v="Maybe"/>
    <m/>
    <s v="Maybe"/>
    <m/>
    <s v="Maybe"/>
    <s v="No, I don't think they would"/>
    <s v="Not applicable to me (I do not have a mental illness)"/>
    <s v="No"/>
    <m/>
    <x v="0"/>
    <x v="2"/>
    <x v="0"/>
    <m/>
    <m/>
    <x v="1"/>
    <x v="2"/>
    <n v="0"/>
    <x v="0"/>
    <x v="0"/>
    <x v="16"/>
    <x v="0"/>
    <x v="1"/>
    <s v="Tennessee"/>
    <s v="United States of America"/>
    <s v="Tennessee"/>
    <s v="Front-end Developer|Back-end Developer"/>
    <s v="Sometimes"/>
  </r>
  <r>
    <x v="952"/>
    <n v="1"/>
    <m/>
    <m/>
    <m/>
    <m/>
    <m/>
    <m/>
    <m/>
    <m/>
    <m/>
    <m/>
    <m/>
    <m/>
    <m/>
    <m/>
    <m/>
    <n v="0"/>
    <s v="I know some"/>
    <s v="No, because it doesn't matter"/>
    <s v="I'm not sure"/>
    <s v="Sometimes, if it comes up"/>
    <s v="I'm not sure"/>
    <s v="Yes"/>
    <s v="26-50%"/>
    <n v="1"/>
    <s v="No, none did"/>
    <s v="N/A (not currently aware)"/>
    <s v="None did"/>
    <s v="None did"/>
    <s v="I don't know"/>
    <s v="Some of them"/>
    <s v="Some of them"/>
    <s v="Yes, at all of my previous employers"/>
    <s v="Some of my previous employers"/>
    <s v="I don't know"/>
    <s v="None of them"/>
    <s v="Maybe"/>
    <s v="If it affected my ability to perform the job or get/to from work. "/>
    <s v="No"/>
    <s v="I feel like mental health is a private issue"/>
    <s v="Maybe"/>
    <s v="Maybe"/>
    <s v="Somewhat open"/>
    <s v="Maybe/Not sure"/>
    <s v="N/A"/>
    <x v="2"/>
    <x v="0"/>
    <x v="2"/>
    <m/>
    <s v="Mood Disorder (Depression, Bipolar Disorder, etc)"/>
    <x v="0"/>
    <x v="4"/>
    <n v="1"/>
    <x v="2"/>
    <x v="1"/>
    <x v="12"/>
    <x v="1"/>
    <x v="1"/>
    <s v="Georgia"/>
    <s v="United States of America"/>
    <s v="Georgia"/>
    <s v="DevOps/SysAdmin"/>
    <s v="Always"/>
  </r>
  <r>
    <x v="953"/>
    <n v="0"/>
    <s v="More than 1000"/>
    <n v="0"/>
    <n v="1"/>
    <s v="Yes"/>
    <s v="No"/>
    <s v="Yes"/>
    <s v="Yes"/>
    <s v="Yes"/>
    <s v="Somewhat easy"/>
    <s v="Maybe"/>
    <s v="No"/>
    <s v="No"/>
    <s v="Maybe"/>
    <s v="Yes"/>
    <s v="No"/>
    <m/>
    <m/>
    <m/>
    <m/>
    <m/>
    <m/>
    <m/>
    <m/>
    <n v="0"/>
    <m/>
    <m/>
    <m/>
    <m/>
    <m/>
    <m/>
    <m/>
    <m/>
    <m/>
    <m/>
    <m/>
    <s v="No"/>
    <s v="I would rather have our conversation and my qualifications be the focus of an interview."/>
    <s v="No"/>
    <s v="I would rather have our conversation and my qualifications be the focus of an interview."/>
    <s v="Maybe"/>
    <s v="No, I don't think they would"/>
    <s v="Somewhat not open"/>
    <s v="Yes, I observed"/>
    <s v="Yes"/>
    <x v="1"/>
    <x v="0"/>
    <x v="1"/>
    <s v="Anxiety Disorder (Generalized, Social, Phobia, etc)"/>
    <m/>
    <x v="0"/>
    <x v="0"/>
    <n v="0"/>
    <x v="1"/>
    <x v="1"/>
    <x v="12"/>
    <x v="0"/>
    <x v="1"/>
    <s v="Minnesota"/>
    <s v="United States of America"/>
    <s v="Minnesota"/>
    <s v="Other"/>
    <s v="Never"/>
  </r>
  <r>
    <x v="954"/>
    <n v="0"/>
    <s v="More than 1000"/>
    <n v="1"/>
    <m/>
    <s v="Yes"/>
    <s v="Yes"/>
    <s v="Yes"/>
    <s v="Yes"/>
    <s v="Yes"/>
    <s v="Very easy"/>
    <s v="No"/>
    <s v="No"/>
    <s v="Maybe"/>
    <s v="Yes"/>
    <s v="I don't know"/>
    <s v="No"/>
    <m/>
    <m/>
    <m/>
    <m/>
    <m/>
    <m/>
    <m/>
    <m/>
    <n v="1"/>
    <s v="I don't know"/>
    <s v="N/A (not currently aware)"/>
    <s v="None did"/>
    <s v="None did"/>
    <s v="I don't know"/>
    <s v="I don't know"/>
    <s v="None of them"/>
    <s v="Some of my previous employers"/>
    <s v="No, at none of my previous employers"/>
    <s v="I don't know"/>
    <s v="None of them"/>
    <s v="Yes"/>
    <m/>
    <s v="Maybe"/>
    <m/>
    <s v="Maybe"/>
    <s v="Maybe"/>
    <s v="Somewhat open"/>
    <s v="No"/>
    <m/>
    <x v="1"/>
    <x v="0"/>
    <x v="2"/>
    <m/>
    <s v="Mood Disorder (Depression, Bipolar Disorder, etc)|Attention Deficit Hyperactivity Disorder"/>
    <x v="0"/>
    <x v="20"/>
    <n v="1"/>
    <x v="2"/>
    <x v="2"/>
    <x v="17"/>
    <x v="3"/>
    <x v="1"/>
    <s v="Colorado"/>
    <s v="United States of America"/>
    <s v="Colorado"/>
    <s v="Other|DevOps/SysAdmin|Back-end Developer"/>
    <s v="Never"/>
  </r>
  <r>
    <x v="955"/>
    <n v="0"/>
    <s v="100-500"/>
    <n v="1"/>
    <m/>
    <s v="No"/>
    <s v="No"/>
    <s v="No"/>
    <s v="No"/>
    <s v="I don't know"/>
    <s v="I don't know"/>
    <s v="Yes"/>
    <s v="No"/>
    <s v="No"/>
    <s v="No"/>
    <s v="I don't know"/>
    <s v="No"/>
    <m/>
    <m/>
    <m/>
    <m/>
    <m/>
    <m/>
    <m/>
    <m/>
    <n v="1"/>
    <s v="Some did"/>
    <s v="Yes, I was aware of all of them"/>
    <s v="None did"/>
    <s v="Some did"/>
    <s v="Yes, always"/>
    <s v="Yes, all of them"/>
    <s v="Some of them"/>
    <s v="Some of my previous employers"/>
    <s v="Some of my previous employers"/>
    <s v="Some did"/>
    <s v="Some of them"/>
    <s v="Yes"/>
    <s v="If it affect my job performance they should know"/>
    <s v="Maybe"/>
    <s v="It is not treated with respect"/>
    <s v="Yes, I think it would"/>
    <s v="Yes, I think they would"/>
    <s v="Very open"/>
    <s v="Maybe/Not sure"/>
    <s v="No"/>
    <x v="0"/>
    <x v="0"/>
    <x v="0"/>
    <m/>
    <m/>
    <x v="0"/>
    <x v="32"/>
    <n v="1"/>
    <x v="3"/>
    <x v="3"/>
    <x v="16"/>
    <x v="0"/>
    <x v="44"/>
    <m/>
    <s v="Israel"/>
    <m/>
    <s v="Front-end Developer|Back-end Developer"/>
    <s v="Never"/>
  </r>
  <r>
    <x v="956"/>
    <n v="0"/>
    <s v="100-500"/>
    <n v="0"/>
    <n v="1"/>
    <s v="I don't know"/>
    <s v="I am not sure"/>
    <s v="No"/>
    <s v="No"/>
    <s v="I don't know"/>
    <s v="Somewhat difficult"/>
    <s v="Maybe"/>
    <s v="No"/>
    <s v="Maybe"/>
    <s v="Yes"/>
    <s v="I don't know"/>
    <s v="No"/>
    <m/>
    <m/>
    <m/>
    <m/>
    <m/>
    <m/>
    <m/>
    <m/>
    <n v="1"/>
    <s v="I don't know"/>
    <s v="N/A (not currently aware)"/>
    <s v="None did"/>
    <s v="None did"/>
    <s v="I don't know"/>
    <s v="Some of them"/>
    <s v="Some of them"/>
    <s v="Some of my previous employers"/>
    <s v="No, at none of my previous employers"/>
    <s v="I don't know"/>
    <s v="None of them"/>
    <s v="Maybe"/>
    <s v="This is a personal matter and I don't feel that I have to mention it if it does not impact my ability to work. "/>
    <s v="No"/>
    <s v="Most of employers would refuse to hire me in my opinion. "/>
    <s v="Yes, I think it would"/>
    <s v="Maybe"/>
    <s v="Somewhat open"/>
    <s v="Maybe/Not sure"/>
    <s v="No"/>
    <x v="1"/>
    <x v="2"/>
    <x v="0"/>
    <m/>
    <m/>
    <x v="1"/>
    <x v="2"/>
    <n v="0"/>
    <x v="0"/>
    <x v="0"/>
    <x v="9"/>
    <x v="0"/>
    <x v="41"/>
    <m/>
    <s v="Japan"/>
    <m/>
    <s v="Supervisor/Team Lead|DevOps/SysAdmin|Front-end Developer|Back-end Developer"/>
    <s v="Never"/>
  </r>
  <r>
    <x v="957"/>
    <n v="1"/>
    <m/>
    <m/>
    <m/>
    <m/>
    <m/>
    <m/>
    <m/>
    <m/>
    <m/>
    <m/>
    <m/>
    <m/>
    <m/>
    <m/>
    <m/>
    <n v="0"/>
    <s v="I know some"/>
    <s v="No, because it would impact me negatively"/>
    <s v="N/A"/>
    <s v="No, because it would impact me negatively"/>
    <s v="Not applicable to me"/>
    <s v="Yes"/>
    <s v="1-25%"/>
    <n v="1"/>
    <s v="No, none did"/>
    <s v="N/A (not currently aware)"/>
    <s v="None did"/>
    <s v="None did"/>
    <s v="I don't know"/>
    <s v="Yes, all of them"/>
    <s v="Some of them"/>
    <s v="No, at none of my previous employers"/>
    <s v="No, at none of my previous employers"/>
    <s v="I don't know"/>
    <s v="Some of them"/>
    <s v="No"/>
    <s v="Would lower chances of getting the job"/>
    <s v="No"/>
    <s v="would certainly mean no job"/>
    <s v="Yes, I think it would"/>
    <s v="Yes, I think they would"/>
    <s v="Somewhat open"/>
    <s v="N/A"/>
    <m/>
    <x v="2"/>
    <x v="0"/>
    <x v="2"/>
    <m/>
    <s v="Anxiety Disorder (Generalized, Social, Phobia, etc)|Mood Disorder (Depression, Bipolar Disorder, etc)|Stress Response Syndromes"/>
    <x v="0"/>
    <x v="1"/>
    <n v="1"/>
    <x v="1"/>
    <x v="2"/>
    <x v="2"/>
    <x v="9"/>
    <x v="17"/>
    <m/>
    <s v="India"/>
    <m/>
    <s v="Supervisor/Team Lead"/>
    <s v="Sometimes"/>
  </r>
  <r>
    <x v="958"/>
    <n v="0"/>
    <s v="More than 1000"/>
    <n v="0"/>
    <n v="1"/>
    <s v="Yes"/>
    <s v="No"/>
    <s v="I don't know"/>
    <s v="I don't know"/>
    <s v="I don't know"/>
    <s v="I don't know"/>
    <s v="Maybe"/>
    <s v="Maybe"/>
    <s v="No"/>
    <s v="No"/>
    <s v="I don't know"/>
    <s v="No"/>
    <m/>
    <m/>
    <m/>
    <m/>
    <m/>
    <m/>
    <m/>
    <m/>
    <n v="1"/>
    <s v="I don't know"/>
    <s v="N/A (not currently aware)"/>
    <s v="Some did"/>
    <s v="Some did"/>
    <s v="I don't know"/>
    <s v="Some of them"/>
    <s v="Some of them"/>
    <s v="No, at none of my previous employers"/>
    <s v="No, at none of my previous employers"/>
    <s v="I don't know"/>
    <s v="None of them"/>
    <s v="No"/>
    <s v="Does not seem relevant or helpful to bring up in interview."/>
    <s v="No"/>
    <s v="Does not seem beneficial to bring up in interview."/>
    <s v="Yes, I think it would"/>
    <s v="Yes, I think they would"/>
    <s v="Not applicable to me (I do not have a mental illness)"/>
    <s v="No"/>
    <m/>
    <x v="2"/>
    <x v="2"/>
    <x v="0"/>
    <m/>
    <m/>
    <x v="1"/>
    <x v="2"/>
    <n v="0"/>
    <x v="0"/>
    <x v="0"/>
    <x v="10"/>
    <x v="3"/>
    <x v="1"/>
    <s v="Illinois"/>
    <s v="United States of America"/>
    <s v="Illinois"/>
    <s v="Supervisor/Team Lead|Back-end Developer"/>
    <s v="Never"/>
  </r>
  <r>
    <x v="959"/>
    <n v="0"/>
    <s v="26-100"/>
    <n v="1"/>
    <m/>
    <s v="Yes"/>
    <s v="I am not sure"/>
    <s v="Yes"/>
    <s v="Yes"/>
    <s v="Yes"/>
    <s v="Neither easy nor difficult"/>
    <s v="Maybe"/>
    <s v="No"/>
    <s v="Maybe"/>
    <s v="Yes"/>
    <s v="I don't know"/>
    <s v="No"/>
    <m/>
    <m/>
    <m/>
    <m/>
    <m/>
    <m/>
    <m/>
    <m/>
    <n v="1"/>
    <s v="No, none did"/>
    <s v="N/A (not currently aware)"/>
    <s v="None did"/>
    <s v="None did"/>
    <s v="I don't know"/>
    <s v="I don't know"/>
    <s v="None of them"/>
    <s v="Some of my previous employers"/>
    <s v="Some of my previous employers"/>
    <s v="Some did"/>
    <s v="None of them"/>
    <s v="No"/>
    <s v="Other than perhaps asking about benefits that I would need/want it's not really their business unless it impacts my daily work."/>
    <s v="No"/>
    <s v="I would not want to risk possible discrimination.  Even if it's illegal, it can bias opinions."/>
    <s v="Maybe"/>
    <s v="Maybe"/>
    <s v="Somewhat open"/>
    <s v="No"/>
    <m/>
    <x v="0"/>
    <x v="1"/>
    <x v="0"/>
    <m/>
    <m/>
    <x v="1"/>
    <x v="2"/>
    <n v="0"/>
    <x v="0"/>
    <x v="0"/>
    <x v="0"/>
    <x v="3"/>
    <x v="1"/>
    <s v="Maryland"/>
    <s v="United States of America"/>
    <s v="Maryland"/>
    <s v="Other|Back-end Developer|Supervisor/Team Lead"/>
    <s v="Sometimes"/>
  </r>
  <r>
    <x v="960"/>
    <n v="0"/>
    <s v="More than 1000"/>
    <n v="0"/>
    <n v="1"/>
    <s v="Yes"/>
    <s v="I am not sure"/>
    <s v="No"/>
    <s v="Yes"/>
    <s v="Yes"/>
    <s v="Very easy"/>
    <s v="No"/>
    <s v="No"/>
    <s v="Maybe"/>
    <s v="Maybe"/>
    <s v="I don't know"/>
    <s v="No"/>
    <m/>
    <m/>
    <m/>
    <m/>
    <m/>
    <m/>
    <m/>
    <m/>
    <n v="1"/>
    <s v="Yes, they all did"/>
    <s v="I was aware of some"/>
    <s v="None did"/>
    <s v="None did"/>
    <s v="Yes, always"/>
    <s v="None of them"/>
    <s v="None of them"/>
    <s v="Some of my previous employers"/>
    <s v="Yes, at all of my previous employers"/>
    <s v="Some did"/>
    <s v="None of them"/>
    <s v="No"/>
    <s v="It isn't something they should use to determine if I'm a good candidate for the job"/>
    <s v="No"/>
    <s v="It isn't a reason they should use to determine if I'm qualified for the job"/>
    <s v="Maybe"/>
    <s v="No, I don't think they would"/>
    <s v="Somewhat open"/>
    <s v="Yes, I observed"/>
    <s v="No"/>
    <x v="0"/>
    <x v="2"/>
    <x v="0"/>
    <m/>
    <m/>
    <x v="1"/>
    <x v="2"/>
    <n v="0"/>
    <x v="0"/>
    <x v="0"/>
    <x v="10"/>
    <x v="0"/>
    <x v="1"/>
    <s v="Minnesota"/>
    <s v="United States of America"/>
    <s v="Minnesota"/>
    <s v="Supervisor/Team Lead"/>
    <s v="Never"/>
  </r>
  <r>
    <x v="961"/>
    <n v="0"/>
    <s v="100-500"/>
    <n v="0"/>
    <n v="1"/>
    <s v="I don't know"/>
    <s v="No"/>
    <s v="No"/>
    <s v="I don't know"/>
    <s v="Yes"/>
    <s v="Somewhat easy"/>
    <s v="No"/>
    <s v="No"/>
    <s v="Yes"/>
    <s v="Maybe"/>
    <s v="No"/>
    <s v="No"/>
    <m/>
    <m/>
    <m/>
    <m/>
    <m/>
    <m/>
    <m/>
    <m/>
    <n v="1"/>
    <s v="I don't know"/>
    <s v="No, I only became aware later"/>
    <s v="None did"/>
    <s v="None did"/>
    <s v="Sometimes"/>
    <s v="Some of them"/>
    <s v="Some of them"/>
    <s v="No, at none of my previous employers"/>
    <s v="I don't know"/>
    <s v="None did"/>
    <s v="None of them"/>
    <s v="Yes"/>
    <s v="If my potential employer needs to know (that it may affect my work) I feel its best to be honest so they know what they are getting if I joined their company"/>
    <s v="No"/>
    <s v="Not everyone regards mental health as realistic; its kind of an enigma as to treatment options"/>
    <s v="Maybe"/>
    <s v="Maybe"/>
    <s v="Somewhat open"/>
    <s v="Yes, I observed"/>
    <s v="Maybe"/>
    <x v="0"/>
    <x v="2"/>
    <x v="1"/>
    <s v="Post-traumatic Stress Disorder"/>
    <m/>
    <x v="1"/>
    <x v="2"/>
    <n v="0"/>
    <x v="3"/>
    <x v="3"/>
    <x v="9"/>
    <x v="0"/>
    <x v="1"/>
    <s v="Utah"/>
    <s v="United States of America"/>
    <s v="Utah"/>
    <s v="Back-end Developer"/>
    <s v="Sometimes"/>
  </r>
  <r>
    <x v="962"/>
    <n v="1"/>
    <m/>
    <m/>
    <m/>
    <m/>
    <m/>
    <m/>
    <m/>
    <m/>
    <m/>
    <m/>
    <m/>
    <m/>
    <m/>
    <m/>
    <m/>
    <n v="1"/>
    <s v="I know some"/>
    <s v="No, because it would impact me negatively"/>
    <s v="N/A"/>
    <s v="No, because it would impact me negatively"/>
    <s v="Not applicable to me"/>
    <s v="Yes"/>
    <s v="1-25%"/>
    <n v="1"/>
    <s v="Yes, they all did"/>
    <s v="Yes, I was aware of all of them"/>
    <s v="Some did"/>
    <s v="Some did"/>
    <s v="Yes, always"/>
    <s v="Some of them"/>
    <s v="Some of them"/>
    <s v="Some of my previous employers"/>
    <s v="Some of my previous employers"/>
    <s v="Some did"/>
    <s v="Some of them"/>
    <s v="Maybe"/>
    <s v="If I thought it would impact my chances at getting a job wouldn't bring it up unless asked."/>
    <s v="No"/>
    <s v="Would feel it would negatively impact my chances.  So only if it was asked."/>
    <s v="Yes, I think it would"/>
    <s v="Yes, I think they would"/>
    <s v="Somewhat open"/>
    <s v="No"/>
    <m/>
    <x v="1"/>
    <x v="0"/>
    <x v="1"/>
    <s v="Mood Disorder (Depression, Bipolar Disorder, etc)"/>
    <m/>
    <x v="0"/>
    <x v="4"/>
    <n v="1"/>
    <x v="1"/>
    <x v="1"/>
    <x v="7"/>
    <x v="2"/>
    <x v="1"/>
    <s v="Massachusetts"/>
    <s v="United States of America"/>
    <s v="Massachusetts"/>
    <s v="Front-end Developer|Back-end Developer|DevOps/SysAdmin|Supervisor/Team Lead|Executive Leadership"/>
    <s v="Always"/>
  </r>
  <r>
    <x v="963"/>
    <n v="0"/>
    <s v="500-1000"/>
    <n v="0"/>
    <n v="1"/>
    <s v="Yes"/>
    <s v="I am not sure"/>
    <s v="No"/>
    <s v="No"/>
    <s v="I don't know"/>
    <s v="Very easy"/>
    <s v="No"/>
    <s v="No"/>
    <s v="Yes"/>
    <s v="Maybe"/>
    <s v="No"/>
    <s v="No"/>
    <m/>
    <m/>
    <m/>
    <m/>
    <m/>
    <m/>
    <m/>
    <m/>
    <n v="1"/>
    <s v="Yes, they all did"/>
    <s v="I was aware of some"/>
    <s v="None did"/>
    <s v="None did"/>
    <s v="I don't know"/>
    <s v="Some of them"/>
    <s v="None of them"/>
    <s v="No, at none of my previous employers"/>
    <s v="No, at none of my previous employers"/>
    <s v="None did"/>
    <s v="None of them"/>
    <s v="Maybe"/>
    <s v="It seems like it would influence decisionmaking, even subconsciously."/>
    <s v="No"/>
    <s v="I'm fairly certain that would influence decisionmaking. There are so many ways to get away with discriminating on that basis, they can just chalk it up to 'cultural fit'"/>
    <s v="No, I don't think it would"/>
    <s v="No, I don't think they would"/>
    <s v="Very open"/>
    <s v="No"/>
    <m/>
    <x v="0"/>
    <x v="0"/>
    <x v="0"/>
    <m/>
    <m/>
    <x v="1"/>
    <x v="2"/>
    <n v="1"/>
    <x v="2"/>
    <x v="2"/>
    <x v="4"/>
    <x v="3"/>
    <x v="1"/>
    <s v="Massachusetts"/>
    <s v="United States of America"/>
    <s v="Massachusetts"/>
    <s v="Supervisor/Team Lead"/>
    <s v="Always"/>
  </r>
  <r>
    <x v="964"/>
    <n v="0"/>
    <d v="2019-06-25T00:00:00"/>
    <n v="0"/>
    <n v="1"/>
    <s v="Yes"/>
    <s v="No"/>
    <s v="No"/>
    <s v="I don't know"/>
    <s v="I don't know"/>
    <s v="I don't know"/>
    <s v="Maybe"/>
    <s v="No"/>
    <s v="No"/>
    <s v="Maybe"/>
    <s v="I don't know"/>
    <s v="No"/>
    <m/>
    <m/>
    <m/>
    <m/>
    <m/>
    <m/>
    <m/>
    <m/>
    <n v="1"/>
    <s v="I don't know"/>
    <s v="N/A (not currently aware)"/>
    <s v="None did"/>
    <s v="None did"/>
    <s v="I don't know"/>
    <s v="I don't know"/>
    <s v="None of them"/>
    <s v="Some of my previous employers"/>
    <s v="Some of my previous employers"/>
    <s v="I don't know"/>
    <s v="None of them"/>
    <s v="Maybe"/>
    <s v="I feel physical injuries are more acceptable now."/>
    <s v="No"/>
    <s v="I would be afraid that I would be looked-over."/>
    <s v="Yes, I think it would"/>
    <s v="Maybe"/>
    <s v="Somewhat not open"/>
    <s v="No"/>
    <m/>
    <x v="0"/>
    <x v="2"/>
    <x v="0"/>
    <m/>
    <m/>
    <x v="1"/>
    <x v="2"/>
    <n v="0"/>
    <x v="0"/>
    <x v="0"/>
    <x v="5"/>
    <x v="0"/>
    <x v="1"/>
    <s v="Florida"/>
    <s v="United States of America"/>
    <s v="Florida"/>
    <s v="Front-end Developer|Designer"/>
    <s v="Always"/>
  </r>
  <r>
    <x v="965"/>
    <n v="0"/>
    <s v="26-100"/>
    <n v="0"/>
    <n v="1"/>
    <s v="Yes"/>
    <s v="No"/>
    <s v="No"/>
    <s v="No"/>
    <s v="No"/>
    <s v="Somewhat difficult"/>
    <s v="Yes"/>
    <s v="No"/>
    <s v="Maybe"/>
    <s v="Yes"/>
    <s v="No"/>
    <s v="No"/>
    <m/>
    <m/>
    <m/>
    <m/>
    <m/>
    <m/>
    <m/>
    <m/>
    <n v="0"/>
    <m/>
    <m/>
    <m/>
    <m/>
    <m/>
    <m/>
    <m/>
    <m/>
    <m/>
    <m/>
    <m/>
    <s v="Yes"/>
    <s v="Physical stuff happens so there isn't a stigma attached to a physical health issue like there is with a mental health issue."/>
    <s v="No"/>
    <s v="Tech industry attitudes such as working long hours expected, peer arrogance, judgemental, etc. present a culture of intolerance, but over the past several years, I have noticed some improvement.  Plus, I'm more of a private person."/>
    <s v="Maybe"/>
    <s v="Maybe"/>
    <s v="Very open"/>
    <s v="No"/>
    <m/>
    <x v="1"/>
    <x v="1"/>
    <x v="2"/>
    <m/>
    <s v="Anxiety Disorder (Generalized, Social, Phobia, etc)|Mood Disorder (Depression, Bipolar Disorder, etc)|Attention Deficit Hyperactivity Disorder|Obsessive-Compulsive Disorder"/>
    <x v="1"/>
    <x v="2"/>
    <n v="0"/>
    <x v="0"/>
    <x v="1"/>
    <x v="31"/>
    <x v="0"/>
    <x v="1"/>
    <s v="Illinois"/>
    <s v="United States of America"/>
    <s v="Illinois"/>
    <s v="Front-end Developer|Back-end Developer|DevOps/SysAdmin|Supervisor/Team Lead"/>
    <s v="Never"/>
  </r>
  <r>
    <x v="966"/>
    <n v="0"/>
    <s v="26-100"/>
    <n v="1"/>
    <m/>
    <s v="No"/>
    <s v="Yes"/>
    <s v="No"/>
    <s v="No"/>
    <s v="I don't know"/>
    <s v="Somewhat easy"/>
    <s v="Maybe"/>
    <s v="No"/>
    <s v="No"/>
    <s v="Maybe"/>
    <s v="I don't know"/>
    <s v="No"/>
    <m/>
    <m/>
    <m/>
    <m/>
    <m/>
    <m/>
    <m/>
    <m/>
    <n v="1"/>
    <s v="Yes, they all did"/>
    <s v="Yes, I was aware of all of them"/>
    <s v="Yes, they all did"/>
    <s v="Yes, they all did"/>
    <s v="Yes, always"/>
    <s v="Yes, all of them"/>
    <s v="None of them"/>
    <s v="No, at none of my previous employers"/>
    <s v="No, at none of my previous employers"/>
    <s v="Some did"/>
    <s v="Some of them"/>
    <s v="No"/>
    <s v="would be afraid not to put the best foot forward"/>
    <s v="No"/>
    <s v="believe it would be an automatic red flag"/>
    <s v="Yes, I think it would"/>
    <s v="Yes, I think they would"/>
    <s v="Somewhat open"/>
    <s v="Yes, I observed"/>
    <s v="Yes"/>
    <x v="1"/>
    <x v="1"/>
    <x v="2"/>
    <m/>
    <s v="Mood Disorder (Depression, Bipolar Disorder, etc)"/>
    <x v="0"/>
    <x v="87"/>
    <n v="1"/>
    <x v="2"/>
    <x v="1"/>
    <x v="20"/>
    <x v="3"/>
    <x v="1"/>
    <s v="California"/>
    <s v="United States of America"/>
    <s v="California"/>
    <s v="Back-end Developer"/>
    <s v="Sometimes"/>
  </r>
  <r>
    <x v="967"/>
    <n v="0"/>
    <s v="100-500"/>
    <n v="0"/>
    <n v="1"/>
    <s v="Yes"/>
    <s v="Yes"/>
    <s v="No"/>
    <s v="No"/>
    <s v="Yes"/>
    <s v="Somewhat difficult"/>
    <s v="No"/>
    <s v="No"/>
    <s v="Yes"/>
    <s v="Yes"/>
    <s v="Yes"/>
    <s v="No"/>
    <m/>
    <m/>
    <m/>
    <m/>
    <m/>
    <m/>
    <m/>
    <m/>
    <n v="1"/>
    <s v="Yes, they all did"/>
    <s v="Yes, I was aware of all of them"/>
    <s v="None did"/>
    <s v="None did"/>
    <s v="Yes, always"/>
    <s v="None of them"/>
    <s v="None of them"/>
    <s v="No, at none of my previous employers"/>
    <s v="Some of my previous employers"/>
    <s v="Some did"/>
    <s v="Some of them"/>
    <s v="Maybe"/>
    <s v="fear of losing out"/>
    <s v="No"/>
    <s v="feel it would negetivly impact my canidacy"/>
    <s v="Yes, I think it would"/>
    <s v="No, they do not"/>
    <s v="Very open"/>
    <s v="No"/>
    <m/>
    <x v="1"/>
    <x v="0"/>
    <x v="1"/>
    <s v="Anxiety Disorder (Generalized, Social, Phobia, etc)|Mood Disorder (Depression, Bipolar Disorder, etc)"/>
    <m/>
    <x v="0"/>
    <x v="1"/>
    <n v="1"/>
    <x v="1"/>
    <x v="1"/>
    <x v="16"/>
    <x v="0"/>
    <x v="1"/>
    <s v="New Hampshire"/>
    <s v="United States of America"/>
    <s v="Massachusetts"/>
    <s v="DevOps/SysAdmin|Back-end Developer"/>
    <s v="Sometimes"/>
  </r>
  <r>
    <x v="968"/>
    <n v="0"/>
    <s v="26-100"/>
    <n v="0"/>
    <n v="1"/>
    <s v="Yes"/>
    <s v="I am not sure"/>
    <s v="No"/>
    <s v="Yes"/>
    <s v="Yes"/>
    <s v="Neither easy nor difficult"/>
    <s v="Maybe"/>
    <s v="Maybe"/>
    <s v="Yes"/>
    <s v="Yes"/>
    <s v="I don't know"/>
    <s v="No"/>
    <m/>
    <m/>
    <m/>
    <m/>
    <m/>
    <m/>
    <m/>
    <m/>
    <n v="1"/>
    <s v="Some did"/>
    <s v="I was aware of some"/>
    <s v="Some did"/>
    <s v="Some did"/>
    <s v="I don't know"/>
    <s v="Some of them"/>
    <s v="Some of them"/>
    <s v="Some of my previous employers"/>
    <s v="Some of my previous employers"/>
    <s v="Some did"/>
    <s v="None of them"/>
    <s v="Yes"/>
    <s v="My employer would need to be aware of any limitations that could reasonably affect my work performance"/>
    <s v="Yes"/>
    <s v="My employer should be aware of any issues that could reasonably affect my performance"/>
    <s v="Maybe"/>
    <s v="No, I don't think they would"/>
    <s v="Neutral"/>
    <s v="Yes, I experienced"/>
    <s v="Yes"/>
    <x v="1"/>
    <x v="0"/>
    <x v="1"/>
    <s v="Mood Disorder (Depression, Bipolar Disorder, etc)|Attention Deficit Hyperactivity Disorder|Post-traumatic Stress Disorder|Substance Use Disorder"/>
    <m/>
    <x v="0"/>
    <x v="88"/>
    <n v="1"/>
    <x v="3"/>
    <x v="1"/>
    <x v="5"/>
    <x v="0"/>
    <x v="1"/>
    <s v="Massachusetts"/>
    <s v="United States of America"/>
    <s v="Massachusetts"/>
    <s v="Supervisor/Team Lead|Support|Back-end Developer"/>
    <s v="Sometimes"/>
  </r>
  <r>
    <x v="969"/>
    <n v="0"/>
    <s v="26-100"/>
    <n v="1"/>
    <m/>
    <s v="No"/>
    <s v="N/A"/>
    <s v="No"/>
    <s v="No"/>
    <s v="I don't know"/>
    <s v="Very easy"/>
    <s v="No"/>
    <s v="No"/>
    <s v="Yes"/>
    <s v="Yes"/>
    <s v="No"/>
    <s v="No"/>
    <m/>
    <m/>
    <m/>
    <m/>
    <m/>
    <m/>
    <m/>
    <m/>
    <n v="1"/>
    <s v="No, none did"/>
    <s v="N/A (not currently aware)"/>
    <s v="None did"/>
    <s v="None did"/>
    <s v="I don't know"/>
    <s v="Some of them"/>
    <s v="Some of them"/>
    <s v="Some of my previous employers"/>
    <s v="Some of my previous employers"/>
    <s v="Some did"/>
    <s v="Some of them"/>
    <s v="Yes"/>
    <s v="It is good to be open"/>
    <s v="Yes"/>
    <s v="It is good to be open"/>
    <s v="Maybe"/>
    <s v="Maybe"/>
    <s v="Somewhat open"/>
    <s v="No"/>
    <m/>
    <x v="1"/>
    <x v="0"/>
    <x v="1"/>
    <s v="Mood Disorder (Depression, Bipolar Disorder, etc)"/>
    <m/>
    <x v="0"/>
    <x v="4"/>
    <n v="1"/>
    <x v="1"/>
    <x v="2"/>
    <x v="5"/>
    <x v="0"/>
    <x v="0"/>
    <m/>
    <s v="United Kingdom"/>
    <m/>
    <s v="Supervisor/Team Lead"/>
    <s v="Sometimes"/>
  </r>
  <r>
    <x v="970"/>
    <n v="0"/>
    <s v="More than 1000"/>
    <n v="1"/>
    <m/>
    <s v="Yes"/>
    <s v="Yes"/>
    <s v="No"/>
    <s v="Yes"/>
    <s v="I don't know"/>
    <s v="I don't know"/>
    <s v="Yes"/>
    <s v="Maybe"/>
    <s v="No"/>
    <s v="No"/>
    <s v="I don't know"/>
    <s v="Yes"/>
    <m/>
    <m/>
    <m/>
    <m/>
    <m/>
    <m/>
    <m/>
    <m/>
    <n v="1"/>
    <s v="I don't know"/>
    <s v="I was aware of some"/>
    <s v="None did"/>
    <s v="None did"/>
    <s v="I don't know"/>
    <s v="Yes, all of them"/>
    <s v="Some of them"/>
    <s v="Some of my previous employers"/>
    <s v="Some of my previous employers"/>
    <s v="I don't know"/>
    <s v="Some of them"/>
    <s v="No"/>
    <s v="Discrimination and not hired"/>
    <s v="No"/>
    <s v="Discrimination and not hired"/>
    <s v="Yes, it has"/>
    <s v="Maybe"/>
    <s v="Somewhat open"/>
    <s v="Maybe/Not sure"/>
    <s v="No"/>
    <x v="2"/>
    <x v="1"/>
    <x v="2"/>
    <m/>
    <s v="Anxiety Disorder (Generalized, Social, Phobia, etc)"/>
    <x v="1"/>
    <x v="2"/>
    <n v="1"/>
    <x v="1"/>
    <x v="2"/>
    <x v="14"/>
    <x v="2"/>
    <x v="1"/>
    <s v="Massachusetts"/>
    <s v="United States of America"/>
    <s v="Massachusetts"/>
    <s v="Back-end Developer|Front-end Developer"/>
    <s v="Never"/>
  </r>
  <r>
    <x v="971"/>
    <n v="0"/>
    <s v="More than 1000"/>
    <n v="1"/>
    <m/>
    <s v="Yes"/>
    <s v="I am not sure"/>
    <s v="No"/>
    <s v="I don't know"/>
    <s v="Yes"/>
    <s v="Very easy"/>
    <s v="Maybe"/>
    <s v="No"/>
    <s v="Maybe"/>
    <s v="Yes"/>
    <s v="No"/>
    <s v="No"/>
    <m/>
    <m/>
    <m/>
    <m/>
    <m/>
    <m/>
    <m/>
    <m/>
    <n v="1"/>
    <s v="Some did"/>
    <s v="No, I only became aware later"/>
    <s v="None did"/>
    <s v="Some did"/>
    <s v="Yes, always"/>
    <s v="Some of them"/>
    <s v="Some of them"/>
    <s v="Some of my previous employers"/>
    <s v="Some of my previous employers"/>
    <s v="None did"/>
    <s v="None of them"/>
    <s v="Maybe"/>
    <s v="Shouldn't generally be relevant"/>
    <s v="Maybe"/>
    <s v="Shouldn't generally be relevant"/>
    <s v="Maybe"/>
    <s v="Maybe"/>
    <s v="Somewhat open"/>
    <s v="No"/>
    <m/>
    <x v="0"/>
    <x v="0"/>
    <x v="1"/>
    <s v="Anxiety Disorder (Generalized, Social, Phobia, etc)|Mood Disorder (Depression, Bipolar Disorder, etc)"/>
    <m/>
    <x v="0"/>
    <x v="1"/>
    <n v="1"/>
    <x v="2"/>
    <x v="2"/>
    <x v="2"/>
    <x v="0"/>
    <x v="22"/>
    <m/>
    <s v="Ireland"/>
    <m/>
    <s v="DevOps/SysAdmin"/>
    <s v="Sometimes"/>
  </r>
  <r>
    <x v="972"/>
    <n v="0"/>
    <s v="100-500"/>
    <n v="1"/>
    <m/>
    <s v="Yes"/>
    <s v="Yes"/>
    <s v="Yes"/>
    <s v="Yes"/>
    <s v="Yes"/>
    <s v="Somewhat difficult"/>
    <s v="Yes"/>
    <s v="No"/>
    <s v="Yes"/>
    <s v="Yes"/>
    <s v="No"/>
    <s v="No"/>
    <m/>
    <m/>
    <m/>
    <m/>
    <m/>
    <m/>
    <m/>
    <m/>
    <n v="0"/>
    <m/>
    <m/>
    <m/>
    <m/>
    <m/>
    <m/>
    <m/>
    <m/>
    <m/>
    <m/>
    <m/>
    <s v="No"/>
    <s v="Fear it would disadvantage the result"/>
    <s v="No"/>
    <s v="Same as physical - would be seen as a negative"/>
    <s v="No, I don't think it would"/>
    <s v="Yes, I think they would"/>
    <s v="Somewhat open"/>
    <s v="Yes, I observed"/>
    <s v="Yes"/>
    <x v="1"/>
    <x v="2"/>
    <x v="0"/>
    <m/>
    <m/>
    <x v="1"/>
    <x v="2"/>
    <n v="0"/>
    <x v="3"/>
    <x v="1"/>
    <x v="5"/>
    <x v="2"/>
    <x v="0"/>
    <m/>
    <s v="United Kingdom"/>
    <m/>
    <s v="Support|Back-end Developer"/>
    <s v="Sometimes"/>
  </r>
  <r>
    <x v="973"/>
    <n v="0"/>
    <s v="500-1000"/>
    <n v="1"/>
    <m/>
    <s v="Yes"/>
    <s v="Yes"/>
    <s v="Yes"/>
    <s v="Yes"/>
    <s v="I don't know"/>
    <s v="Somewhat easy"/>
    <s v="No"/>
    <s v="No"/>
    <s v="Yes"/>
    <s v="Yes"/>
    <s v="Yes"/>
    <s v="Yes"/>
    <m/>
    <m/>
    <m/>
    <m/>
    <m/>
    <m/>
    <m/>
    <m/>
    <n v="1"/>
    <s v="Yes, they all did"/>
    <s v="Yes, I was aware of all of them"/>
    <s v="None did"/>
    <s v="None did"/>
    <s v="I don't know"/>
    <s v="Yes, all of them"/>
    <s v="Some of them"/>
    <s v="No, at none of my previous employers"/>
    <s v="No, at none of my previous employers"/>
    <s v="None did"/>
    <s v="None of them"/>
    <s v="No"/>
    <s v="Nobody's business but my own."/>
    <s v="No"/>
    <s v="Nobody's business but my own."/>
    <s v="No, I don't think it would"/>
    <s v="No, I don't think they would"/>
    <s v="Very open"/>
    <s v="Yes, I experienced"/>
    <s v="N/A"/>
    <x v="1"/>
    <x v="0"/>
    <x v="1"/>
    <s v="Anxiety Disorder (Generalized, Social, Phobia, etc)|Mood Disorder (Depression, Bipolar Disorder, etc)"/>
    <m/>
    <x v="0"/>
    <x v="4"/>
    <n v="1"/>
    <x v="3"/>
    <x v="2"/>
    <x v="12"/>
    <x v="0"/>
    <x v="1"/>
    <s v="Utah"/>
    <s v="United States of America"/>
    <s v="Utah"/>
    <s v="Back-end Developer"/>
    <s v="Sometimes"/>
  </r>
  <r>
    <x v="974"/>
    <n v="0"/>
    <s v="More than 1000"/>
    <n v="0"/>
    <n v="1"/>
    <s v="No"/>
    <s v="N/A"/>
    <s v="No"/>
    <s v="No"/>
    <s v="I don't know"/>
    <s v="Neither easy nor difficult"/>
    <s v="Yes"/>
    <s v="No"/>
    <s v="No"/>
    <s v="No"/>
    <s v="I don't know"/>
    <s v="Yes"/>
    <m/>
    <m/>
    <m/>
    <m/>
    <m/>
    <m/>
    <m/>
    <m/>
    <n v="1"/>
    <s v="No, none did"/>
    <s v="N/A (not currently aware)"/>
    <s v="None did"/>
    <s v="None did"/>
    <s v="I don't know"/>
    <s v="Some of them"/>
    <s v="None of them"/>
    <s v="Some of my previous employers"/>
    <s v="No, at none of my previous employers"/>
    <s v="Some did"/>
    <s v="Some of them"/>
    <s v="No"/>
    <s v="Might prejudice hiring decision"/>
    <s v="No"/>
    <s v="Would definitely not be hired"/>
    <s v="Yes, it has"/>
    <s v="Yes, I think they would"/>
    <s v="Somewhat open"/>
    <s v="Yes, I observed"/>
    <s v="Maybe"/>
    <x v="2"/>
    <x v="0"/>
    <x v="1"/>
    <s v="Mood Disorder (Depression, Bipolar Disorder, etc)"/>
    <m/>
    <x v="0"/>
    <x v="4"/>
    <n v="1"/>
    <x v="4"/>
    <x v="2"/>
    <x v="12"/>
    <x v="0"/>
    <x v="0"/>
    <m/>
    <s v="United Kingdom"/>
    <m/>
    <s v="Supervisor/Team Lead"/>
    <s v="Never"/>
  </r>
  <r>
    <x v="975"/>
    <n v="0"/>
    <s v="26-100"/>
    <n v="1"/>
    <m/>
    <s v="Yes"/>
    <s v="No"/>
    <s v="No"/>
    <s v="No"/>
    <s v="I don't know"/>
    <s v="Very difficult"/>
    <s v="Maybe"/>
    <s v="No"/>
    <s v="Maybe"/>
    <s v="Maybe"/>
    <s v="No"/>
    <s v="No"/>
    <m/>
    <m/>
    <m/>
    <m/>
    <m/>
    <m/>
    <m/>
    <m/>
    <n v="1"/>
    <s v="No, none did"/>
    <s v="Yes, I was aware of all of them"/>
    <s v="None did"/>
    <s v="None did"/>
    <s v="I don't know"/>
    <s v="I don't know"/>
    <s v="Some of them"/>
    <s v="Some of my previous employers"/>
    <s v="Some of my previous employers"/>
    <s v="None did"/>
    <s v="Some of them"/>
    <s v="No"/>
    <s v="I don't feel like it is any of their business if it doesn't impact my ability to work."/>
    <s v="Maybe"/>
    <s v="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
    <s v="Yes, I think it would"/>
    <s v="Maybe"/>
    <s v="Somewhat open"/>
    <s v="Maybe/Not sure"/>
    <s v="No"/>
    <x v="1"/>
    <x v="0"/>
    <x v="1"/>
    <s v="Anxiety Disorder (Generalized, Social, Phobia, etc)|Mood Disorder (Depression, Bipolar Disorder, etc)"/>
    <m/>
    <x v="0"/>
    <x v="1"/>
    <n v="1"/>
    <x v="3"/>
    <x v="1"/>
    <x v="36"/>
    <x v="0"/>
    <x v="1"/>
    <s v="Utah"/>
    <s v="United States of America"/>
    <s v="Utah"/>
    <s v="Supervisor/Team Lead|Back-end Developer"/>
    <s v="Sometimes"/>
  </r>
  <r>
    <x v="976"/>
    <n v="0"/>
    <d v="2019-06-25T00:00:00"/>
    <n v="1"/>
    <m/>
    <s v="No"/>
    <s v="N/A"/>
    <s v="Yes"/>
    <s v="No"/>
    <s v="Yes"/>
    <s v="Very easy"/>
    <s v="No"/>
    <s v="No"/>
    <s v="Maybe"/>
    <s v="Yes"/>
    <s v="Yes"/>
    <s v="No"/>
    <m/>
    <m/>
    <m/>
    <m/>
    <m/>
    <m/>
    <m/>
    <m/>
    <n v="1"/>
    <s v="No, none did"/>
    <s v="N/A (not currently aware)"/>
    <s v="None did"/>
    <s v="None did"/>
    <s v="Sometimes"/>
    <s v="Some of them"/>
    <s v="Some of them"/>
    <s v="Some of my previous employers"/>
    <s v="Some of my previous employers"/>
    <s v="Some did"/>
    <s v="Some of them"/>
    <s v="Yes"/>
    <s v="The employer needs to be aware of how to treat me equally and with respect. If they don't know my (theoretical) condition, they can't be expected to uphold any kind of legal requirements, or provide any help or support."/>
    <s v="Maybe"/>
    <s v="Depends on the issue. It may not be relevant or might not require their support. If it was pertinent, I probably would."/>
    <s v="Maybe"/>
    <s v="Maybe"/>
    <s v="Somewhat not open"/>
    <s v="Yes, I observed"/>
    <s v="No"/>
    <x v="2"/>
    <x v="1"/>
    <x v="2"/>
    <m/>
    <s v="Anxiety Disorder (Generalized, Social, Phobia, etc)"/>
    <x v="1"/>
    <x v="2"/>
    <n v="0"/>
    <x v="3"/>
    <x v="1"/>
    <x v="0"/>
    <x v="0"/>
    <x v="0"/>
    <m/>
    <s v="United Kingdom"/>
    <m/>
    <s v="DevOps/SysAdmin"/>
    <s v="Always"/>
  </r>
  <r>
    <x v="977"/>
    <n v="0"/>
    <s v="100-500"/>
    <n v="0"/>
    <n v="1"/>
    <s v="I don't know"/>
    <s v="I am not sure"/>
    <s v="No"/>
    <s v="No"/>
    <s v="I don't know"/>
    <s v="Very difficult"/>
    <s v="Yes"/>
    <s v="No"/>
    <s v="No"/>
    <s v="No"/>
    <s v="I don't know"/>
    <s v="No"/>
    <m/>
    <m/>
    <m/>
    <m/>
    <m/>
    <m/>
    <m/>
    <m/>
    <n v="1"/>
    <s v="I don't know"/>
    <s v="N/A (not currently aware)"/>
    <s v="None did"/>
    <s v="None did"/>
    <s v="I don't know"/>
    <s v="Yes, all of them"/>
    <s v="Some of them"/>
    <s v="No, at none of my previous employers"/>
    <s v="No, at none of my previous employers"/>
    <s v="I don't know"/>
    <s v="None of them"/>
    <s v="No"/>
    <m/>
    <s v="No"/>
    <s v="Stigma"/>
    <s v="Yes, I think it would"/>
    <s v="Yes, I think they would"/>
    <s v="Not open at all"/>
    <s v="N/A"/>
    <m/>
    <x v="1"/>
    <x v="0"/>
    <x v="1"/>
    <s v="Anxiety Disorder (Generalized, Social, Phobia, etc)|Mood Disorder (Depression, Bipolar Disorder, etc)|Attention Deficit Hyperactivity Disorder"/>
    <m/>
    <x v="0"/>
    <x v="11"/>
    <n v="1"/>
    <x v="2"/>
    <x v="2"/>
    <x v="10"/>
    <x v="0"/>
    <x v="1"/>
    <s v="Texas"/>
    <s v="United States of America"/>
    <s v="Texas"/>
    <s v="Supervisor/Team Lead|Back-end Developer"/>
    <s v="Sometimes"/>
  </r>
  <r>
    <x v="978"/>
    <n v="0"/>
    <s v="100-500"/>
    <n v="1"/>
    <m/>
    <s v="Yes"/>
    <s v="Yes"/>
    <s v="No"/>
    <s v="No"/>
    <s v="I don't know"/>
    <s v="Very difficult"/>
    <s v="Yes"/>
    <s v="Yes"/>
    <s v="No"/>
    <s v="No"/>
    <s v="No"/>
    <s v="No"/>
    <m/>
    <m/>
    <m/>
    <m/>
    <m/>
    <m/>
    <m/>
    <m/>
    <n v="1"/>
    <s v="Yes, they all did"/>
    <s v="Yes, I was aware of all of them"/>
    <s v="None did"/>
    <s v="Yes, they all did"/>
    <s v="Yes, always"/>
    <s v="None of them"/>
    <s v="None of them"/>
    <s v="No, at none of my previous employers"/>
    <s v="Yes, at all of my previous employers"/>
    <s v="Yes, they all did"/>
    <s v="None of them"/>
    <s v="No"/>
    <s v="Risk not getting position"/>
    <s v="No"/>
    <s v="Risk not getting position"/>
    <s v="Yes, I think it would"/>
    <s v="Yes, I think they would"/>
    <s v="Somewhat open"/>
    <s v="Maybe/Not sure"/>
    <s v="No"/>
    <x v="0"/>
    <x v="0"/>
    <x v="1"/>
    <s v="Mood Disorder (Depression, Bipolar Disorder, etc)"/>
    <m/>
    <x v="0"/>
    <x v="4"/>
    <n v="1"/>
    <x v="2"/>
    <x v="2"/>
    <x v="18"/>
    <x v="0"/>
    <x v="1"/>
    <s v="Maine"/>
    <s v="United States of America"/>
    <s v="Massachusetts"/>
    <s v="Supervisor/Team Lead"/>
    <s v="Sometimes"/>
  </r>
  <r>
    <x v="979"/>
    <n v="0"/>
    <s v="100-500"/>
    <n v="0"/>
    <n v="1"/>
    <s v="Yes"/>
    <s v="Yes"/>
    <s v="Yes"/>
    <s v="Yes"/>
    <s v="Yes"/>
    <s v="I don't know"/>
    <s v="Maybe"/>
    <s v="No"/>
    <s v="No"/>
    <s v="Maybe"/>
    <s v="Yes"/>
    <s v="No"/>
    <m/>
    <m/>
    <m/>
    <m/>
    <m/>
    <m/>
    <m/>
    <m/>
    <n v="0"/>
    <m/>
    <m/>
    <m/>
    <m/>
    <m/>
    <m/>
    <m/>
    <m/>
    <m/>
    <m/>
    <m/>
    <s v="Maybe"/>
    <s v="It depends on if the issue would effect my performance for the job they are hiring for."/>
    <s v="Maybe"/>
    <s v="I think this also depends on if it would effect my ability to perform the job tasks."/>
    <s v="No, I don't think it would"/>
    <s v="No, I don't think they would"/>
    <s v="Somewhat not open"/>
    <s v="No"/>
    <m/>
    <x v="0"/>
    <x v="2"/>
    <x v="0"/>
    <m/>
    <m/>
    <x v="1"/>
    <x v="2"/>
    <n v="0"/>
    <x v="0"/>
    <x v="0"/>
    <x v="2"/>
    <x v="2"/>
    <x v="1"/>
    <s v="Michigan"/>
    <s v="United States of America"/>
    <s v="Michigan"/>
    <s v="Front-end Developer"/>
    <s v="Always"/>
  </r>
  <r>
    <x v="980"/>
    <n v="0"/>
    <s v="100-500"/>
    <n v="1"/>
    <m/>
    <s v="I don't know"/>
    <s v="I am not sure"/>
    <s v="Yes"/>
    <s v="No"/>
    <s v="Yes"/>
    <s v="I don't know"/>
    <s v="Maybe"/>
    <s v="No"/>
    <s v="Maybe"/>
    <s v="No"/>
    <s v="I don't know"/>
    <s v="Yes"/>
    <m/>
    <m/>
    <m/>
    <m/>
    <m/>
    <m/>
    <m/>
    <m/>
    <n v="1"/>
    <s v="Some did"/>
    <s v="I was aware of some"/>
    <s v="None did"/>
    <s v="None did"/>
    <s v="I don't know"/>
    <s v="Yes, all of them"/>
    <s v="Some of them"/>
    <s v="Some of my previous employers"/>
    <s v="Some of my previous employers"/>
    <s v="I don't know"/>
    <s v="None of them"/>
    <s v="No"/>
    <s v="I feel like it would make a negative impression during the interview or make for an awkward dynamic. At offer time, it would be acceptable."/>
    <s v="No"/>
    <s v="I brought it up before a Google interview and they weren't willing to make allowances for it. Disclosing it doesn't seem to yield positive outcomes."/>
    <s v="Yes, I think it would"/>
    <s v="Maybe"/>
    <s v="Very open"/>
    <s v="Yes, I observed"/>
    <s v="Yes"/>
    <x v="2"/>
    <x v="0"/>
    <x v="2"/>
    <m/>
    <s v="Anxiety Disorder (Generalized, Social, Phobia, etc)"/>
    <x v="1"/>
    <x v="2"/>
    <n v="1"/>
    <x v="2"/>
    <x v="2"/>
    <x v="5"/>
    <x v="0"/>
    <x v="1"/>
    <s v="Washington"/>
    <s v="United States of America"/>
    <s v="Washington"/>
    <s v="Back-end Developer|Front-end Developer"/>
    <s v="Sometimes"/>
  </r>
  <r>
    <x v="981"/>
    <n v="0"/>
    <s v="26-100"/>
    <n v="1"/>
    <m/>
    <s v="I don't know"/>
    <s v="I am not sure"/>
    <s v="No"/>
    <s v="No"/>
    <s v="I don't know"/>
    <s v="Somewhat easy"/>
    <s v="Maybe"/>
    <s v="Maybe"/>
    <s v="Yes"/>
    <s v="Yes"/>
    <s v="No"/>
    <s v="No"/>
    <m/>
    <m/>
    <m/>
    <m/>
    <m/>
    <m/>
    <m/>
    <m/>
    <n v="1"/>
    <s v="Some did"/>
    <s v="I was aware of some"/>
    <s v="None did"/>
    <s v="None did"/>
    <s v="I don't know"/>
    <s v="Some of them"/>
    <s v="None of them"/>
    <s v="Some of my previous employers"/>
    <s v="Some of my previous employers"/>
    <s v="I don't know"/>
    <s v="None of them"/>
    <s v="Yes"/>
    <m/>
    <s v="Maybe"/>
    <m/>
    <s v="Maybe"/>
    <s v="Maybe"/>
    <s v="Somewhat open"/>
    <s v="No"/>
    <m/>
    <x v="1"/>
    <x v="1"/>
    <x v="0"/>
    <m/>
    <m/>
    <x v="1"/>
    <x v="2"/>
    <n v="1"/>
    <x v="0"/>
    <x v="0"/>
    <x v="16"/>
    <x v="0"/>
    <x v="1"/>
    <s v="Michigan"/>
    <s v="United States of America"/>
    <s v="Michigan"/>
    <s v="Back-end Developer"/>
    <s v="Sometimes"/>
  </r>
  <r>
    <x v="982"/>
    <n v="0"/>
    <d v="2019-06-25T00:00:00"/>
    <n v="1"/>
    <m/>
    <s v="I don't know"/>
    <s v="I am not sure"/>
    <s v="I don't know"/>
    <s v="I don't know"/>
    <s v="I don't know"/>
    <s v="I don't know"/>
    <s v="Yes"/>
    <s v="No"/>
    <s v="Maybe"/>
    <s v="No"/>
    <s v="I don't know"/>
    <s v="No"/>
    <m/>
    <m/>
    <m/>
    <m/>
    <m/>
    <m/>
    <m/>
    <m/>
    <n v="1"/>
    <s v="No, none did"/>
    <s v="No, I only became aware later"/>
    <s v="None did"/>
    <s v="None did"/>
    <s v="I don't know"/>
    <s v="Some of them"/>
    <s v="Some of them"/>
    <s v="Some of my previous employers"/>
    <s v="Some of my previous employers"/>
    <s v="I don't know"/>
    <s v="None of them"/>
    <s v="Maybe"/>
    <s v="Might affect if I get the job or not"/>
    <s v="Maybe"/>
    <s v="Same as above"/>
    <s v="Maybe"/>
    <s v="Maybe"/>
    <s v="Not open at all"/>
    <s v="N/A"/>
    <m/>
    <x v="1"/>
    <x v="0"/>
    <x v="1"/>
    <s v="Anxiety Disorder (Generalized, Social, Phobia, etc)|Personality Disorder (Borderline, Antisocial, Paranoid, etc)|Substance Use Disorder|Addictive Disorder"/>
    <m/>
    <x v="1"/>
    <x v="2"/>
    <n v="0"/>
    <x v="0"/>
    <x v="0"/>
    <x v="28"/>
    <x v="0"/>
    <x v="1"/>
    <s v="Massachusetts"/>
    <s v="United States of America"/>
    <s v="Massachusetts"/>
    <s v="Front-end Developer"/>
    <s v="Never"/>
  </r>
  <r>
    <x v="983"/>
    <n v="1"/>
    <m/>
    <m/>
    <m/>
    <m/>
    <m/>
    <m/>
    <m/>
    <m/>
    <m/>
    <m/>
    <m/>
    <m/>
    <m/>
    <m/>
    <m/>
    <n v="1"/>
    <s v="I know some"/>
    <s v="No, because it doesn't matter"/>
    <s v="N/A"/>
    <s v="No, because it doesn't matter"/>
    <s v="Not applicable to me"/>
    <s v="Yes"/>
    <s v="26-50%"/>
    <n v="1"/>
    <s v="No, none did"/>
    <s v="N/A (not currently aware)"/>
    <s v="None did"/>
    <s v="None did"/>
    <s v="I don't know"/>
    <s v="I don't know"/>
    <s v="Some of them"/>
    <s v="No, at none of my previous employers"/>
    <s v="I don't know"/>
    <s v="Some did"/>
    <s v="None of them"/>
    <s v="Maybe"/>
    <m/>
    <s v="No"/>
    <m/>
    <s v="Yes, I think it would"/>
    <s v="Yes, I think they would"/>
    <s v="Neutral"/>
    <s v="Maybe/Not sure"/>
    <s v="N/A"/>
    <x v="0"/>
    <x v="0"/>
    <x v="2"/>
    <m/>
    <s v="Anxiety Disorder (Generalized, Social, Phobia, etc)|Mood Disorder (Depression, Bipolar Disorder, etc)"/>
    <x v="0"/>
    <x v="4"/>
    <n v="1"/>
    <x v="0"/>
    <x v="1"/>
    <x v="10"/>
    <x v="3"/>
    <x v="1"/>
    <s v="Michigan"/>
    <s v="United States of America"/>
    <s v="Michigan"/>
    <s v="Back-end Developer"/>
    <s v="Always"/>
  </r>
  <r>
    <x v="984"/>
    <n v="0"/>
    <s v="26-100"/>
    <n v="0"/>
    <n v="1"/>
    <s v="I don't know"/>
    <s v="No"/>
    <s v="No"/>
    <s v="I don't know"/>
    <s v="I don't know"/>
    <s v="Neither easy nor difficult"/>
    <s v="Maybe"/>
    <s v="No"/>
    <s v="Maybe"/>
    <s v="Yes"/>
    <s v="I don't know"/>
    <s v="No"/>
    <m/>
    <m/>
    <m/>
    <m/>
    <m/>
    <m/>
    <m/>
    <m/>
    <n v="1"/>
    <s v="I don't know"/>
    <s v="No, I only became aware later"/>
    <s v="None did"/>
    <s v="None did"/>
    <s v="I don't know"/>
    <s v="I don't know"/>
    <s v="None of them"/>
    <s v="Some of my previous employers"/>
    <s v="Some of my previous employers"/>
    <s v="Some did"/>
    <s v="None of them"/>
    <s v="Yes"/>
    <s v="I'm a diabetic."/>
    <s v="Maybe"/>
    <m/>
    <s v="No, I don't think it would"/>
    <s v="No, I don't think they would"/>
    <s v="Somewhat open"/>
    <s v="No"/>
    <m/>
    <x v="2"/>
    <x v="2"/>
    <x v="0"/>
    <m/>
    <m/>
    <x v="1"/>
    <x v="2"/>
    <n v="1"/>
    <x v="3"/>
    <x v="3"/>
    <x v="15"/>
    <x v="3"/>
    <x v="1"/>
    <s v="Michigan"/>
    <s v="United States of America"/>
    <s v="Michigan"/>
    <s v="Support|DevOps/SysAdmin"/>
    <s v="Never"/>
  </r>
  <r>
    <x v="985"/>
    <n v="0"/>
    <s v="100-500"/>
    <n v="1"/>
    <m/>
    <s v="Yes"/>
    <s v="Yes"/>
    <s v="I don't know"/>
    <s v="Yes"/>
    <s v="Yes"/>
    <s v="Neither easy nor difficult"/>
    <s v="No"/>
    <s v="No"/>
    <s v="Yes"/>
    <s v="Yes"/>
    <s v="Yes"/>
    <s v="No"/>
    <m/>
    <m/>
    <m/>
    <m/>
    <m/>
    <m/>
    <m/>
    <m/>
    <n v="1"/>
    <s v="Yes, they all did"/>
    <s v="Yes, I was aware of all of them"/>
    <s v="Some did"/>
    <s v="Yes, they all did"/>
    <s v="Yes, always"/>
    <s v="None of them"/>
    <s v="None of them"/>
    <s v="Some of my previous employers"/>
    <s v="Yes, at all of my previous employers"/>
    <s v="Some did"/>
    <s v="None of them"/>
    <s v="Maybe"/>
    <m/>
    <s v="Maybe"/>
    <m/>
    <s v="No, I don't think it would"/>
    <s v="No, I don't think they would"/>
    <s v="Very open"/>
    <s v="No"/>
    <m/>
    <x v="0"/>
    <x v="1"/>
    <x v="2"/>
    <m/>
    <s v="Anxiety Disorder (Generalized, Social, Phobia, etc)"/>
    <x v="1"/>
    <x v="2"/>
    <n v="1"/>
    <x v="1"/>
    <x v="1"/>
    <x v="9"/>
    <x v="0"/>
    <x v="1"/>
    <s v="Michigan"/>
    <s v="United States of America"/>
    <s v="Michigan"/>
    <s v="Front-end Developer|Back-end Developer|DevOps/SysAdmin"/>
    <s v="Always"/>
  </r>
  <r>
    <x v="986"/>
    <n v="1"/>
    <m/>
    <m/>
    <m/>
    <m/>
    <m/>
    <m/>
    <m/>
    <m/>
    <m/>
    <m/>
    <m/>
    <m/>
    <m/>
    <m/>
    <m/>
    <n v="0"/>
    <s v="I know some"/>
    <s v="No, because it would impact me negatively"/>
    <s v="Yes"/>
    <s v="No, because it would impact me negatively"/>
    <s v="I'm not sure"/>
    <s v="Unsure"/>
    <m/>
    <n v="1"/>
    <s v="No, none did"/>
    <s v="I was aware of some"/>
    <s v="None did"/>
    <s v="None did"/>
    <s v="I don't know"/>
    <s v="I don't know"/>
    <s v="None of them"/>
    <s v="No, at none of my previous employers"/>
    <s v="No, at none of my previous employers"/>
    <s v="Some did"/>
    <s v="None of them"/>
    <s v="No"/>
    <s v="Would not want to risk the potential negative outcomes"/>
    <s v="No"/>
    <s v="potential negative outcome"/>
    <s v="Maybe"/>
    <s v="Maybe"/>
    <s v="Neutral"/>
    <s v="Maybe/Not sure"/>
    <s v="Maybe"/>
    <x v="1"/>
    <x v="1"/>
    <x v="2"/>
    <m/>
    <s v="Mood Disorder (Depression, Bipolar Disorder, etc)|Attention Deficit Hyperactivity Disorder|Dissociative Disorder"/>
    <x v="1"/>
    <x v="2"/>
    <n v="0"/>
    <x v="0"/>
    <x v="0"/>
    <x v="19"/>
    <x v="0"/>
    <x v="1"/>
    <s v="Michigan"/>
    <s v="United States of America"/>
    <s v="Michigan"/>
    <s v="Sales|Support|DevOps/SysAdmin|Executive Leadership"/>
    <s v="Sometimes"/>
  </r>
  <r>
    <x v="987"/>
    <n v="0"/>
    <s v="100-500"/>
    <n v="1"/>
    <m/>
    <s v="No"/>
    <s v="N/A"/>
    <s v="No"/>
    <s v="Yes"/>
    <s v="I don't know"/>
    <s v="I don't know"/>
    <s v="Yes"/>
    <s v="No"/>
    <s v="Yes"/>
    <s v="Yes"/>
    <s v="No"/>
    <s v="Yes"/>
    <m/>
    <m/>
    <m/>
    <m/>
    <m/>
    <m/>
    <m/>
    <m/>
    <n v="1"/>
    <s v="No, none did"/>
    <s v="N/A (not currently aware)"/>
    <s v="None did"/>
    <s v="None did"/>
    <s v="No"/>
    <s v="Yes, all of them"/>
    <s v="Some of them"/>
    <s v="No, at none of my previous employers"/>
    <s v="No, at none of my previous employers"/>
    <s v="None did"/>
    <s v="Some of them"/>
    <s v="No"/>
    <s v="Doesn't concern them"/>
    <s v="No"/>
    <s v="Doesn't concern them"/>
    <s v="Yes, I think it would"/>
    <s v="Yes, I think they would"/>
    <s v="Not open at all"/>
    <s v="Yes, I observed"/>
    <s v="No"/>
    <x v="0"/>
    <x v="1"/>
    <x v="1"/>
    <s v="Anxiety Disorder (Generalized, Social, Phobia, etc)|Stress Response Syndromes"/>
    <m/>
    <x v="0"/>
    <x v="0"/>
    <n v="0"/>
    <x v="4"/>
    <x v="2"/>
    <x v="6"/>
    <x v="0"/>
    <x v="28"/>
    <m/>
    <s v="Bulgaria"/>
    <m/>
    <s v="Supervisor/Team Lead|Back-end Developer|Front-end Developer"/>
    <s v="Always"/>
  </r>
  <r>
    <x v="988"/>
    <n v="0"/>
    <d v="2019-01-05T00:00:00"/>
    <n v="1"/>
    <m/>
    <s v="No"/>
    <s v="No"/>
    <s v="No"/>
    <s v="No"/>
    <s v="I don't know"/>
    <s v="Somewhat easy"/>
    <s v="Maybe"/>
    <s v="No"/>
    <s v="No"/>
    <s v="Maybe"/>
    <s v="I don't know"/>
    <s v="No"/>
    <m/>
    <m/>
    <m/>
    <m/>
    <m/>
    <m/>
    <m/>
    <m/>
    <n v="0"/>
    <m/>
    <m/>
    <m/>
    <m/>
    <m/>
    <m/>
    <m/>
    <m/>
    <m/>
    <m/>
    <m/>
    <s v="Yes"/>
    <m/>
    <s v="Yes"/>
    <s v="jjjjjj"/>
    <s v="Yes, I think it would"/>
    <s v="No, I don't think they would"/>
    <s v="Neutral"/>
    <s v="No"/>
    <m/>
    <x v="0"/>
    <x v="2"/>
    <x v="0"/>
    <m/>
    <m/>
    <x v="1"/>
    <x v="2"/>
    <n v="0"/>
    <x v="0"/>
    <x v="0"/>
    <x v="3"/>
    <x v="3"/>
    <x v="19"/>
    <m/>
    <s v="Switzerland"/>
    <m/>
    <s v="Executive Leadership|Back-end Developer|Front-end Developer"/>
    <s v="Sometimes"/>
  </r>
  <r>
    <x v="989"/>
    <n v="1"/>
    <m/>
    <m/>
    <m/>
    <m/>
    <m/>
    <m/>
    <m/>
    <m/>
    <m/>
    <m/>
    <m/>
    <m/>
    <m/>
    <m/>
    <m/>
    <n v="1"/>
    <s v="Yes, I know several"/>
    <s v="Sometimes, if it comes up"/>
    <s v="No"/>
    <s v="Yes, always"/>
    <s v="No"/>
    <s v="Yes"/>
    <s v="76-100%"/>
    <n v="0"/>
    <m/>
    <m/>
    <m/>
    <m/>
    <m/>
    <m/>
    <m/>
    <m/>
    <m/>
    <m/>
    <m/>
    <s v="Yes"/>
    <s v="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
    <s v="Yes"/>
    <s v="I would bring it up because my mental health issues have made me a stronger person and developer. "/>
    <s v="Maybe"/>
    <s v="Maybe"/>
    <s v="Very open"/>
    <s v="No"/>
    <m/>
    <x v="2"/>
    <x v="0"/>
    <x v="1"/>
    <s v="Attention Deficit Hyperactivity Disorder|Mood Disorder (Depression, Bipolar Disorder, etc)"/>
    <m/>
    <x v="0"/>
    <x v="89"/>
    <n v="1"/>
    <x v="2"/>
    <x v="2"/>
    <x v="34"/>
    <x v="0"/>
    <x v="1"/>
    <s v="Illinois"/>
    <s v="United States of America"/>
    <s v="Illinois"/>
    <s v="Back-end Developer"/>
    <s v="Sometimes"/>
  </r>
  <r>
    <x v="990"/>
    <n v="0"/>
    <s v="500-1000"/>
    <n v="1"/>
    <m/>
    <s v="I don't know"/>
    <s v="No"/>
    <s v="No"/>
    <s v="I don't know"/>
    <s v="I don't know"/>
    <s v="Neither easy nor difficult"/>
    <s v="Maybe"/>
    <s v="No"/>
    <s v="Yes"/>
    <s v="Yes"/>
    <s v="Yes"/>
    <s v="No"/>
    <m/>
    <m/>
    <m/>
    <m/>
    <m/>
    <m/>
    <m/>
    <m/>
    <n v="1"/>
    <s v="Some did"/>
    <s v="I was aware of some"/>
    <s v="None did"/>
    <s v="None did"/>
    <s v="I don't know"/>
    <s v="Some of them"/>
    <s v="None of them"/>
    <s v="Some of my previous employers"/>
    <s v="Some of my previous employers"/>
    <s v="Some did"/>
    <s v="Some of them"/>
    <s v="Yes"/>
    <s v="I would hope that it would let me know whether I would fit in at this employer based off of their reaction."/>
    <s v="No"/>
    <s v="Mental health issues are not as easy for healthy individuals to relate to. Because of all the stigma in mental illness I would want a new employer to know me better before learning about my mental illness."/>
    <s v="Yes, I think it would"/>
    <s v="No, I don't think they would"/>
    <s v="Very open"/>
    <s v="Yes, I observed"/>
    <s v="Maybe"/>
    <x v="1"/>
    <x v="0"/>
    <x v="1"/>
    <s v="Anxiety Disorder (Generalized, Social, Phobia, etc)|Mood Disorder (Depression, Bipolar Disorder, etc)|Personality Disorder (Borderline, Antisocial, Paranoid, etc)"/>
    <m/>
    <x v="0"/>
    <x v="51"/>
    <n v="1"/>
    <x v="4"/>
    <x v="2"/>
    <x v="5"/>
    <x v="2"/>
    <x v="1"/>
    <s v="Minnesota"/>
    <s v="United States of America"/>
    <s v="Minnesota"/>
    <s v="Back-end Developer|Front-end Developer"/>
    <s v="Sometimes"/>
  </r>
  <r>
    <x v="991"/>
    <n v="0"/>
    <s v="More than 1000"/>
    <n v="1"/>
    <m/>
    <s v="Yes"/>
    <s v="I am not sure"/>
    <s v="Yes"/>
    <s v="Yes"/>
    <s v="I don't know"/>
    <s v="Somewhat difficult"/>
    <s v="No"/>
    <s v="No"/>
    <s v="No"/>
    <s v="Maybe"/>
    <s v="Yes"/>
    <s v="No"/>
    <m/>
    <m/>
    <m/>
    <m/>
    <m/>
    <m/>
    <m/>
    <m/>
    <n v="1"/>
    <s v="Some did"/>
    <s v="I was aware of some"/>
    <s v="None did"/>
    <s v="None did"/>
    <s v="I don't know"/>
    <s v="Some of them"/>
    <s v="None of them"/>
    <s v="Some of my previous employers"/>
    <s v="No, at none of my previous employers"/>
    <s v="None did"/>
    <s v="Yes, all of them"/>
    <s v="Yes"/>
    <s v="Because it's important for them to know who they are hiring and for me to establish my needs early."/>
    <s v="Maybe"/>
    <s v="Because it might just make me look stupid."/>
    <s v="Maybe"/>
    <s v="No, I don't think they would"/>
    <s v="Not applicable to me (I do not have a mental illness)"/>
    <s v="Yes, I observed"/>
    <s v="Yes"/>
    <x v="1"/>
    <x v="1"/>
    <x v="2"/>
    <m/>
    <s v="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
    <x v="1"/>
    <x v="2"/>
    <n v="0"/>
    <x v="0"/>
    <x v="0"/>
    <x v="12"/>
    <x v="0"/>
    <x v="1"/>
    <s v="Washington"/>
    <s v="United States of America"/>
    <s v="Washington"/>
    <s v="Front-end Developer"/>
    <s v="Sometimes"/>
  </r>
  <r>
    <x v="992"/>
    <n v="0"/>
    <s v="More than 1000"/>
    <n v="0"/>
    <n v="1"/>
    <s v="Yes"/>
    <s v="Yes"/>
    <s v="I don't know"/>
    <s v="I don't know"/>
    <s v="Yes"/>
    <s v="Neither easy nor difficult"/>
    <s v="Maybe"/>
    <s v="No"/>
    <s v="Maybe"/>
    <s v="Yes"/>
    <s v="No"/>
    <s v="No"/>
    <m/>
    <m/>
    <m/>
    <m/>
    <m/>
    <m/>
    <m/>
    <m/>
    <n v="1"/>
    <s v="No, none did"/>
    <s v="I was aware of some"/>
    <s v="None did"/>
    <s v="None did"/>
    <s v="I don't know"/>
    <s v="Yes, all of them"/>
    <s v="Some of them"/>
    <s v="No, at none of my previous employers"/>
    <s v="Some of my previous employers"/>
    <s v="None did"/>
    <s v="None of them"/>
    <s v="Maybe"/>
    <s v="It would depend upon if it would have any direct or indirect bearing on my position. If it was applicable, I would bring it up. If not, I'd not bring it up unless prompted."/>
    <s v="Maybe"/>
    <s v="It would depend upon if it would have any direct or indirect bearing on my position. If it was applicable, I would bring it up. If not, I'd not bring it up unless prompted, same as a physical issue."/>
    <s v="Maybe"/>
    <s v="Maybe"/>
    <s v="Somewhat open"/>
    <s v="Maybe/Not sure"/>
    <s v="Maybe"/>
    <x v="0"/>
    <x v="2"/>
    <x v="0"/>
    <m/>
    <m/>
    <x v="1"/>
    <x v="2"/>
    <n v="0"/>
    <x v="0"/>
    <x v="0"/>
    <x v="10"/>
    <x v="0"/>
    <x v="1"/>
    <s v="Minnesota"/>
    <s v="United States of America"/>
    <s v="Minnesota"/>
    <s v="Other"/>
    <s v="Always"/>
  </r>
  <r>
    <x v="993"/>
    <n v="0"/>
    <s v="26-100"/>
    <n v="1"/>
    <m/>
    <s v="Yes"/>
    <s v="No"/>
    <s v="No"/>
    <s v="No"/>
    <s v="I don't know"/>
    <s v="Neither easy nor difficult"/>
    <s v="No"/>
    <s v="No"/>
    <s v="Maybe"/>
    <s v="Maybe"/>
    <s v="Yes"/>
    <s v="No"/>
    <m/>
    <m/>
    <m/>
    <m/>
    <m/>
    <m/>
    <m/>
    <m/>
    <n v="1"/>
    <s v="Yes, they all did"/>
    <s v="I was aware of some"/>
    <s v="Yes, they all did"/>
    <s v="Yes, they all did"/>
    <s v="I don't know"/>
    <s v="I don't know"/>
    <s v="None of them"/>
    <s v="Some of my previous employers"/>
    <s v="Yes, at all of my previous employers"/>
    <s v="I don't know"/>
    <s v="None of them"/>
    <s v="Maybe"/>
    <m/>
    <s v="No"/>
    <m/>
    <s v="Yes, I think it would"/>
    <s v="Maybe"/>
    <s v="Somewhat open"/>
    <s v="No"/>
    <m/>
    <x v="0"/>
    <x v="2"/>
    <x v="0"/>
    <m/>
    <m/>
    <x v="1"/>
    <x v="2"/>
    <n v="0"/>
    <x v="0"/>
    <x v="0"/>
    <x v="1"/>
    <x v="0"/>
    <x v="1"/>
    <s v="Pennsylvania"/>
    <s v="United States of America"/>
    <s v="Pennsylvania"/>
    <s v="Back-end Developer"/>
    <s v="Sometimes"/>
  </r>
  <r>
    <x v="994"/>
    <n v="0"/>
    <s v="500-1000"/>
    <n v="0"/>
    <n v="1"/>
    <s v="No"/>
    <s v="I am not sure"/>
    <s v="No"/>
    <s v="I don't know"/>
    <s v="I don't know"/>
    <s v="Very easy"/>
    <s v="No"/>
    <s v="No"/>
    <s v="Yes"/>
    <s v="Yes"/>
    <s v="Yes"/>
    <s v="No"/>
    <m/>
    <m/>
    <m/>
    <m/>
    <m/>
    <m/>
    <m/>
    <m/>
    <n v="1"/>
    <s v="I don't know"/>
    <s v="N/A (not currently aware)"/>
    <s v="None did"/>
    <s v="None did"/>
    <s v="I don't know"/>
    <s v="I don't know"/>
    <s v="Some of them"/>
    <s v="No, at none of my previous employers"/>
    <s v="Some of my previous employers"/>
    <s v="Some did"/>
    <s v="Some of them"/>
    <s v="Yes"/>
    <m/>
    <s v="Yes"/>
    <m/>
    <s v="No, I don't think it would"/>
    <s v="No, I don't think they would"/>
    <s v="Neutral"/>
    <s v="No"/>
    <m/>
    <x v="2"/>
    <x v="0"/>
    <x v="2"/>
    <m/>
    <s v="Anxiety Disorder (Generalized, Social, Phobia, etc)"/>
    <x v="1"/>
    <x v="2"/>
    <n v="0"/>
    <x v="2"/>
    <x v="1"/>
    <x v="1"/>
    <x v="0"/>
    <x v="1"/>
    <s v="Ohio"/>
    <s v="United States of America"/>
    <s v="Ohio"/>
    <s v="DevOps/SysAdmin|Support|Front-end Developer|Back-end Developer"/>
    <s v="Never"/>
  </r>
  <r>
    <x v="995"/>
    <n v="0"/>
    <s v="More than 1000"/>
    <n v="1"/>
    <m/>
    <s v="Yes"/>
    <s v="No"/>
    <s v="I don't know"/>
    <s v="I don't know"/>
    <s v="I don't know"/>
    <s v="I don't know"/>
    <s v="Maybe"/>
    <s v="No"/>
    <s v="Maybe"/>
    <s v="Maybe"/>
    <s v="I don't know"/>
    <s v="No"/>
    <m/>
    <m/>
    <m/>
    <m/>
    <m/>
    <m/>
    <m/>
    <m/>
    <n v="1"/>
    <s v="Yes, they all did"/>
    <s v="I was aware of some"/>
    <s v="I don't know"/>
    <s v="Some did"/>
    <s v="I don't know"/>
    <s v="I don't know"/>
    <s v="None of them"/>
    <s v="Some of my previous employers"/>
    <s v="Some of my previous employers"/>
    <s v="Some did"/>
    <s v="None of them"/>
    <s v="Maybe"/>
    <m/>
    <s v="No"/>
    <m/>
    <s v="Maybe"/>
    <s v="Maybe"/>
    <s v="Somewhat open"/>
    <s v="Maybe/Not sure"/>
    <s v="N/A"/>
    <x v="2"/>
    <x v="2"/>
    <x v="0"/>
    <m/>
    <m/>
    <x v="1"/>
    <x v="2"/>
    <n v="0"/>
    <x v="0"/>
    <x v="0"/>
    <x v="5"/>
    <x v="3"/>
    <x v="1"/>
    <s v="Montana"/>
    <s v="United States of America"/>
    <s v="Montana"/>
    <s v="Back-end Developer"/>
    <s v="Always"/>
  </r>
  <r>
    <x v="996"/>
    <n v="0"/>
    <s v="100-500"/>
    <n v="1"/>
    <m/>
    <s v="I don't know"/>
    <s v="No"/>
    <s v="No"/>
    <s v="I don't know"/>
    <s v="Yes"/>
    <s v="Somewhat difficult"/>
    <s v="Maybe"/>
    <s v="No"/>
    <s v="No"/>
    <s v="No"/>
    <s v="No"/>
    <s v="No"/>
    <m/>
    <m/>
    <m/>
    <m/>
    <m/>
    <m/>
    <m/>
    <m/>
    <n v="1"/>
    <s v="Some did"/>
    <s v="I was aware of some"/>
    <s v="Some did"/>
    <s v="Some did"/>
    <s v="Yes, always"/>
    <s v="Some of them"/>
    <s v="None of them"/>
    <s v="Some of my previous employers"/>
    <s v="Some of my previous employers"/>
    <s v="Some did"/>
    <s v="Some of them"/>
    <s v="Yes"/>
    <s v="If the job required lifting"/>
    <s v="No"/>
    <s v="It is embarrassing and would probably lose me the job. "/>
    <s v="Yes, I think it would"/>
    <s v="Yes, I think they would"/>
    <s v="Somewhat open"/>
    <s v="N/A"/>
    <m/>
    <x v="1"/>
    <x v="1"/>
    <x v="1"/>
    <s v="Stress Response Syndromes"/>
    <m/>
    <x v="1"/>
    <x v="2"/>
    <n v="0"/>
    <x v="1"/>
    <x v="1"/>
    <x v="5"/>
    <x v="0"/>
    <x v="1"/>
    <s v="Washington"/>
    <s v="United States of America"/>
    <s v="Washington"/>
    <s v="Supervisor/Team Lead"/>
    <s v="Never"/>
  </r>
  <r>
    <x v="997"/>
    <n v="0"/>
    <s v="100-500"/>
    <n v="1"/>
    <m/>
    <s v="Yes"/>
    <s v="I am not sure"/>
    <s v="No"/>
    <s v="I don't know"/>
    <s v="Yes"/>
    <s v="Very easy"/>
    <s v="No"/>
    <s v="No"/>
    <s v="Yes"/>
    <s v="Yes"/>
    <s v="Yes"/>
    <s v="No"/>
    <m/>
    <m/>
    <m/>
    <m/>
    <m/>
    <m/>
    <m/>
    <m/>
    <n v="1"/>
    <s v="Yes, they all did"/>
    <s v="I was aware of some"/>
    <s v="Some did"/>
    <s v="Some did"/>
    <s v="I don't know"/>
    <s v="I don't know"/>
    <s v="None of them"/>
    <s v="Yes, at all of my previous employers"/>
    <s v="Yes, at all of my previous employers"/>
    <s v="I don't know"/>
    <s v="Some of them"/>
    <s v="Yes"/>
    <s v="While I don't think a physical health issue would define me as a person, it is definitely something I would want to speak about with them as early as possible so I can see how they react."/>
    <s v="Yes"/>
    <s v="To see how they react, plus to allow them to know how to best talk with me."/>
    <s v="Maybe"/>
    <s v="No, I don't think they would"/>
    <s v="Very open"/>
    <s v="Yes, I observed"/>
    <s v="No"/>
    <x v="1"/>
    <x v="0"/>
    <x v="1"/>
    <s v="Attention Deficit Hyperactivity Disorder"/>
    <m/>
    <x v="0"/>
    <x v="11"/>
    <n v="1"/>
    <x v="3"/>
    <x v="2"/>
    <x v="2"/>
    <x v="0"/>
    <x v="1"/>
    <s v="Tennessee"/>
    <s v="United States of America"/>
    <s v="Tennessee"/>
    <s v="Designer"/>
    <s v="Always"/>
  </r>
  <r>
    <x v="998"/>
    <n v="0"/>
    <s v="26-100"/>
    <n v="0"/>
    <n v="1"/>
    <s v="Yes"/>
    <s v="No"/>
    <s v="No"/>
    <s v="No"/>
    <s v="I don't know"/>
    <s v="Somewhat easy"/>
    <s v="Maybe"/>
    <s v="No"/>
    <s v="Yes"/>
    <s v="Yes"/>
    <s v="I don't know"/>
    <s v="No"/>
    <m/>
    <m/>
    <m/>
    <m/>
    <m/>
    <m/>
    <m/>
    <m/>
    <n v="1"/>
    <s v="Some did"/>
    <s v="No, I only became aware later"/>
    <s v="None did"/>
    <s v="Some did"/>
    <s v="I don't know"/>
    <s v="I don't know"/>
    <s v="Some of them"/>
    <s v="Some of my previous employers"/>
    <s v="No, at none of my previous employers"/>
    <s v="Some did"/>
    <s v="Some of them"/>
    <s v="Yes"/>
    <s v="I should be honest because if in anytime I find any issues related to this physical health issue, I need to be clear about it right from the beginning."/>
    <s v="Yes"/>
    <s v="Same as physical health issues."/>
    <s v="Maybe"/>
    <s v="Maybe"/>
    <s v="Very open"/>
    <s v="Maybe/Not sure"/>
    <s v="No"/>
    <x v="1"/>
    <x v="0"/>
    <x v="2"/>
    <m/>
    <s v="Mood Disorder (Depression, Bipolar Disorder, etc)"/>
    <x v="1"/>
    <x v="2"/>
    <n v="1"/>
    <x v="2"/>
    <x v="1"/>
    <x v="5"/>
    <x v="0"/>
    <x v="12"/>
    <m/>
    <s v="Brazil"/>
    <m/>
    <s v="Back-end Developer"/>
    <s v="Never"/>
  </r>
  <r>
    <x v="999"/>
    <n v="0"/>
    <s v="26-100"/>
    <n v="1"/>
    <m/>
    <s v="No"/>
    <s v="No"/>
    <s v="No"/>
    <s v="No"/>
    <s v="I don't know"/>
    <s v="Somewhat easy"/>
    <s v="No"/>
    <s v="Maybe"/>
    <s v="No"/>
    <s v="Maybe"/>
    <s v="I don't know"/>
    <s v="No"/>
    <m/>
    <m/>
    <m/>
    <m/>
    <m/>
    <m/>
    <m/>
    <m/>
    <n v="1"/>
    <s v="No, none did"/>
    <s v="N/A (not currently aware)"/>
    <s v="None did"/>
    <s v="None did"/>
    <s v="I don't know"/>
    <s v="I don't know"/>
    <s v="Some of them"/>
    <s v="Some of my previous employers"/>
    <s v="Some of my previous employers"/>
    <s v="None did"/>
    <s v="None of them"/>
    <s v="Yes"/>
    <s v="Its important to make it clear, sometimes you may have limitations which your employer must be aware. No surprises for both sides"/>
    <s v="Yes"/>
    <s v="Because I don't want to cause any surprise, and I might need some days off because of it"/>
    <s v="Maybe"/>
    <s v="No, I don't think they would"/>
    <s v="Somewhat not open"/>
    <s v="No"/>
    <m/>
    <x v="1"/>
    <x v="2"/>
    <x v="1"/>
    <s v="Stress Response Syndromes|Sleeping Disorder"/>
    <m/>
    <x v="0"/>
    <x v="32"/>
    <n v="0"/>
    <x v="2"/>
    <x v="1"/>
    <x v="15"/>
    <x v="0"/>
    <x v="4"/>
    <m/>
    <s v="Netherlands"/>
    <m/>
    <s v="Back-end Developer"/>
    <s v="Never"/>
  </r>
  <r>
    <x v="1000"/>
    <n v="1"/>
    <m/>
    <m/>
    <m/>
    <m/>
    <m/>
    <m/>
    <m/>
    <m/>
    <m/>
    <m/>
    <m/>
    <m/>
    <m/>
    <m/>
    <m/>
    <n v="1"/>
    <s v="I know some"/>
    <s v="Sometimes, if it comes up"/>
    <s v="No"/>
    <s v="Sometimes, if it comes up"/>
    <s v="No"/>
    <s v="Yes"/>
    <s v="26-50%"/>
    <n v="1"/>
    <s v="I don't know"/>
    <s v="N/A (not currently aware)"/>
    <s v="Some did"/>
    <s v="None did"/>
    <s v="I don't know"/>
    <s v="None of them"/>
    <s v="None of them"/>
    <s v="Yes, at all of my previous employers"/>
    <s v="Yes, at all of my previous employers"/>
    <s v="Some did"/>
    <s v="Some of them"/>
    <s v="Yes"/>
    <s v="Correctness and openness the base for a healthy wirk relationship"/>
    <s v="Yes"/>
    <m/>
    <s v="No, it has not"/>
    <s v="No, they do not"/>
    <s v="Somewhat open"/>
    <s v="Yes, I experienced"/>
    <s v="No"/>
    <x v="0"/>
    <x v="0"/>
    <x v="1"/>
    <s v="Anxiety Disorder (Generalized, Social, Phobia, etc)|Attention Deficit Hyperactivity Disorder"/>
    <m/>
    <x v="0"/>
    <x v="9"/>
    <n v="1"/>
    <x v="2"/>
    <x v="1"/>
    <x v="17"/>
    <x v="0"/>
    <x v="3"/>
    <m/>
    <s v="Germany"/>
    <m/>
    <s v="One-person shop|Back-end Developer|Dev Evangelist/Advocate"/>
    <s v="Always"/>
  </r>
  <r>
    <x v="1001"/>
    <n v="0"/>
    <d v="2019-01-05T00:00:00"/>
    <n v="1"/>
    <m/>
    <s v="No"/>
    <s v="N/A"/>
    <s v="No"/>
    <s v="No"/>
    <s v="I don't know"/>
    <s v="Somewhat easy"/>
    <s v="No"/>
    <s v="No"/>
    <s v="Maybe"/>
    <s v="Maybe"/>
    <s v="I don't know"/>
    <s v="No"/>
    <m/>
    <m/>
    <m/>
    <m/>
    <m/>
    <m/>
    <m/>
    <m/>
    <n v="1"/>
    <s v="I don't know"/>
    <s v="N/A (not currently aware)"/>
    <s v="I don't know"/>
    <s v="None did"/>
    <s v="I don't know"/>
    <s v="None of them"/>
    <s v="None of them"/>
    <s v="Some of my previous employers"/>
    <s v="I don't know"/>
    <s v="I don't know"/>
    <s v="None of them"/>
    <s v="Yes"/>
    <m/>
    <s v="Maybe"/>
    <s v="Depending on the company's culture I would be afraid that it may come off as a weakness or leave a bad impression."/>
    <s v="Maybe"/>
    <s v="Maybe"/>
    <s v="Somewhat open"/>
    <s v="No"/>
    <m/>
    <x v="0"/>
    <x v="2"/>
    <x v="0"/>
    <m/>
    <m/>
    <x v="1"/>
    <x v="2"/>
    <n v="0"/>
    <x v="0"/>
    <x v="0"/>
    <x v="25"/>
    <x v="0"/>
    <x v="1"/>
    <s v="Ohio"/>
    <s v="United States of America"/>
    <s v="Ohio"/>
    <s v="Front-end Developer|Back-end Developer"/>
    <s v="Always"/>
  </r>
  <r>
    <x v="1002"/>
    <n v="0"/>
    <s v="100-500"/>
    <n v="1"/>
    <m/>
    <s v="Yes"/>
    <s v="No"/>
    <s v="No"/>
    <s v="I don't know"/>
    <s v="I don't know"/>
    <s v="Somewhat difficult"/>
    <s v="Yes"/>
    <s v="Maybe"/>
    <s v="Maybe"/>
    <s v="No"/>
    <s v="No"/>
    <s v="No"/>
    <m/>
    <m/>
    <m/>
    <m/>
    <m/>
    <m/>
    <m/>
    <m/>
    <n v="1"/>
    <s v="I don't know"/>
    <s v="N/A (not currently aware)"/>
    <s v="None did"/>
    <s v="None did"/>
    <s v="I don't know"/>
    <s v="Some of them"/>
    <s v="Some of them"/>
    <s v="No, at none of my previous employers"/>
    <s v="No, at none of my previous employers"/>
    <s v="None did"/>
    <s v="None of them"/>
    <s v="No"/>
    <s v="Risk not getting the job."/>
    <s v="No"/>
    <s v="Risk not getting the job."/>
    <s v="Yes, I think it would"/>
    <s v="Yes, I think they would"/>
    <s v="Somewhat not open"/>
    <s v="No"/>
    <m/>
    <x v="0"/>
    <x v="2"/>
    <x v="0"/>
    <m/>
    <m/>
    <x v="1"/>
    <x v="2"/>
    <n v="0"/>
    <x v="0"/>
    <x v="0"/>
    <x v="10"/>
    <x v="0"/>
    <x v="1"/>
    <s v="Washington"/>
    <s v="United States of America"/>
    <s v="Washington"/>
    <s v="Other"/>
    <s v="Never"/>
  </r>
  <r>
    <x v="1003"/>
    <n v="0"/>
    <s v="More than 1000"/>
    <n v="1"/>
    <m/>
    <s v="Yes"/>
    <s v="I am not sure"/>
    <s v="I don't know"/>
    <s v="Yes"/>
    <s v="I don't know"/>
    <s v="Somewhat easy"/>
    <s v="Maybe"/>
    <s v="No"/>
    <s v="Maybe"/>
    <s v="Yes"/>
    <s v="Yes"/>
    <s v="Yes"/>
    <m/>
    <m/>
    <m/>
    <m/>
    <m/>
    <m/>
    <m/>
    <m/>
    <n v="1"/>
    <s v="I don't know"/>
    <s v="N/A (not currently aware)"/>
    <s v="None did"/>
    <s v="None did"/>
    <s v="I don't know"/>
    <s v="Some of them"/>
    <s v="None of them"/>
    <s v="Some of my previous employers"/>
    <s v="No, at none of my previous employers"/>
    <s v="Some did"/>
    <s v="None of them"/>
    <s v="Maybe"/>
    <m/>
    <s v="No"/>
    <m/>
    <s v="Yes, I think it would"/>
    <s v="Maybe"/>
    <s v="Very open"/>
    <s v="No"/>
    <m/>
    <x v="0"/>
    <x v="1"/>
    <x v="2"/>
    <m/>
    <s v="Anxiety Disorder (Generalized, Social, Phobia, etc)|Mood Disorder (Depression, Bipolar Disorder, etc)"/>
    <x v="0"/>
    <x v="1"/>
    <n v="1"/>
    <x v="1"/>
    <x v="3"/>
    <x v="2"/>
    <x v="0"/>
    <x v="14"/>
    <m/>
    <s v="Sweden"/>
    <m/>
    <s v="Supervisor/Team Lead|Dev Evangelist/Advocate|Back-end Developer|Designer|Front-end Developer"/>
    <s v="Sometimes"/>
  </r>
  <r>
    <x v="1004"/>
    <n v="0"/>
    <s v="100-500"/>
    <n v="1"/>
    <m/>
    <s v="Yes"/>
    <s v="Yes"/>
    <s v="No"/>
    <s v="I don't know"/>
    <s v="Yes"/>
    <s v="Very easy"/>
    <s v="Maybe"/>
    <s v="Maybe"/>
    <s v="No"/>
    <s v="No"/>
    <s v="I don't know"/>
    <s v="No"/>
    <m/>
    <m/>
    <m/>
    <m/>
    <m/>
    <m/>
    <m/>
    <m/>
    <n v="1"/>
    <s v="Yes, they all did"/>
    <s v="Yes, I was aware of all of them"/>
    <s v="None did"/>
    <s v="Some did"/>
    <s v="Yes, always"/>
    <s v="Some of them"/>
    <s v="Some of them"/>
    <s v="No, at none of my previous employers"/>
    <s v="No, at none of my previous employers"/>
    <s v="Some did"/>
    <s v="Some of them"/>
    <s v="No"/>
    <s v="I would not be comfortable appearing in any way vulnerable or give the employer a chance to exercise bias against me"/>
    <s v="No"/>
    <s v="I would not be comfortable appearing in any way vulnerable or give the employer a chance to exercise bias against me"/>
    <s v="Maybe"/>
    <s v="Maybe"/>
    <s v="Somewhat open"/>
    <s v="Maybe/Not sure"/>
    <s v="No"/>
    <x v="0"/>
    <x v="0"/>
    <x v="1"/>
    <s v="Attention Deficit Hyperactivity Disorder"/>
    <m/>
    <x v="0"/>
    <x v="20"/>
    <n v="1"/>
    <x v="2"/>
    <x v="2"/>
    <x v="18"/>
    <x v="44"/>
    <x v="1"/>
    <s v="California"/>
    <s v="United States of America"/>
    <s v="California"/>
    <s v="Supervisor/Team Lead|Front-end Developer"/>
    <s v="Sometimes"/>
  </r>
  <r>
    <x v="1005"/>
    <n v="1"/>
    <m/>
    <m/>
    <m/>
    <m/>
    <m/>
    <m/>
    <m/>
    <m/>
    <m/>
    <m/>
    <m/>
    <m/>
    <m/>
    <m/>
    <m/>
    <n v="0"/>
    <s v="I know some"/>
    <s v="Sometimes, if it comes up"/>
    <s v="I'm not sure"/>
    <s v="Sometimes, if it comes up"/>
    <s v="Yes"/>
    <s v="Unsure"/>
    <m/>
    <n v="1"/>
    <s v="No, none did"/>
    <s v="N/A (not currently aware)"/>
    <s v="Yes, they all did"/>
    <s v="None did"/>
    <s v="I don't know"/>
    <s v="Some of them"/>
    <s v="None of them"/>
    <s v="Some of my previous employers"/>
    <s v="Some of my previous employers"/>
    <s v="Some did"/>
    <s v="Some of them"/>
    <s v="Yes"/>
    <s v="I would because it's not taboo or controversial."/>
    <s v="Yes"/>
    <s v="Because it's me. Take it or leave it."/>
    <s v="Maybe"/>
    <s v="Maybe"/>
    <s v="Very open"/>
    <s v="Yes, I observed"/>
    <s v="No"/>
    <x v="0"/>
    <x v="0"/>
    <x v="1"/>
    <s v="Anxiety Disorder (Generalized, Social, Phobia, etc)|Mood Disorder (Depression, Bipolar Disorder, etc)"/>
    <m/>
    <x v="0"/>
    <x v="1"/>
    <n v="1"/>
    <x v="1"/>
    <x v="3"/>
    <x v="9"/>
    <x v="0"/>
    <x v="0"/>
    <m/>
    <s v="United Kingdom"/>
    <m/>
    <s v="One-person shop"/>
    <s v="Always"/>
  </r>
  <r>
    <x v="1006"/>
    <n v="0"/>
    <s v="26-100"/>
    <n v="1"/>
    <m/>
    <s v="Yes"/>
    <s v="Yes"/>
    <s v="I don't know"/>
    <s v="I don't know"/>
    <s v="I don't know"/>
    <s v="Neither easy nor difficult"/>
    <s v="No"/>
    <s v="No"/>
    <s v="Maybe"/>
    <s v="Maybe"/>
    <s v="No"/>
    <s v="No"/>
    <m/>
    <m/>
    <m/>
    <m/>
    <m/>
    <m/>
    <m/>
    <m/>
    <n v="1"/>
    <s v="Some did"/>
    <s v="I was aware of some"/>
    <s v="None did"/>
    <s v="Some did"/>
    <s v="I don't know"/>
    <s v="Some of them"/>
    <s v="None of them"/>
    <s v="Some of my previous employers"/>
    <s v="Some of my previous employers"/>
    <s v="Some did"/>
    <s v="None of them"/>
    <s v="Yes"/>
    <m/>
    <s v="No"/>
    <m/>
    <s v="Maybe"/>
    <s v="Maybe"/>
    <s v="Somewhat not open"/>
    <s v="Yes, I experienced"/>
    <s v="No"/>
    <x v="2"/>
    <x v="0"/>
    <x v="2"/>
    <m/>
    <s v="Anxiety Disorder (Generalized, Social, Phobia, etc)|Mood Disorder (Depression, Bipolar Disorder, etc)"/>
    <x v="0"/>
    <x v="4"/>
    <n v="1"/>
    <x v="1"/>
    <x v="1"/>
    <x v="10"/>
    <x v="0"/>
    <x v="1"/>
    <s v="Colorado"/>
    <s v="United States of America"/>
    <s v="Colorado"/>
    <s v="Front-end Developer"/>
    <s v="Sometimes"/>
  </r>
  <r>
    <x v="1007"/>
    <n v="0"/>
    <d v="2019-06-25T00:00:00"/>
    <n v="1"/>
    <m/>
    <s v="I don't know"/>
    <s v="I am not sure"/>
    <s v="No"/>
    <s v="I don't know"/>
    <s v="I don't know"/>
    <s v="Somewhat easy"/>
    <s v="No"/>
    <s v="No"/>
    <s v="Yes"/>
    <s v="Yes"/>
    <s v="I don't know"/>
    <s v="No"/>
    <m/>
    <m/>
    <m/>
    <m/>
    <m/>
    <m/>
    <m/>
    <m/>
    <n v="1"/>
    <s v="I don't know"/>
    <s v="N/A (not currently aware)"/>
    <s v="I don't know"/>
    <s v="None did"/>
    <s v="I don't know"/>
    <s v="I don't know"/>
    <s v="None of them"/>
    <s v="Some of my previous employers"/>
    <s v="Yes, at all of my previous employers"/>
    <s v="I don't know"/>
    <s v="None of them"/>
    <s v="No"/>
    <s v="Although illegal, I wouldn't want a physical health issue to weigh on someones mind when they make the decision whether or not to hire me."/>
    <s v="No"/>
    <s v="Although illegal, I wouldn't want a mental health issue to weigh on someones mind when they make the decision whether or not to hire me."/>
    <s v="Maybe"/>
    <s v="No, I don't think they would"/>
    <s v="Somewhat open"/>
    <s v="N/A"/>
    <m/>
    <x v="2"/>
    <x v="2"/>
    <x v="0"/>
    <m/>
    <m/>
    <x v="1"/>
    <x v="2"/>
    <n v="0"/>
    <x v="0"/>
    <x v="0"/>
    <x v="13"/>
    <x v="0"/>
    <x v="1"/>
    <s v="Ohio"/>
    <s v="United States of America"/>
    <s v="Ohio"/>
    <s v="Supervisor/Team Lead|Support|Front-end Developer|Back-end Developer"/>
    <s v="Sometimes"/>
  </r>
  <r>
    <x v="1008"/>
    <n v="0"/>
    <s v="100-500"/>
    <n v="1"/>
    <m/>
    <s v="I don't know"/>
    <s v="I am not sure"/>
    <s v="No"/>
    <s v="I don't know"/>
    <s v="I don't know"/>
    <s v="Somewhat easy"/>
    <s v="No"/>
    <s v="No"/>
    <s v="Yes"/>
    <s v="Yes"/>
    <s v="Yes"/>
    <s v="No"/>
    <m/>
    <m/>
    <m/>
    <m/>
    <m/>
    <m/>
    <m/>
    <m/>
    <n v="1"/>
    <s v="Some did"/>
    <s v="I was aware of some"/>
    <s v="None did"/>
    <s v="None did"/>
    <s v="No"/>
    <s v="Some of them"/>
    <s v="None of them"/>
    <s v="Yes, at all of my previous employers"/>
    <s v="Yes, at all of my previous employers"/>
    <s v="I don't know"/>
    <s v="Some of them"/>
    <s v="Yes"/>
    <s v="Why not? Sometimes even not-work connected topics come up in interviews"/>
    <s v="Yes"/>
    <s v="I did for my current job. I didn't want surprises. And I wanted to know if that's a blocker of getting hired. It might become an issue some day so I wanted to be sure they know what they get and that, through their reaction I get a glimpse of what I get"/>
    <s v="No, it has not"/>
    <s v="Maybe"/>
    <s v="Very open"/>
    <s v="Yes, I experienced"/>
    <s v="No"/>
    <x v="0"/>
    <x v="0"/>
    <x v="2"/>
    <m/>
    <s v="Anxiety Disorder (Generalized, Social, Phobia, etc)|Mood Disorder (Depression, Bipolar Disorder, etc)|Post-traumatic Stress Disorder"/>
    <x v="0"/>
    <x v="33"/>
    <n v="1"/>
    <x v="2"/>
    <x v="2"/>
    <x v="12"/>
    <x v="2"/>
    <x v="14"/>
    <m/>
    <s v="Sweden"/>
    <m/>
    <s v="Other"/>
    <s v="Never"/>
  </r>
  <r>
    <x v="1009"/>
    <n v="0"/>
    <s v="100-500"/>
    <n v="1"/>
    <m/>
    <s v="No"/>
    <s v="I am not sure"/>
    <s v="No"/>
    <s v="No"/>
    <s v="I don't know"/>
    <s v="Neither easy nor difficult"/>
    <s v="Maybe"/>
    <s v="Maybe"/>
    <s v="No"/>
    <s v="Maybe"/>
    <s v="I don't know"/>
    <s v="No"/>
    <m/>
    <m/>
    <m/>
    <m/>
    <m/>
    <m/>
    <m/>
    <m/>
    <n v="1"/>
    <s v="No, none did"/>
    <s v="N/A (not currently aware)"/>
    <s v="None did"/>
    <s v="None did"/>
    <s v="I don't know"/>
    <s v="Some of them"/>
    <s v="Some of them"/>
    <s v="No, at none of my previous employers"/>
    <s v="I don't know"/>
    <s v="Some did"/>
    <s v="Some of them"/>
    <s v="No"/>
    <s v="If it's not apparent, they don't need to know. "/>
    <s v="No"/>
    <s v="Stigma."/>
    <s v="Yes, I think it would"/>
    <s v="Maybe"/>
    <s v="Neutral"/>
    <s v="No"/>
    <m/>
    <x v="1"/>
    <x v="2"/>
    <x v="0"/>
    <m/>
    <m/>
    <x v="1"/>
    <x v="2"/>
    <n v="0"/>
    <x v="1"/>
    <x v="1"/>
    <x v="12"/>
    <x v="45"/>
    <x v="1"/>
    <s v="New York"/>
    <s v="United States of America"/>
    <s v="New York"/>
    <s v="Front-end Developer"/>
    <s v="Never"/>
  </r>
  <r>
    <x v="1010"/>
    <n v="1"/>
    <m/>
    <m/>
    <m/>
    <m/>
    <m/>
    <m/>
    <m/>
    <m/>
    <m/>
    <m/>
    <m/>
    <m/>
    <m/>
    <m/>
    <m/>
    <n v="1"/>
    <s v="I know some"/>
    <s v="No, because it doesn't matter"/>
    <s v="N/A"/>
    <s v="Sometimes, if it comes up"/>
    <s v="No"/>
    <s v="Yes"/>
    <s v="26-50%"/>
    <n v="1"/>
    <s v="I don't know"/>
    <s v="No, I only became aware later"/>
    <s v="None did"/>
    <s v="None did"/>
    <s v="I don't know"/>
    <s v="Some of them"/>
    <s v="None of them"/>
    <s v="Some of my previous employers"/>
    <s v="Some of my previous employers"/>
    <s v="I don't know"/>
    <s v="None of them"/>
    <s v="Yes"/>
    <s v="I would mention it if and only if it had a direct bearing on my ability to navigate the work environment (if I needed more time to walk from place to place, for example)."/>
    <s v="No"/>
    <s v="I feel that physical issues can be addressed by the employer (installation of ramps, no prolonged standing, etc), while mental issues are perceived as being strictly the responsibility of the individual."/>
    <s v="Yes, I think it would"/>
    <s v="Maybe"/>
    <s v="Somewhat open"/>
    <s v="N/A"/>
    <m/>
    <x v="1"/>
    <x v="1"/>
    <x v="2"/>
    <m/>
    <s v="Mood Disorder (Depression, Bipolar Disorder, etc)|Stress Response Syndromes"/>
    <x v="0"/>
    <x v="4"/>
    <n v="1"/>
    <x v="1"/>
    <x v="1"/>
    <x v="6"/>
    <x v="0"/>
    <x v="1"/>
    <s v="California"/>
    <s v="United States of America"/>
    <s v="California"/>
    <s v="Front-end Developer|Executive Leadership"/>
    <s v="Sometimes"/>
  </r>
  <r>
    <x v="1011"/>
    <n v="0"/>
    <s v="100-500"/>
    <n v="1"/>
    <m/>
    <s v="I don't know"/>
    <s v="I am not sure"/>
    <s v="No"/>
    <s v="Yes"/>
    <s v="Yes"/>
    <s v="Somewhat easy"/>
    <s v="No"/>
    <s v="No"/>
    <s v="Maybe"/>
    <s v="Yes"/>
    <s v="I don't know"/>
    <s v="No"/>
    <m/>
    <m/>
    <m/>
    <m/>
    <m/>
    <m/>
    <m/>
    <m/>
    <n v="1"/>
    <s v="Yes, they all did"/>
    <s v="I was aware of some"/>
    <s v="None did"/>
    <s v="Yes, they all did"/>
    <s v="Yes, always"/>
    <s v="I don't know"/>
    <s v="None of them"/>
    <s v="Some of my previous employers"/>
    <s v="Some of my previous employers"/>
    <s v="Some did"/>
    <s v="None of them"/>
    <s v="Maybe"/>
    <m/>
    <s v="Maybe"/>
    <m/>
    <s v="Maybe"/>
    <s v="Maybe"/>
    <s v="Somewhat open"/>
    <s v="N/A"/>
    <m/>
    <x v="0"/>
    <x v="0"/>
    <x v="2"/>
    <m/>
    <s v="Anxiety Disorder (Generalized, Social, Phobia, etc)|Obsessive-Compulsive Disorder"/>
    <x v="1"/>
    <x v="2"/>
    <n v="1"/>
    <x v="3"/>
    <x v="1"/>
    <x v="8"/>
    <x v="0"/>
    <x v="3"/>
    <m/>
    <s v="Germany"/>
    <m/>
    <s v="Back-end Developer"/>
    <s v="Sometimes"/>
  </r>
  <r>
    <x v="1012"/>
    <n v="0"/>
    <s v="500-1000"/>
    <n v="1"/>
    <m/>
    <s v="Yes"/>
    <s v="Yes"/>
    <s v="Yes"/>
    <s v="Yes"/>
    <s v="Yes"/>
    <s v="Somewhat easy"/>
    <s v="Maybe"/>
    <s v="No"/>
    <s v="Maybe"/>
    <s v="Maybe"/>
    <s v="I don't know"/>
    <s v="No"/>
    <m/>
    <m/>
    <m/>
    <m/>
    <m/>
    <m/>
    <m/>
    <m/>
    <n v="1"/>
    <s v="No, none did"/>
    <s v="I was aware of some"/>
    <s v="Some did"/>
    <s v="None did"/>
    <s v="I don't know"/>
    <s v="Some of them"/>
    <s v="Some of them"/>
    <s v="Some of my previous employers"/>
    <s v="Some of my previous employers"/>
    <s v="Some did"/>
    <s v="None of them"/>
    <s v="Yes"/>
    <m/>
    <s v="No"/>
    <s v="It's not relevant to the role and illegal to allow for discrimination based in such things in the UK."/>
    <s v="Maybe"/>
    <s v="Maybe"/>
    <s v="Somewhat not open"/>
    <s v="No"/>
    <m/>
    <x v="2"/>
    <x v="1"/>
    <x v="0"/>
    <m/>
    <m/>
    <x v="1"/>
    <x v="2"/>
    <n v="1"/>
    <x v="3"/>
    <x v="1"/>
    <x v="9"/>
    <x v="2"/>
    <x v="0"/>
    <m/>
    <s v="United Kingdom"/>
    <m/>
    <s v="Back-end Developer"/>
    <s v="Sometimes"/>
  </r>
  <r>
    <x v="1013"/>
    <n v="0"/>
    <s v="More than 1000"/>
    <n v="1"/>
    <m/>
    <s v="Yes"/>
    <s v="Yes"/>
    <s v="No"/>
    <s v="Yes"/>
    <s v="Yes"/>
    <s v="Neither easy nor difficult"/>
    <s v="Maybe"/>
    <s v="No"/>
    <s v="No"/>
    <s v="Maybe"/>
    <s v="No"/>
    <s v="No"/>
    <m/>
    <m/>
    <m/>
    <m/>
    <m/>
    <m/>
    <m/>
    <m/>
    <n v="1"/>
    <s v="Yes, they all did"/>
    <s v="Yes, I was aware of all of them"/>
    <s v="None did"/>
    <s v="Yes, they all did"/>
    <s v="Yes, always"/>
    <s v="I don't know"/>
    <s v="None of them"/>
    <s v="No, at none of my previous employers"/>
    <s v="I don't know"/>
    <s v="I don't know"/>
    <s v="None of them"/>
    <s v="Maybe"/>
    <m/>
    <s v="No"/>
    <m/>
    <s v="Yes, I think it would"/>
    <s v="Maybe"/>
    <s v="Somewhat open"/>
    <s v="Yes, I observed"/>
    <s v="No"/>
    <x v="1"/>
    <x v="0"/>
    <x v="1"/>
    <s v="Mood Disorder (Depression, Bipolar Disorder, etc)"/>
    <m/>
    <x v="0"/>
    <x v="4"/>
    <n v="1"/>
    <x v="2"/>
    <x v="1"/>
    <x v="19"/>
    <x v="2"/>
    <x v="1"/>
    <s v="Wisconsin"/>
    <s v="United States of America"/>
    <s v="Wisconsin"/>
    <s v="Back-end Developer|Front-end Developer"/>
    <s v="Never"/>
  </r>
  <r>
    <x v="1014"/>
    <n v="0"/>
    <s v="More than 1000"/>
    <n v="1"/>
    <m/>
    <s v="Yes"/>
    <s v="I am not sure"/>
    <s v="No"/>
    <s v="Yes"/>
    <s v="I don't know"/>
    <s v="Somewhat difficult"/>
    <s v="Maybe"/>
    <s v="Maybe"/>
    <s v="No"/>
    <s v="No"/>
    <s v="No"/>
    <s v="No"/>
    <m/>
    <m/>
    <m/>
    <m/>
    <m/>
    <m/>
    <m/>
    <m/>
    <n v="0"/>
    <m/>
    <m/>
    <m/>
    <m/>
    <m/>
    <m/>
    <m/>
    <m/>
    <m/>
    <m/>
    <m/>
    <s v="Yes"/>
    <s v="If it needs accommodation then I feel you should be upfront and honest"/>
    <s v="No"/>
    <s v="Too much stigma"/>
    <s v="Yes, I think it would"/>
    <s v="Yes, I think they would"/>
    <s v="Not applicable to me (I do not have a mental illness)"/>
    <s v="Yes, I observed"/>
    <s v="Maybe"/>
    <x v="2"/>
    <x v="0"/>
    <x v="0"/>
    <m/>
    <m/>
    <x v="0"/>
    <x v="4"/>
    <n v="1"/>
    <x v="1"/>
    <x v="2"/>
    <x v="22"/>
    <x v="0"/>
    <x v="1"/>
    <s v="Washington"/>
    <s v="United States of America"/>
    <s v="Washington"/>
    <s v="Other|Dev Evangelist/Advocate"/>
    <s v="Never"/>
  </r>
  <r>
    <x v="1015"/>
    <n v="0"/>
    <s v="100-500"/>
    <n v="1"/>
    <m/>
    <s v="I don't know"/>
    <s v="I am not sure"/>
    <s v="I don't know"/>
    <s v="I don't know"/>
    <s v="I don't know"/>
    <s v="Very easy"/>
    <s v="No"/>
    <s v="No"/>
    <s v="Yes"/>
    <s v="Yes"/>
    <s v="I don't know"/>
    <s v="No"/>
    <m/>
    <m/>
    <m/>
    <m/>
    <m/>
    <m/>
    <m/>
    <m/>
    <n v="1"/>
    <s v="I don't know"/>
    <s v="N/A (not currently aware)"/>
    <s v="None did"/>
    <s v="None did"/>
    <s v="I don't know"/>
    <s v="Some of them"/>
    <s v="Some of them"/>
    <s v="No, at none of my previous employers"/>
    <s v="No, at none of my previous employers"/>
    <s v="None did"/>
    <s v="None of them"/>
    <s v="Maybe"/>
    <s v="I would bring it up if I found it relevant for my ability to do my job. Otherwise I would not."/>
    <s v="Maybe"/>
    <s v="I would bring it up if I felt it would impact my ability to do my job."/>
    <s v="Maybe"/>
    <s v="Maybe"/>
    <s v="Somewhat open"/>
    <s v="N/A"/>
    <m/>
    <x v="1"/>
    <x v="2"/>
    <x v="0"/>
    <m/>
    <m/>
    <x v="1"/>
    <x v="2"/>
    <n v="0"/>
    <x v="0"/>
    <x v="0"/>
    <x v="14"/>
    <x v="0"/>
    <x v="14"/>
    <m/>
    <s v="Sweden"/>
    <m/>
    <s v="Back-end Developer|Supervisor/Team Lead|Other"/>
    <s v="Sometimes"/>
  </r>
  <r>
    <x v="1016"/>
    <n v="0"/>
    <s v="More than 1000"/>
    <n v="0"/>
    <n v="1"/>
    <s v="Yes"/>
    <s v="Yes"/>
    <s v="Yes"/>
    <s v="Yes"/>
    <s v="I don't know"/>
    <s v="Somewhat easy"/>
    <s v="Maybe"/>
    <s v="No"/>
    <s v="Maybe"/>
    <s v="Maybe"/>
    <s v="I don't know"/>
    <s v="No"/>
    <m/>
    <m/>
    <m/>
    <m/>
    <m/>
    <m/>
    <m/>
    <m/>
    <n v="1"/>
    <s v="Yes, they all did"/>
    <s v="Yes, I was aware of all of them"/>
    <s v="None did"/>
    <s v="None did"/>
    <s v="I don't know"/>
    <s v="I don't know"/>
    <s v="None of them"/>
    <s v="Some of my previous employers"/>
    <s v="I don't know"/>
    <s v="None did"/>
    <s v="None of them"/>
    <s v="Yes"/>
    <m/>
    <s v="Maybe"/>
    <m/>
    <s v="Maybe"/>
    <s v="Yes, I think they would"/>
    <s v="Very open"/>
    <s v="No"/>
    <m/>
    <x v="1"/>
    <x v="0"/>
    <x v="1"/>
    <s v="Attention Deficit Hyperactivity Disorder"/>
    <m/>
    <x v="0"/>
    <x v="20"/>
    <n v="1"/>
    <x v="1"/>
    <x v="2"/>
    <x v="5"/>
    <x v="0"/>
    <x v="1"/>
    <s v="Washington"/>
    <s v="United States of America"/>
    <s v="Washington"/>
    <s v="Back-end Developer|Front-end Developer|Designer"/>
    <s v="Sometimes"/>
  </r>
  <r>
    <x v="1017"/>
    <n v="0"/>
    <s v="More than 1000"/>
    <n v="0"/>
    <n v="1"/>
    <s v="Yes"/>
    <s v="Yes"/>
    <s v="Yes"/>
    <s v="Yes"/>
    <s v="I don't know"/>
    <s v="Neither easy nor difficult"/>
    <s v="Maybe"/>
    <s v="Maybe"/>
    <s v="Yes"/>
    <s v="Yes"/>
    <s v="Yes"/>
    <s v="No"/>
    <m/>
    <m/>
    <m/>
    <m/>
    <m/>
    <m/>
    <m/>
    <m/>
    <n v="1"/>
    <s v="I don't know"/>
    <s v="N/A (not currently aware)"/>
    <s v="None did"/>
    <s v="None did"/>
    <s v="I don't know"/>
    <s v="Some of them"/>
    <s v="Some of them"/>
    <s v="Some of my previous employers"/>
    <s v="No, at none of my previous employers"/>
    <s v="None did"/>
    <s v="Some of them"/>
    <s v="Yes"/>
    <s v="it might impact the services they needed to provide"/>
    <s v="Yes"/>
    <s v="it might impact the services they needed to provide"/>
    <s v="Maybe"/>
    <s v="Maybe"/>
    <s v="Very open"/>
    <s v="Yes, I observed"/>
    <s v="No"/>
    <x v="0"/>
    <x v="2"/>
    <x v="0"/>
    <m/>
    <m/>
    <x v="1"/>
    <x v="2"/>
    <n v="0"/>
    <x v="0"/>
    <x v="0"/>
    <x v="36"/>
    <x v="2"/>
    <x v="0"/>
    <m/>
    <s v="United Kingdom"/>
    <m/>
    <s v="Supervisor/Team Lead"/>
    <s v="Sometimes"/>
  </r>
  <r>
    <x v="1018"/>
    <n v="0"/>
    <s v="100-500"/>
    <n v="1"/>
    <m/>
    <s v="I don't know"/>
    <s v="No"/>
    <s v="No"/>
    <s v="I don't know"/>
    <s v="I don't know"/>
    <s v="Somewhat difficult"/>
    <s v="Yes"/>
    <s v="Maybe"/>
    <s v="Maybe"/>
    <s v="Maybe"/>
    <s v="I don't know"/>
    <s v="No"/>
    <m/>
    <m/>
    <m/>
    <m/>
    <m/>
    <m/>
    <m/>
    <m/>
    <n v="1"/>
    <s v="No, none did"/>
    <s v="N/A (not currently aware)"/>
    <s v="None did"/>
    <s v="None did"/>
    <s v="I don't know"/>
    <s v="Yes, all of them"/>
    <s v="Yes, all of them"/>
    <s v="No, at none of my previous employers"/>
    <s v="No, at none of my previous employers"/>
    <s v="I don't know"/>
    <s v="None of them"/>
    <s v="No"/>
    <m/>
    <s v="No"/>
    <m/>
    <s v="Yes, I think it would"/>
    <s v="Maybe"/>
    <s v="Somewhat not open"/>
    <s v="No"/>
    <m/>
    <x v="0"/>
    <x v="2"/>
    <x v="0"/>
    <m/>
    <m/>
    <x v="1"/>
    <x v="2"/>
    <n v="0"/>
    <x v="0"/>
    <x v="0"/>
    <x v="30"/>
    <x v="3"/>
    <x v="0"/>
    <m/>
    <s v="United Kingdom"/>
    <m/>
    <s v="Front-end Developer|Back-end Developer|Dev Evangelist/Advocate|Supervisor/Team Lead"/>
    <s v="Sometimes"/>
  </r>
  <r>
    <x v="1019"/>
    <n v="1"/>
    <m/>
    <m/>
    <m/>
    <m/>
    <m/>
    <m/>
    <m/>
    <m/>
    <m/>
    <m/>
    <m/>
    <m/>
    <m/>
    <m/>
    <m/>
    <n v="1"/>
    <s v="I know some"/>
    <s v="Not applicable to me"/>
    <s v="N/A"/>
    <s v="Not applicable to me"/>
    <s v="Not applicable to me"/>
    <s v="Yes"/>
    <s v="1-25%"/>
    <n v="1"/>
    <s v="Yes, they all did"/>
    <s v="I was aware of some"/>
    <s v="Some did"/>
    <s v="Some did"/>
    <s v="I don't know"/>
    <s v="Some of them"/>
    <s v="None of them"/>
    <s v="No, at none of my previous employers"/>
    <s v="Some of my previous employers"/>
    <s v="Some did"/>
    <s v="None of them"/>
    <s v="Maybe"/>
    <s v="There are some things that are protected by law in the US, that I couldn't ask about. If they volunteered the information, I would discuss it."/>
    <s v="Maybe"/>
    <s v="Again, some of that is protected by law in the US."/>
    <s v="Maybe"/>
    <s v="Maybe"/>
    <s v="Somewhat open"/>
    <s v="Yes, I observed"/>
    <s v="Maybe"/>
    <x v="1"/>
    <x v="0"/>
    <x v="1"/>
    <s v="I haven't been formally diagnosed, so I felt uncomfortable answering, but Social Anxiety and Depression."/>
    <m/>
    <x v="1"/>
    <x v="2"/>
    <n v="0"/>
    <x v="0"/>
    <x v="2"/>
    <x v="7"/>
    <x v="0"/>
    <x v="1"/>
    <s v="Ohio"/>
    <s v="United States of America"/>
    <s v="Ohio"/>
    <s v="One-person shop"/>
    <s v="Sometimes"/>
  </r>
  <r>
    <x v="1020"/>
    <n v="0"/>
    <s v="More than 1000"/>
    <n v="1"/>
    <m/>
    <s v="Not eligible for coverage / N/A"/>
    <s v="No"/>
    <s v="No"/>
    <s v="I don't know"/>
    <s v="I don't know"/>
    <s v="Very difficult"/>
    <s v="Yes"/>
    <s v="Maybe"/>
    <s v="No"/>
    <s v="Maybe"/>
    <s v="No"/>
    <s v="Yes"/>
    <m/>
    <m/>
    <m/>
    <m/>
    <m/>
    <m/>
    <m/>
    <m/>
    <n v="1"/>
    <s v="Some did"/>
    <s v="I was aware of some"/>
    <s v="Some did"/>
    <s v="Some did"/>
    <s v="Sometimes"/>
    <s v="I don't know"/>
    <s v="Some of them"/>
    <s v="Some of my previous employers"/>
    <s v="Some of my previous employers"/>
    <s v="Some did"/>
    <s v="Some of them"/>
    <s v="Maybe"/>
    <s v="Fear that it would be used as a reason not to hire me"/>
    <s v="Maybe"/>
    <s v="Fear it might make the prospective employer uncomfortable with hiring me"/>
    <s v="Yes, it has"/>
    <s v="Yes, I think they would"/>
    <s v="Somewhat not open"/>
    <s v="Yes, I observed"/>
    <s v="Yes"/>
    <x v="1"/>
    <x v="1"/>
    <x v="2"/>
    <m/>
    <s v="Anxiety Disorder (Generalized, Social, Phobia, etc)|Attention Deficit Hyperactivity Disorder|Post-traumatic Stress Disorder"/>
    <x v="0"/>
    <x v="9"/>
    <n v="1"/>
    <x v="2"/>
    <x v="1"/>
    <x v="1"/>
    <x v="0"/>
    <x v="1"/>
    <s v="Colorado"/>
    <s v="United States of America"/>
    <s v="Colorado"/>
    <s v="Other|Support"/>
    <s v="Never"/>
  </r>
  <r>
    <x v="1021"/>
    <n v="0"/>
    <s v="More than 1000"/>
    <n v="0"/>
    <n v="1"/>
    <s v="Yes"/>
    <s v="Yes"/>
    <s v="Yes"/>
    <s v="Yes"/>
    <s v="I don't know"/>
    <s v="Very easy"/>
    <s v="No"/>
    <s v="No"/>
    <s v="Maybe"/>
    <s v="Yes"/>
    <s v="Yes"/>
    <s v="No"/>
    <m/>
    <m/>
    <m/>
    <m/>
    <m/>
    <m/>
    <m/>
    <m/>
    <n v="1"/>
    <s v="I don't know"/>
    <s v="N/A (not currently aware)"/>
    <s v="I don't know"/>
    <s v="None did"/>
    <s v="I don't know"/>
    <s v="I don't know"/>
    <s v="None of them"/>
    <s v="Some of my previous employers"/>
    <s v="Some of my previous employers"/>
    <s v="I don't know"/>
    <s v="None of them"/>
    <s v="Maybe"/>
    <s v="That shouldn't be part of a hiring decision."/>
    <s v="Maybe"/>
    <s v="Again, not part of the hiring process."/>
    <s v="Maybe"/>
    <s v="No, I don't think they would"/>
    <s v="Somewhat open"/>
    <s v="No"/>
    <m/>
    <x v="0"/>
    <x v="2"/>
    <x v="0"/>
    <m/>
    <m/>
    <x v="1"/>
    <x v="2"/>
    <n v="0"/>
    <x v="0"/>
    <x v="0"/>
    <x v="11"/>
    <x v="3"/>
    <x v="1"/>
    <s v="Missouri"/>
    <s v="United States of America"/>
    <s v="Missouri"/>
    <s v="Supervisor/Team Lead"/>
    <s v="Always"/>
  </r>
  <r>
    <x v="1022"/>
    <n v="0"/>
    <s v="100-500"/>
    <n v="1"/>
    <m/>
    <s v="Yes"/>
    <s v="Yes"/>
    <s v="No"/>
    <s v="Yes"/>
    <s v="Yes"/>
    <s v="Very easy"/>
    <s v="No"/>
    <s v="No"/>
    <s v="Yes"/>
    <s v="Yes"/>
    <s v="Yes"/>
    <s v="Yes"/>
    <m/>
    <m/>
    <m/>
    <m/>
    <m/>
    <m/>
    <m/>
    <m/>
    <n v="1"/>
    <s v="Some did"/>
    <s v="Yes, I was aware of all of them"/>
    <s v="Some did"/>
    <s v="Some did"/>
    <s v="Yes, always"/>
    <s v="None of them"/>
    <s v="None of them"/>
    <s v="Yes, at all of my previous employers"/>
    <s v="Some of my previous employers"/>
    <s v="Some did"/>
    <s v="Some of them"/>
    <s v="Maybe"/>
    <s v="My attitude is that it comes with the package and doesn't have to be mentioned. My skills are still my skills. But I can see situations where I could feel very open and mention it nonetheless (if I can tell that the employer feels the same)"/>
    <s v="Maybe"/>
    <s v="Same as physical. "/>
    <s v="No, I don't think it would"/>
    <s v="No, I don't think they would"/>
    <s v="Not applicable to me (I do not have a mental illness)"/>
    <s v="Yes, I observed"/>
    <s v="No"/>
    <x v="0"/>
    <x v="0"/>
    <x v="0"/>
    <m/>
    <m/>
    <x v="1"/>
    <x v="2"/>
    <n v="0"/>
    <x v="2"/>
    <x v="1"/>
    <x v="9"/>
    <x v="2"/>
    <x v="14"/>
    <m/>
    <s v="Sweden"/>
    <m/>
    <s v="Other"/>
    <s v="Sometimes"/>
  </r>
  <r>
    <x v="1023"/>
    <n v="0"/>
    <s v="100-500"/>
    <n v="1"/>
    <m/>
    <s v="Yes"/>
    <s v="Yes"/>
    <s v="No"/>
    <s v="I don't know"/>
    <s v="I don't know"/>
    <s v="Very easy"/>
    <s v="No"/>
    <s v="No"/>
    <s v="Maybe"/>
    <s v="Yes"/>
    <s v="Yes"/>
    <s v="No"/>
    <m/>
    <m/>
    <m/>
    <m/>
    <m/>
    <m/>
    <m/>
    <m/>
    <n v="1"/>
    <s v="I don't know"/>
    <s v="N/A (not currently aware)"/>
    <s v="None did"/>
    <s v="Some did"/>
    <s v="Sometimes"/>
    <s v="Some of them"/>
    <s v="Some of them"/>
    <s v="Some of my previous employers"/>
    <s v="Some of my previous employers"/>
    <s v="Some did"/>
    <s v="Some of them"/>
    <s v="Maybe"/>
    <s v="If the issue would significantly impact my work, I would bring it up. If not, I wouldn't."/>
    <s v="Maybe"/>
    <s v="If relevant for the job, I would. If not, I wouldn't."/>
    <s v="Maybe"/>
    <s v="No, I don't think they would"/>
    <s v="Very open"/>
    <s v="No"/>
    <m/>
    <x v="0"/>
    <x v="2"/>
    <x v="0"/>
    <m/>
    <m/>
    <x v="1"/>
    <x v="2"/>
    <n v="0"/>
    <x v="0"/>
    <x v="0"/>
    <x v="9"/>
    <x v="0"/>
    <x v="4"/>
    <m/>
    <s v="Netherlands"/>
    <m/>
    <s v="Other"/>
    <s v="Never"/>
  </r>
  <r>
    <x v="1024"/>
    <n v="0"/>
    <s v="More than 1000"/>
    <n v="1"/>
    <m/>
    <s v="I don't know"/>
    <s v="I am not sure"/>
    <s v="I don't know"/>
    <s v="Yes"/>
    <s v="I don't know"/>
    <s v="I don't know"/>
    <s v="Maybe"/>
    <s v="No"/>
    <s v="Maybe"/>
    <s v="Maybe"/>
    <s v="No"/>
    <s v="No"/>
    <m/>
    <m/>
    <m/>
    <m/>
    <m/>
    <m/>
    <m/>
    <m/>
    <n v="1"/>
    <s v="Some did"/>
    <s v="I was aware of some"/>
    <s v="Some did"/>
    <s v="Some did"/>
    <s v="Yes, always"/>
    <s v="Some of them"/>
    <s v="None of them"/>
    <s v="Some of my previous employers"/>
    <s v="Some of my previous employers"/>
    <s v="Some did"/>
    <s v="None of them"/>
    <s v="Maybe"/>
    <m/>
    <s v="No"/>
    <m/>
    <s v="Maybe"/>
    <s v="Maybe"/>
    <s v="Somewhat open"/>
    <s v="No"/>
    <m/>
    <x v="0"/>
    <x v="2"/>
    <x v="0"/>
    <m/>
    <m/>
    <x v="1"/>
    <x v="2"/>
    <n v="0"/>
    <x v="0"/>
    <x v="0"/>
    <x v="17"/>
    <x v="0"/>
    <x v="1"/>
    <s v="Washington"/>
    <s v="United States of America"/>
    <s v="Washington"/>
    <s v="Back-end Developer"/>
    <s v="Sometimes"/>
  </r>
  <r>
    <x v="1025"/>
    <n v="0"/>
    <s v="More than 1000"/>
    <n v="1"/>
    <m/>
    <s v="No"/>
    <s v="No"/>
    <s v="No"/>
    <s v="No"/>
    <s v="I don't know"/>
    <s v="Neither easy nor difficult"/>
    <s v="Maybe"/>
    <s v="No"/>
    <s v="No"/>
    <s v="No"/>
    <s v="No"/>
    <s v="No"/>
    <m/>
    <m/>
    <m/>
    <m/>
    <m/>
    <m/>
    <m/>
    <m/>
    <n v="1"/>
    <s v="No, none did"/>
    <s v="Yes, I was aware of all of them"/>
    <s v="None did"/>
    <s v="None did"/>
    <s v="I don't know"/>
    <s v="Some of them"/>
    <s v="Some of them"/>
    <s v="No, at none of my previous employers"/>
    <s v="No, at none of my previous employers"/>
    <s v="None did"/>
    <s v="Some of them"/>
    <s v="No"/>
    <s v="It would be uncomfortable"/>
    <s v="No"/>
    <s v="It would be uncomfortable"/>
    <s v="Maybe"/>
    <s v="Yes, they do"/>
    <s v="Somewhat open"/>
    <s v="Maybe/Not sure"/>
    <s v="Yes"/>
    <x v="2"/>
    <x v="1"/>
    <x v="2"/>
    <m/>
    <s v="Anxiety Disorder (Generalized, Social, Phobia, etc)"/>
    <x v="1"/>
    <x v="2"/>
    <n v="0"/>
    <x v="0"/>
    <x v="1"/>
    <x v="5"/>
    <x v="0"/>
    <x v="15"/>
    <m/>
    <s v="Russia"/>
    <m/>
    <s v="Front-end Developer"/>
    <s v="Sometimes"/>
  </r>
  <r>
    <x v="1026"/>
    <n v="0"/>
    <d v="2019-06-25T00:00:00"/>
    <n v="1"/>
    <m/>
    <s v="Yes"/>
    <s v="Yes"/>
    <s v="Yes"/>
    <s v="Yes"/>
    <s v="Yes"/>
    <s v="Very easy"/>
    <s v="No"/>
    <s v="No"/>
    <s v="Yes"/>
    <s v="Yes"/>
    <s v="Yes"/>
    <s v="No"/>
    <m/>
    <m/>
    <m/>
    <m/>
    <m/>
    <m/>
    <m/>
    <m/>
    <n v="1"/>
    <s v="Yes, they all did"/>
    <s v="Yes, I was aware of all of them"/>
    <s v="Yes, they all did"/>
    <s v="Some did"/>
    <s v="No"/>
    <s v="None of them"/>
    <s v="Some of them"/>
    <s v="No, at none of my previous employers"/>
    <s v="Some of my previous employers"/>
    <s v="Some did"/>
    <s v="Some of them"/>
    <s v="Yes"/>
    <s v="Because it is important"/>
    <s v="No"/>
    <s v="Because that is up to them to share "/>
    <s v="No, it has not"/>
    <s v="No, they do not"/>
    <s v="Neutral"/>
    <s v="Yes, I experienced"/>
    <s v="No"/>
    <x v="1"/>
    <x v="0"/>
    <x v="2"/>
    <m/>
    <s v="Anxiety Disorder (Generalized, Social, Phobia, etc)|Personality Disorder (Borderline, Antisocial, Paranoid, etc)"/>
    <x v="1"/>
    <x v="2"/>
    <n v="0"/>
    <x v="2"/>
    <x v="1"/>
    <x v="19"/>
    <x v="0"/>
    <x v="0"/>
    <m/>
    <s v="United Kingdom"/>
    <m/>
    <s v="Executive Leadership"/>
    <s v="Sometimes"/>
  </r>
  <r>
    <x v="1027"/>
    <n v="1"/>
    <m/>
    <m/>
    <m/>
    <m/>
    <m/>
    <m/>
    <m/>
    <m/>
    <m/>
    <m/>
    <m/>
    <m/>
    <m/>
    <m/>
    <m/>
    <n v="0"/>
    <s v="No, I don't know any"/>
    <s v="No, because it doesn't matter"/>
    <s v="No"/>
    <s v="Sometimes, if it comes up"/>
    <s v="No"/>
    <s v="Yes"/>
    <s v="1-25%"/>
    <n v="1"/>
    <s v="No, none did"/>
    <s v="Yes, I was aware of all of them"/>
    <s v="None did"/>
    <s v="None did"/>
    <s v="I don't know"/>
    <s v="Some of them"/>
    <s v="Yes, all of them"/>
    <s v="Some of my previous employers"/>
    <s v="Some of my previous employers"/>
    <s v="I don't know"/>
    <s v="Some of them"/>
    <s v="Yes"/>
    <s v="It may affect my work, and by disclosing this, I'm protected by disability laws."/>
    <s v="Maybe"/>
    <s v="If it came up, I would. I would not bring it up unprompted."/>
    <s v="Maybe"/>
    <s v="Maybe"/>
    <s v="Very open"/>
    <s v="No"/>
    <m/>
    <x v="1"/>
    <x v="0"/>
    <x v="1"/>
    <s v="Anxiety Disorder (Generalized, Social, Phobia, etc)|Stress Response Syndromes"/>
    <m/>
    <x v="1"/>
    <x v="2"/>
    <n v="0"/>
    <x v="0"/>
    <x v="1"/>
    <x v="15"/>
    <x v="0"/>
    <x v="2"/>
    <m/>
    <s v="United States of America"/>
    <s v="California"/>
    <s v="DevOps/SysAdmin|Dev Evangelist/Advocate|Supervisor/Team Lead|Executive Leadership"/>
    <s v="Always"/>
  </r>
  <r>
    <x v="1028"/>
    <n v="1"/>
    <m/>
    <m/>
    <m/>
    <m/>
    <m/>
    <m/>
    <m/>
    <m/>
    <m/>
    <m/>
    <m/>
    <m/>
    <m/>
    <m/>
    <m/>
    <n v="1"/>
    <s v="I know some"/>
    <s v="Not applicable to me"/>
    <s v="N/A"/>
    <s v="Not applicable to me"/>
    <s v="Not applicable to me"/>
    <s v="Yes"/>
    <s v="1-25%"/>
    <n v="1"/>
    <s v="No, none did"/>
    <s v="N/A (not currently aware)"/>
    <s v="None did"/>
    <s v="None did"/>
    <s v="I don't know"/>
    <s v="I don't know"/>
    <s v="None of them"/>
    <s v="No, at none of my previous employers"/>
    <s v="Some of my previous employers"/>
    <s v="None did"/>
    <s v="Some of them"/>
    <s v="Maybe"/>
    <m/>
    <s v="No"/>
    <m/>
    <s v="Maybe"/>
    <s v="No, I don't think they would"/>
    <s v="Somewhat open"/>
    <s v="Maybe/Not sure"/>
    <s v="No"/>
    <x v="1"/>
    <x v="2"/>
    <x v="0"/>
    <m/>
    <m/>
    <x v="1"/>
    <x v="2"/>
    <n v="1"/>
    <x v="2"/>
    <x v="1"/>
    <x v="18"/>
    <x v="0"/>
    <x v="0"/>
    <m/>
    <s v="United Kingdom"/>
    <m/>
    <s v="Front-end Developer|Back-end Developer|Support|DevOps/SysAdmin|Executive Leadership"/>
    <s v="Never"/>
  </r>
  <r>
    <x v="1029"/>
    <n v="0"/>
    <s v="26-100"/>
    <n v="0"/>
    <n v="1"/>
    <s v="I don't know"/>
    <s v="I am not sure"/>
    <s v="No"/>
    <s v="No"/>
    <s v="I don't know"/>
    <s v="Very difficult"/>
    <s v="No"/>
    <s v="No"/>
    <s v="Maybe"/>
    <s v="Yes"/>
    <s v="Yes"/>
    <s v="No"/>
    <m/>
    <m/>
    <m/>
    <m/>
    <m/>
    <m/>
    <m/>
    <m/>
    <n v="1"/>
    <s v="No, none did"/>
    <s v="N/A (not currently aware)"/>
    <s v="None did"/>
    <s v="None did"/>
    <s v="I don't know"/>
    <s v="Yes, all of them"/>
    <s v="None of them"/>
    <s v="No, at none of my previous employers"/>
    <s v="No, at none of my previous employers"/>
    <s v="None did"/>
    <s v="Some of them"/>
    <s v="Maybe"/>
    <s v="It would depend on the nature of the physical health issue and the job role. Relevance is probably the most important deciding factor."/>
    <s v="No"/>
    <s v="It's roughly equivalent to getting a tattoo on your forehead saying &quot;don't hire me&quot;"/>
    <s v="Yes, it has"/>
    <s v="No, I don't think they would"/>
    <s v="Somewhat open"/>
    <s v="Yes, I experienced"/>
    <s v="Yes"/>
    <x v="1"/>
    <x v="0"/>
    <x v="1"/>
    <s v="Mood Disorder (Depression, Bipolar Disorder, etc)"/>
    <m/>
    <x v="1"/>
    <x v="2"/>
    <n v="0"/>
    <x v="0"/>
    <x v="2"/>
    <x v="10"/>
    <x v="0"/>
    <x v="0"/>
    <m/>
    <s v="United Kingdom"/>
    <m/>
    <s v="DevOps/SysAdmin"/>
    <s v="Always"/>
  </r>
  <r>
    <x v="1030"/>
    <n v="0"/>
    <s v="More than 1000"/>
    <n v="0"/>
    <n v="1"/>
    <s v="Yes"/>
    <s v="No"/>
    <s v="No"/>
    <s v="Yes"/>
    <s v="I don't know"/>
    <s v="Somewhat easy"/>
    <s v="Maybe"/>
    <s v="No"/>
    <s v="No"/>
    <s v="Maybe"/>
    <s v="Yes"/>
    <s v="No"/>
    <m/>
    <m/>
    <m/>
    <m/>
    <m/>
    <m/>
    <m/>
    <m/>
    <n v="1"/>
    <s v="I don't know"/>
    <s v="N/A (not currently aware)"/>
    <s v="None did"/>
    <s v="None did"/>
    <s v="I don't know"/>
    <s v="I don't know"/>
    <s v="Some of them"/>
    <s v="No, at none of my previous employers"/>
    <s v="I don't know"/>
    <s v="I don't know"/>
    <s v="None of them"/>
    <s v="No"/>
    <s v="It would have no bearing on my ability to do the job"/>
    <s v="Maybe"/>
    <s v="Possibility that this would have a bearing on doing the job"/>
    <s v="Yes, I think it would"/>
    <s v="Yes, I think they would"/>
    <s v="Not open at all"/>
    <s v="No"/>
    <m/>
    <x v="0"/>
    <x v="2"/>
    <x v="0"/>
    <m/>
    <m/>
    <x v="1"/>
    <x v="2"/>
    <n v="0"/>
    <x v="0"/>
    <x v="0"/>
    <x v="3"/>
    <x v="2"/>
    <x v="0"/>
    <m/>
    <s v="United Kingdom"/>
    <m/>
    <s v="Supervisor/Team Lead"/>
    <s v="Never"/>
  </r>
  <r>
    <x v="1031"/>
    <n v="0"/>
    <s v="26-100"/>
    <n v="0"/>
    <n v="1"/>
    <s v="No"/>
    <s v="N/A"/>
    <s v="No"/>
    <s v="No"/>
    <s v="I don't know"/>
    <s v="Somewhat difficult"/>
    <s v="Maybe"/>
    <s v="Maybe"/>
    <s v="Maybe"/>
    <s v="Maybe"/>
    <s v="I don't know"/>
    <s v="No"/>
    <m/>
    <m/>
    <m/>
    <m/>
    <m/>
    <m/>
    <m/>
    <m/>
    <n v="1"/>
    <s v="No, none did"/>
    <s v="N/A (not currently aware)"/>
    <s v="None did"/>
    <s v="None did"/>
    <s v="I don't know"/>
    <s v="Some of them"/>
    <s v="Some of them"/>
    <s v="No, at none of my previous employers"/>
    <s v="No, at none of my previous employers"/>
    <s v="None did"/>
    <s v="Some of them"/>
    <s v="No"/>
    <s v="Not relevant to the interview process."/>
    <s v="No"/>
    <s v="Not relevant to the interview process."/>
    <s v="Yes, I think it would"/>
    <s v="Maybe"/>
    <s v="Somewhat open"/>
    <s v="Yes, I observed"/>
    <s v="Maybe"/>
    <x v="2"/>
    <x v="0"/>
    <x v="1"/>
    <s v="Anxiety Disorder (Generalized, Social, Phobia, etc)|Mood Disorder (Depression, Bipolar Disorder, etc)|Eating Disorder (Anorexia, Bulimia, etc)|Post-traumatic Stress Disorder"/>
    <m/>
    <x v="0"/>
    <x v="44"/>
    <n v="1"/>
    <x v="0"/>
    <x v="2"/>
    <x v="18"/>
    <x v="2"/>
    <x v="0"/>
    <m/>
    <s v="United Kingdom"/>
    <m/>
    <s v="Back-end Developer"/>
    <s v="Sometimes"/>
  </r>
  <r>
    <x v="1032"/>
    <n v="0"/>
    <s v="100-500"/>
    <n v="0"/>
    <n v="1"/>
    <s v="Yes"/>
    <s v="Yes"/>
    <s v="No"/>
    <s v="Yes"/>
    <s v="Yes"/>
    <s v="I don't know"/>
    <s v="Yes"/>
    <s v="No"/>
    <s v="Maybe"/>
    <s v="Yes"/>
    <s v="I don't know"/>
    <s v="No"/>
    <m/>
    <m/>
    <m/>
    <m/>
    <m/>
    <m/>
    <m/>
    <m/>
    <n v="1"/>
    <s v="Yes, they all did"/>
    <s v="Yes, I was aware of all of them"/>
    <s v="I don't know"/>
    <s v="None did"/>
    <s v="I don't know"/>
    <s v="I don't know"/>
    <s v="None of them"/>
    <s v="No, at none of my previous employers"/>
    <s v="No, at none of my previous employers"/>
    <s v="I don't know"/>
    <s v="None of them"/>
    <s v="Maybe"/>
    <s v="Many physical health issues are obvious and not addressing them is therefore obvious. "/>
    <s v="Maybe"/>
    <s v="Mental health issues have a negative stigma. "/>
    <s v="Yes, I think it would"/>
    <s v="Maybe"/>
    <s v="Not applicable to me (I do not have a mental illness)"/>
    <s v="N/A"/>
    <m/>
    <x v="0"/>
    <x v="2"/>
    <x v="0"/>
    <m/>
    <m/>
    <x v="1"/>
    <x v="2"/>
    <n v="0"/>
    <x v="0"/>
    <x v="0"/>
    <x v="12"/>
    <x v="2"/>
    <x v="1"/>
    <s v="Georgia"/>
    <s v="United States of America"/>
    <s v="Georgia"/>
    <s v="Other|Supervisor/Team Lead|Front-end Developer"/>
    <s v="Sometimes"/>
  </r>
  <r>
    <x v="1033"/>
    <n v="1"/>
    <m/>
    <m/>
    <m/>
    <m/>
    <m/>
    <m/>
    <m/>
    <m/>
    <m/>
    <m/>
    <m/>
    <m/>
    <m/>
    <m/>
    <m/>
    <n v="1"/>
    <s v="I know some"/>
    <s v="Not applicable to me"/>
    <s v="N/A"/>
    <s v="Not applicable to me"/>
    <s v="Not applicable to me"/>
    <s v="Not applicable to me"/>
    <m/>
    <n v="1"/>
    <s v="I don't know"/>
    <s v="N/A (not currently aware)"/>
    <s v="None did"/>
    <s v="None did"/>
    <s v="I don't know"/>
    <s v="I don't know"/>
    <s v="Some of them"/>
    <s v="No, at none of my previous employers"/>
    <s v="I don't know"/>
    <s v="I don't know"/>
    <s v="None of them"/>
    <s v="Maybe"/>
    <s v="It's personal to me and none of their business."/>
    <s v="No"/>
    <s v="Because of the perceptions I think they would have."/>
    <s v="Maybe"/>
    <s v="Maybe"/>
    <s v="Somewhat open"/>
    <s v="No"/>
    <m/>
    <x v="0"/>
    <x v="2"/>
    <x v="0"/>
    <m/>
    <m/>
    <x v="1"/>
    <x v="2"/>
    <n v="0"/>
    <x v="0"/>
    <x v="0"/>
    <x v="18"/>
    <x v="2"/>
    <x v="22"/>
    <m/>
    <s v="Ireland"/>
    <m/>
    <s v="Executive Leadership"/>
    <s v="Always"/>
  </r>
  <r>
    <x v="1034"/>
    <n v="0"/>
    <s v="More than 1000"/>
    <n v="1"/>
    <m/>
    <s v="No"/>
    <s v="N/A"/>
    <s v="No"/>
    <s v="I don't know"/>
    <s v="I don't know"/>
    <s v="Very difficult"/>
    <s v="Yes"/>
    <s v="No"/>
    <s v="No"/>
    <s v="No"/>
    <s v="No"/>
    <s v="Yes"/>
    <m/>
    <m/>
    <m/>
    <m/>
    <m/>
    <m/>
    <m/>
    <m/>
    <n v="1"/>
    <s v="Some did"/>
    <s v="N/A (not currently aware)"/>
    <s v="None did"/>
    <s v="None did"/>
    <s v="I don't know"/>
    <s v="Yes, all of them"/>
    <s v="None of them"/>
    <s v="No, at none of my previous employers"/>
    <s v="Some of my previous employers"/>
    <s v="None did"/>
    <s v="Some of them"/>
    <s v="Maybe"/>
    <s v="Could be seen as a potential problem in the future "/>
    <s v="No"/>
    <s v="Stigma"/>
    <s v="Yes, I think it would"/>
    <s v="Yes, I think they would"/>
    <s v="Not open at all"/>
    <s v="Yes, I observed"/>
    <s v="Yes"/>
    <x v="1"/>
    <x v="0"/>
    <x v="1"/>
    <s v="Anxiety Disorder (Generalized, Social, Phobia, etc)"/>
    <m/>
    <x v="0"/>
    <x v="1"/>
    <n v="1"/>
    <x v="2"/>
    <x v="2"/>
    <x v="2"/>
    <x v="0"/>
    <x v="29"/>
    <m/>
    <s v="New Zealand"/>
    <m/>
    <s v="Other"/>
    <s v="Never"/>
  </r>
  <r>
    <x v="1035"/>
    <n v="0"/>
    <s v="More than 1000"/>
    <n v="0"/>
    <n v="1"/>
    <s v="Yes"/>
    <s v="I am not sure"/>
    <s v="I don't know"/>
    <s v="Yes"/>
    <s v="I don't know"/>
    <s v="Somewhat easy"/>
    <s v="Maybe"/>
    <s v="No"/>
    <s v="Yes"/>
    <s v="Maybe"/>
    <s v="I don't know"/>
    <s v="No"/>
    <m/>
    <m/>
    <m/>
    <m/>
    <m/>
    <m/>
    <m/>
    <m/>
    <n v="1"/>
    <s v="Some did"/>
    <s v="I was aware of some"/>
    <s v="Some did"/>
    <s v="Some did"/>
    <s v="Sometimes"/>
    <s v="None of them"/>
    <s v="None of them"/>
    <s v="Yes, at all of my previous employers"/>
    <s v="Some of my previous employers"/>
    <s v="Some did"/>
    <s v="None of them"/>
    <s v="Maybe"/>
    <s v="I tend to want to avoid being &quot;personal&quot; during interviews. If I felt a physical health problem had no relevance to work, I wouldn't want to discuss it. "/>
    <s v="No"/>
    <s v="I wouldn't trust a potential employer not to hold mental health against me. "/>
    <s v="Maybe"/>
    <s v="Maybe"/>
    <s v="Somewhat open"/>
    <s v="Yes, I observed"/>
    <s v="Yes"/>
    <x v="0"/>
    <x v="0"/>
    <x v="2"/>
    <m/>
    <m/>
    <x v="1"/>
    <x v="2"/>
    <n v="1"/>
    <x v="0"/>
    <x v="1"/>
    <x v="10"/>
    <x v="0"/>
    <x v="1"/>
    <s v="California"/>
    <s v="United States of America"/>
    <s v="California"/>
    <s v="Other|Supervisor/Team Lead"/>
    <s v="Always"/>
  </r>
  <r>
    <x v="1036"/>
    <n v="0"/>
    <s v="100-500"/>
    <n v="1"/>
    <m/>
    <s v="Not eligible for coverage / N/A"/>
    <s v="N/A"/>
    <s v="No"/>
    <s v="No"/>
    <s v="I don't know"/>
    <s v="Neither easy nor difficult"/>
    <s v="Maybe"/>
    <s v="Maybe"/>
    <s v="Maybe"/>
    <s v="Maybe"/>
    <s v="I don't know"/>
    <s v="No"/>
    <m/>
    <m/>
    <m/>
    <m/>
    <m/>
    <m/>
    <m/>
    <m/>
    <n v="1"/>
    <s v="I don't know"/>
    <s v="N/A (not currently aware)"/>
    <s v="None did"/>
    <s v="None did"/>
    <s v="I don't know"/>
    <s v="Some of them"/>
    <s v="Some of them"/>
    <s v="Some of my previous employers"/>
    <s v="Some of my previous employers"/>
    <s v="I don't know"/>
    <s v="None of them"/>
    <s v="Maybe"/>
    <s v="Because it might mean I don't get the job. I have in the last if I knew I had time off coming up or it meant I needed special treatment "/>
    <s v="No"/>
    <s v="Because I'm sure it would mean I didn't get the job "/>
    <s v="Yes, I think it would"/>
    <s v="Yes, I think they would"/>
    <s v="Very open"/>
    <s v="Maybe/Not sure"/>
    <s v="No"/>
    <x v="1"/>
    <x v="0"/>
    <x v="1"/>
    <s v="Mood Disorder (Depression, Bipolar Disorder, etc)"/>
    <m/>
    <x v="0"/>
    <x v="4"/>
    <n v="1"/>
    <x v="1"/>
    <x v="1"/>
    <x v="10"/>
    <x v="9"/>
    <x v="7"/>
    <m/>
    <s v="Australia"/>
    <m/>
    <s v="DevOps/SysAdmin|Designer"/>
    <s v="Sometimes"/>
  </r>
  <r>
    <x v="1037"/>
    <n v="0"/>
    <s v="More than 1000"/>
    <n v="1"/>
    <m/>
    <s v="Yes"/>
    <s v="I am not sure"/>
    <s v="No"/>
    <s v="I don't know"/>
    <s v="I don't know"/>
    <s v="Very difficult"/>
    <s v="Yes"/>
    <s v="Maybe"/>
    <s v="Maybe"/>
    <s v="Maybe"/>
    <s v="No"/>
    <s v="No"/>
    <m/>
    <m/>
    <m/>
    <m/>
    <m/>
    <m/>
    <m/>
    <m/>
    <n v="1"/>
    <s v="Some did"/>
    <s v="I was aware of some"/>
    <s v="Some did"/>
    <s v="Some did"/>
    <s v="I don't know"/>
    <s v="Yes, all of them"/>
    <s v="Some of them"/>
    <s v="No, at none of my previous employers"/>
    <s v="No, at none of my previous employers"/>
    <s v="I don't know"/>
    <s v="Some of them"/>
    <s v="No"/>
    <s v="there are ways to &quot;legally&quot; discriminate. it doesn't take much effort to &quot;legally&quot; block a new hire for illegal reasons."/>
    <s v="No"/>
    <s v="there are ways to &quot;legally&quot; discriminate. it doesn't take much effort to &quot;legally&quot; block a new hire for illegal reasons."/>
    <s v="Yes, I think it would"/>
    <s v="Yes, I think they would"/>
    <s v="Somewhat not open"/>
    <s v="Yes, I experienced"/>
    <s v="Yes"/>
    <x v="1"/>
    <x v="2"/>
    <x v="1"/>
    <s v="Mood Disorder (Depression, Bipolar Disorder, etc)|Attention Deficit Hyperactivity Disorder"/>
    <m/>
    <x v="0"/>
    <x v="20"/>
    <n v="1"/>
    <x v="4"/>
    <x v="2"/>
    <x v="22"/>
    <x v="3"/>
    <x v="1"/>
    <s v="Massachusetts"/>
    <s v="United States of America"/>
    <s v="California"/>
    <s v="DevOps/SysAdmin"/>
    <s v="Always"/>
  </r>
  <r>
    <x v="1038"/>
    <n v="1"/>
    <m/>
    <m/>
    <m/>
    <m/>
    <m/>
    <m/>
    <m/>
    <m/>
    <m/>
    <m/>
    <m/>
    <m/>
    <m/>
    <m/>
    <m/>
    <n v="1"/>
    <s v="I know some"/>
    <s v="Not applicable to me"/>
    <s v="N/A"/>
    <s v="Not applicable to me"/>
    <s v="Not applicable to me"/>
    <s v="Unsure"/>
    <m/>
    <n v="1"/>
    <s v="No, none did"/>
    <s v="N/A (not currently aware)"/>
    <s v="I don't know"/>
    <s v="None did"/>
    <s v="I don't know"/>
    <s v="I don't know"/>
    <s v="None of them"/>
    <s v="Some of my previous employers"/>
    <s v="I don't know"/>
    <s v="Yes, they all did"/>
    <s v="None of them"/>
    <s v="Maybe"/>
    <s v="depending on the issue it might lower chances of employment"/>
    <s v="Maybe"/>
    <s v="same as with physical issue"/>
    <s v="Maybe"/>
    <s v="Maybe"/>
    <s v="Somewhat open"/>
    <s v="No"/>
    <m/>
    <x v="0"/>
    <x v="1"/>
    <x v="0"/>
    <m/>
    <m/>
    <x v="1"/>
    <x v="2"/>
    <n v="0"/>
    <x v="0"/>
    <x v="0"/>
    <x v="36"/>
    <x v="0"/>
    <x v="29"/>
    <m/>
    <s v="New Zealand"/>
    <m/>
    <s v="Front-end Developer|One-person shop"/>
    <s v="Always"/>
  </r>
  <r>
    <x v="1039"/>
    <n v="0"/>
    <s v="100-500"/>
    <n v="1"/>
    <m/>
    <s v="I don't know"/>
    <s v="I am not sure"/>
    <s v="No"/>
    <s v="I don't know"/>
    <s v="I don't know"/>
    <s v="Somewhat easy"/>
    <s v="Maybe"/>
    <s v="No"/>
    <s v="Maybe"/>
    <s v="Maybe"/>
    <s v="I don't know"/>
    <s v="No"/>
    <m/>
    <m/>
    <m/>
    <m/>
    <m/>
    <m/>
    <m/>
    <m/>
    <n v="1"/>
    <s v="I don't know"/>
    <s v="N/A (not currently aware)"/>
    <s v="None did"/>
    <s v="None did"/>
    <s v="I don't know"/>
    <s v="Some of them"/>
    <s v="Some of them"/>
    <s v="Some of my previous employers"/>
    <s v="Some of my previous employers"/>
    <s v="I don't know"/>
    <s v="None of them"/>
    <s v="Maybe"/>
    <m/>
    <s v="Maybe"/>
    <m/>
    <s v="Maybe"/>
    <s v="No, I don't think they would"/>
    <s v="Somewhat open"/>
    <s v="No"/>
    <m/>
    <x v="1"/>
    <x v="2"/>
    <x v="0"/>
    <m/>
    <m/>
    <x v="1"/>
    <x v="2"/>
    <n v="0"/>
    <x v="0"/>
    <x v="0"/>
    <x v="17"/>
    <x v="0"/>
    <x v="1"/>
    <s v="Colorado"/>
    <s v="United States of America"/>
    <s v="Colorado"/>
    <s v="Supervisor/Team Lead"/>
    <s v="Sometimes"/>
  </r>
  <r>
    <x v="1040"/>
    <n v="0"/>
    <s v="26-100"/>
    <n v="1"/>
    <m/>
    <s v="I don't know"/>
    <s v="No"/>
    <s v="No"/>
    <s v="I don't know"/>
    <s v="I don't know"/>
    <s v="Neither easy nor difficult"/>
    <s v="Maybe"/>
    <s v="Maybe"/>
    <s v="No"/>
    <s v="No"/>
    <s v="I don't know"/>
    <s v="No"/>
    <m/>
    <m/>
    <m/>
    <m/>
    <m/>
    <m/>
    <m/>
    <m/>
    <n v="1"/>
    <s v="I don't know"/>
    <s v="N/A (not currently aware)"/>
    <s v="None did"/>
    <s v="None did"/>
    <s v="I don't know"/>
    <s v="I don't know"/>
    <s v="Some of them"/>
    <s v="No, at none of my previous employers"/>
    <s v="Some of my previous employers"/>
    <s v="Some did"/>
    <s v="None of them"/>
    <s v="Maybe"/>
    <m/>
    <s v="No"/>
    <m/>
    <s v="Maybe"/>
    <s v="Maybe"/>
    <s v="Very open"/>
    <s v="No"/>
    <m/>
    <x v="1"/>
    <x v="0"/>
    <x v="0"/>
    <m/>
    <m/>
    <x v="0"/>
    <x v="1"/>
    <n v="1"/>
    <x v="2"/>
    <x v="2"/>
    <x v="15"/>
    <x v="0"/>
    <x v="1"/>
    <s v="Illinois"/>
    <s v="United States of America"/>
    <s v="Illinois"/>
    <s v="Front-end Developer|Back-end Developer"/>
    <s v="Sometimes"/>
  </r>
  <r>
    <x v="1041"/>
    <n v="1"/>
    <m/>
    <m/>
    <m/>
    <m/>
    <m/>
    <m/>
    <m/>
    <m/>
    <m/>
    <m/>
    <m/>
    <m/>
    <m/>
    <m/>
    <m/>
    <n v="1"/>
    <s v="I know some"/>
    <s v="No, because it would impact me negatively"/>
    <s v="N/A"/>
    <s v="No, because it would impact me negatively"/>
    <s v="Not applicable to me"/>
    <s v="Yes"/>
    <s v="1-25%"/>
    <n v="1"/>
    <s v="No, none did"/>
    <s v="N/A (not currently aware)"/>
    <s v="None did"/>
    <s v="Some did"/>
    <s v="Yes, always"/>
    <s v="Some of them"/>
    <s v="Some of them"/>
    <s v="Some of my previous employers"/>
    <s v="Some of my previous employers"/>
    <s v="Some did"/>
    <s v="Some of them"/>
    <s v="Yes"/>
    <s v="Better to disclose something like that up front in case it impacts work."/>
    <s v="Maybe"/>
    <s v="Prefer to keep this private in case an employer discriminates against me."/>
    <s v="Yes, I think it would"/>
    <s v="Maybe"/>
    <s v="Somewhat open"/>
    <s v="Maybe/Not sure"/>
    <s v="Yes"/>
    <x v="0"/>
    <x v="0"/>
    <x v="0"/>
    <m/>
    <m/>
    <x v="0"/>
    <x v="22"/>
    <n v="1"/>
    <x v="1"/>
    <x v="3"/>
    <x v="29"/>
    <x v="0"/>
    <x v="7"/>
    <m/>
    <s v="Australia"/>
    <m/>
    <s v="One-person shop"/>
    <s v="Always"/>
  </r>
  <r>
    <x v="1042"/>
    <n v="0"/>
    <s v="26-100"/>
    <n v="1"/>
    <m/>
    <s v="No"/>
    <s v="No"/>
    <s v="No"/>
    <s v="No"/>
    <s v="No"/>
    <s v="Very difficult"/>
    <s v="Yes"/>
    <s v="No"/>
    <s v="No"/>
    <s v="No"/>
    <s v="No"/>
    <s v="No"/>
    <m/>
    <m/>
    <m/>
    <m/>
    <m/>
    <m/>
    <m/>
    <m/>
    <n v="0"/>
    <m/>
    <m/>
    <m/>
    <m/>
    <m/>
    <m/>
    <m/>
    <m/>
    <m/>
    <m/>
    <m/>
    <s v="Maybe"/>
    <s v="I want to be seen as an asset, not a burden "/>
    <s v="No"/>
    <s v="Fear of discrimination "/>
    <s v="Yes, I think it would"/>
    <s v="Yes, I think they would"/>
    <s v="Somewhat not open"/>
    <s v="Yes, I experienced"/>
    <s v="No"/>
    <x v="1"/>
    <x v="0"/>
    <x v="1"/>
    <s v="Mood Disorder (Depression, Bipolar Disorder, etc)"/>
    <m/>
    <x v="0"/>
    <x v="82"/>
    <n v="1"/>
    <x v="4"/>
    <x v="3"/>
    <x v="13"/>
    <x v="0"/>
    <x v="45"/>
    <m/>
    <s v="Ecuador"/>
    <m/>
    <s v="Back-end Developer|Front-end Developer"/>
    <s v="Sometimes"/>
  </r>
  <r>
    <x v="1043"/>
    <n v="0"/>
    <s v="100-500"/>
    <n v="1"/>
    <m/>
    <s v="No"/>
    <s v="N/A"/>
    <s v="No"/>
    <s v="No"/>
    <s v="No"/>
    <s v="I don't know"/>
    <s v="Yes"/>
    <s v="Maybe"/>
    <s v="No"/>
    <s v="No"/>
    <s v="No"/>
    <s v="No"/>
    <m/>
    <m/>
    <m/>
    <m/>
    <m/>
    <m/>
    <m/>
    <m/>
    <n v="1"/>
    <s v="No, none did"/>
    <s v="N/A (not currently aware)"/>
    <s v="None did"/>
    <s v="None did"/>
    <s v="No"/>
    <s v="Yes, all of them"/>
    <s v="Some of them"/>
    <s v="No, at none of my previous employers"/>
    <s v="No, at none of my previous employers"/>
    <s v="None did"/>
    <s v="Some of them"/>
    <s v="No"/>
    <s v="Dramatically lower chance of success."/>
    <s v="No"/>
    <s v="Lose out on job, for a certainty."/>
    <s v="Yes, it has"/>
    <s v="Maybe"/>
    <s v="Somewhat open"/>
    <s v="Yes, I observed"/>
    <s v="Yes"/>
    <x v="0"/>
    <x v="1"/>
    <x v="2"/>
    <m/>
    <s v="Personality Disorder (Borderline, Antisocial, Paranoid, etc)|Substance Use Disorder|Addictive Disorder"/>
    <x v="1"/>
    <x v="2"/>
    <n v="0"/>
    <x v="0"/>
    <x v="0"/>
    <x v="21"/>
    <x v="0"/>
    <x v="30"/>
    <m/>
    <s v="South Africa"/>
    <m/>
    <s v="DevOps/SysAdmin"/>
    <s v="Sometimes"/>
  </r>
  <r>
    <x v="1044"/>
    <n v="0"/>
    <s v="More than 1000"/>
    <n v="0"/>
    <n v="1"/>
    <s v="Yes"/>
    <s v="Yes"/>
    <s v="No"/>
    <s v="Yes"/>
    <s v="I don't know"/>
    <s v="Somewhat easy"/>
    <s v="Maybe"/>
    <s v="No"/>
    <s v="Yes"/>
    <s v="Yes"/>
    <s v="No"/>
    <s v="Yes"/>
    <m/>
    <m/>
    <m/>
    <m/>
    <m/>
    <m/>
    <m/>
    <m/>
    <n v="0"/>
    <m/>
    <m/>
    <m/>
    <m/>
    <m/>
    <m/>
    <m/>
    <m/>
    <m/>
    <m/>
    <m/>
    <s v="Maybe"/>
    <m/>
    <s v="Maybe"/>
    <m/>
    <s v="Maybe"/>
    <s v="Maybe"/>
    <s v="Not applicable to me (I do not have a mental illness)"/>
    <s v="N/A"/>
    <m/>
    <x v="0"/>
    <x v="2"/>
    <x v="0"/>
    <m/>
    <m/>
    <x v="1"/>
    <x v="2"/>
    <n v="0"/>
    <x v="0"/>
    <x v="0"/>
    <x v="9"/>
    <x v="0"/>
    <x v="1"/>
    <s v="Illinois"/>
    <s v="United States of America"/>
    <s v="Illinois"/>
    <s v="Front-end Developer"/>
    <s v="Sometimes"/>
  </r>
  <r>
    <x v="1045"/>
    <n v="0"/>
    <s v="100-500"/>
    <n v="1"/>
    <m/>
    <s v="No"/>
    <s v="N/A"/>
    <s v="No"/>
    <s v="No"/>
    <s v="I don't know"/>
    <s v="Very difficult"/>
    <s v="Maybe"/>
    <s v="No"/>
    <s v="Yes"/>
    <s v="No"/>
    <s v="I don't know"/>
    <s v="No"/>
    <m/>
    <m/>
    <m/>
    <m/>
    <m/>
    <m/>
    <m/>
    <m/>
    <n v="1"/>
    <s v="Some did"/>
    <s v="I was aware of some"/>
    <s v="None did"/>
    <s v="None did"/>
    <s v="Sometimes"/>
    <s v="Some of them"/>
    <s v="None of them"/>
    <s v="Some of my previous employers"/>
    <s v="Some of my previous employers"/>
    <s v="Some did"/>
    <s v="None of them"/>
    <s v="Yes"/>
    <s v="I have diabetes and it's a natural thing to mention."/>
    <s v="No"/>
    <s v="I feel there is to much of a stigma attached to mental health issues to bring them up in an interview"/>
    <s v="Maybe"/>
    <s v="Maybe"/>
    <s v="Somewhat open"/>
    <s v="Maybe/Not sure"/>
    <s v="Maybe"/>
    <x v="1"/>
    <x v="2"/>
    <x v="0"/>
    <m/>
    <m/>
    <x v="1"/>
    <x v="2"/>
    <n v="0"/>
    <x v="0"/>
    <x v="0"/>
    <x v="3"/>
    <x v="0"/>
    <x v="14"/>
    <m/>
    <s v="Sweden"/>
    <m/>
    <s v="Back-end Developer"/>
    <s v="Never"/>
  </r>
  <r>
    <x v="1046"/>
    <n v="0"/>
    <s v="26-100"/>
    <n v="1"/>
    <m/>
    <s v="I don't know"/>
    <s v="No"/>
    <s v="No"/>
    <s v="I don't know"/>
    <s v="I don't know"/>
    <s v="Somewhat difficult"/>
    <s v="Yes"/>
    <s v="No"/>
    <s v="Maybe"/>
    <s v="Yes"/>
    <s v="No"/>
    <s v="No"/>
    <m/>
    <m/>
    <m/>
    <m/>
    <m/>
    <m/>
    <m/>
    <m/>
    <n v="1"/>
    <s v="I don't know"/>
    <s v="N/A (not currently aware)"/>
    <s v="None did"/>
    <s v="None did"/>
    <s v="I don't know"/>
    <s v="I don't know"/>
    <s v="None of them"/>
    <s v="Some of my previous employers"/>
    <s v="Some of my previous employers"/>
    <s v="Some did"/>
    <s v="None of them"/>
    <s v="Yes"/>
    <s v="I'd need to ensure that I could manage my back pain on a long term basis with a new employer without any issue in doing so."/>
    <s v="No"/>
    <s v="I would be certain that nobody would want to hire someone with a mental health issue. "/>
    <s v="Yes, I think it would"/>
    <s v="Yes, I think they would"/>
    <s v="Somewhat open"/>
    <s v="No"/>
    <m/>
    <x v="1"/>
    <x v="0"/>
    <x v="1"/>
    <s v="Anxiety Disorder (Generalized, Social, Phobia, etc)|Mood Disorder (Depression, Bipolar Disorder, etc)|Addictive Disorder"/>
    <m/>
    <x v="0"/>
    <x v="1"/>
    <n v="0"/>
    <x v="1"/>
    <x v="2"/>
    <x v="16"/>
    <x v="0"/>
    <x v="0"/>
    <m/>
    <s v="United Kingdom"/>
    <m/>
    <s v="Supervisor/Team Lead"/>
    <s v="Never"/>
  </r>
  <r>
    <x v="1047"/>
    <n v="1"/>
    <m/>
    <m/>
    <m/>
    <m/>
    <m/>
    <m/>
    <m/>
    <m/>
    <m/>
    <m/>
    <m/>
    <m/>
    <m/>
    <m/>
    <m/>
    <n v="0"/>
    <s v="Yes, I know several"/>
    <s v="Not applicable to me"/>
    <s v="N/A"/>
    <s v="Not applicable to me"/>
    <s v="Not applicable to me"/>
    <s v="Unsure"/>
    <m/>
    <n v="1"/>
    <s v="No, none did"/>
    <s v="N/A (not currently aware)"/>
    <s v="None did"/>
    <s v="None did"/>
    <s v="I don't know"/>
    <s v="Yes, all of them"/>
    <s v="Some of them"/>
    <s v="Some of my previous employers"/>
    <s v="Some of my previous employers"/>
    <s v="I don't know"/>
    <s v="None of them"/>
    <s v="Maybe"/>
    <m/>
    <s v="No"/>
    <m/>
    <s v="Yes, I think it would"/>
    <s v="Yes, I think they would"/>
    <s v="Somewhat open"/>
    <s v="Maybe/Not sure"/>
    <s v="No"/>
    <x v="0"/>
    <x v="2"/>
    <x v="0"/>
    <m/>
    <m/>
    <x v="1"/>
    <x v="2"/>
    <n v="0"/>
    <x v="0"/>
    <x v="0"/>
    <x v="6"/>
    <x v="3"/>
    <x v="7"/>
    <m/>
    <s v="Australia"/>
    <m/>
    <s v="One-person shop"/>
    <s v="Sometimes"/>
  </r>
  <r>
    <x v="1048"/>
    <n v="0"/>
    <s v="26-100"/>
    <n v="1"/>
    <m/>
    <s v="No"/>
    <s v="N/A"/>
    <s v="No"/>
    <s v="No"/>
    <s v="I don't know"/>
    <s v="Very difficult"/>
    <s v="Yes"/>
    <s v="No"/>
    <s v="No"/>
    <s v="No"/>
    <s v="No"/>
    <s v="No"/>
    <m/>
    <m/>
    <m/>
    <m/>
    <m/>
    <m/>
    <m/>
    <m/>
    <n v="0"/>
    <m/>
    <m/>
    <m/>
    <m/>
    <m/>
    <m/>
    <m/>
    <m/>
    <m/>
    <m/>
    <m/>
    <s v="Maybe"/>
    <s v="They might disregard me due to already having cause to take sick days off work"/>
    <s v="No"/>
    <s v="It would make them perceive me as weak or someone who will cost them money from sick days"/>
    <s v="Yes, I think it would"/>
    <s v="Yes, I think they would"/>
    <s v="Somewhat open"/>
    <s v="Maybe/Not sure"/>
    <s v="Maybe"/>
    <x v="1"/>
    <x v="0"/>
    <x v="1"/>
    <s v="Eating Disorder (Anorexia, Bulimia, etc)|Mood Disorder (Depression, Bipolar Disorder, etc)"/>
    <m/>
    <x v="0"/>
    <x v="4"/>
    <n v="1"/>
    <x v="1"/>
    <x v="2"/>
    <x v="17"/>
    <x v="2"/>
    <x v="0"/>
    <m/>
    <s v="United Kingdom"/>
    <m/>
    <s v="Back-end Developer"/>
    <s v="Never"/>
  </r>
  <r>
    <x v="1049"/>
    <n v="1"/>
    <m/>
    <m/>
    <m/>
    <m/>
    <m/>
    <m/>
    <m/>
    <m/>
    <m/>
    <m/>
    <m/>
    <m/>
    <m/>
    <m/>
    <m/>
    <n v="1"/>
    <s v="I know some"/>
    <s v="No, because it would impact me negatively"/>
    <s v="I'm not sure"/>
    <s v="Sometimes, if it comes up"/>
    <s v="I'm not sure"/>
    <s v="Yes"/>
    <s v="1-25%"/>
    <n v="1"/>
    <s v="No, none did"/>
    <s v="N/A (not currently aware)"/>
    <s v="None did"/>
    <s v="None did"/>
    <s v="I don't know"/>
    <s v="Yes, all of them"/>
    <s v="Some of them"/>
    <s v="Some of my previous employers"/>
    <s v="No, at none of my previous employers"/>
    <s v="None did"/>
    <s v="None of them"/>
    <s v="Yes"/>
    <s v="If it would have an impact on the job I could do. "/>
    <s v="No"/>
    <s v="There's a stigma. "/>
    <s v="Yes, I think it would"/>
    <s v="Yes, I think they would"/>
    <s v="Somewhat open"/>
    <s v="Maybe/Not sure"/>
    <s v="No"/>
    <x v="1"/>
    <x v="0"/>
    <x v="1"/>
    <s v="Mood Disorder (Depression, Bipolar Disorder, etc)|Attention Deficit Hyperactivity Disorder"/>
    <m/>
    <x v="0"/>
    <x v="90"/>
    <n v="1"/>
    <x v="1"/>
    <x v="1"/>
    <x v="35"/>
    <x v="9"/>
    <x v="1"/>
    <s v="California"/>
    <s v="United States of America"/>
    <s v="California"/>
    <s v="Other"/>
    <s v="Sometimes"/>
  </r>
  <r>
    <x v="1050"/>
    <n v="0"/>
    <s v="More than 1000"/>
    <n v="0"/>
    <n v="1"/>
    <s v="I don't know"/>
    <s v="I am not sure"/>
    <s v="No"/>
    <s v="No"/>
    <s v="I don't know"/>
    <s v="Very easy"/>
    <s v="No"/>
    <s v="No"/>
    <s v="No"/>
    <s v="No"/>
    <s v="Yes"/>
    <s v="No"/>
    <m/>
    <m/>
    <m/>
    <m/>
    <m/>
    <m/>
    <m/>
    <m/>
    <n v="1"/>
    <s v="I don't know"/>
    <s v="N/A (not currently aware)"/>
    <s v="None did"/>
    <s v="None did"/>
    <s v="I don't know"/>
    <s v="Some of them"/>
    <s v="Some of them"/>
    <s v="No, at none of my previous employers"/>
    <s v="No, at none of my previous employers"/>
    <s v="None did"/>
    <s v="Some of them"/>
    <s v="Maybe"/>
    <s v="for his selfcare in the environment "/>
    <s v="Maybe"/>
    <s v="the same "/>
    <s v="Yes, I think it would"/>
    <s v="Yes, I think they would"/>
    <s v="Somewhat not open"/>
    <s v="Yes, I observed"/>
    <s v="Yes"/>
    <x v="1"/>
    <x v="2"/>
    <x v="0"/>
    <m/>
    <m/>
    <x v="1"/>
    <x v="2"/>
    <n v="0"/>
    <x v="1"/>
    <x v="2"/>
    <x v="2"/>
    <x v="3"/>
    <x v="23"/>
    <m/>
    <s v="Italy"/>
    <m/>
    <s v="DevOps/SysAdmin"/>
    <s v="Never"/>
  </r>
  <r>
    <x v="1051"/>
    <n v="0"/>
    <s v="More than 1000"/>
    <n v="1"/>
    <m/>
    <s v="No"/>
    <s v="No"/>
    <s v="No"/>
    <s v="No"/>
    <s v="I don't know"/>
    <s v="I don't know"/>
    <s v="Maybe"/>
    <s v="Maybe"/>
    <s v="Yes"/>
    <s v="Maybe"/>
    <s v="Yes"/>
    <s v="No"/>
    <m/>
    <m/>
    <m/>
    <m/>
    <m/>
    <m/>
    <m/>
    <m/>
    <n v="1"/>
    <s v="I don't know"/>
    <s v="N/A (not currently aware)"/>
    <s v="None did"/>
    <s v="None did"/>
    <s v="I don't know"/>
    <s v="I don't know"/>
    <s v="None of them"/>
    <s v="No, at none of my previous employers"/>
    <s v="No, at none of my previous employers"/>
    <s v="I don't know"/>
    <s v="None of them"/>
    <s v="No"/>
    <s v="It should not affect the outcome. "/>
    <s v="No"/>
    <s v="Same as physical : shouldn't affect outcome "/>
    <s v="Maybe"/>
    <s v="Maybe"/>
    <s v="Very open"/>
    <s v="No"/>
    <m/>
    <x v="2"/>
    <x v="0"/>
    <x v="0"/>
    <m/>
    <m/>
    <x v="0"/>
    <x v="4"/>
    <n v="1"/>
    <x v="2"/>
    <x v="2"/>
    <x v="4"/>
    <x v="0"/>
    <x v="3"/>
    <m/>
    <s v="Germany"/>
    <m/>
    <s v="Back-end Developer"/>
    <s v="Sometimes"/>
  </r>
  <r>
    <x v="1052"/>
    <n v="0"/>
    <s v="26-100"/>
    <n v="1"/>
    <m/>
    <s v="Yes"/>
    <s v="I am not sure"/>
    <s v="No"/>
    <s v="No"/>
    <s v="I don't know"/>
    <s v="I don't know"/>
    <s v="Maybe"/>
    <s v="No"/>
    <s v="Maybe"/>
    <s v="Maybe"/>
    <s v="No"/>
    <s v="No"/>
    <m/>
    <m/>
    <m/>
    <m/>
    <m/>
    <m/>
    <m/>
    <m/>
    <n v="1"/>
    <s v="Some did"/>
    <s v="No, I only became aware later"/>
    <s v="None did"/>
    <s v="None did"/>
    <s v="I don't know"/>
    <s v="Some of them"/>
    <s v="None of them"/>
    <s v="Some of my previous employers"/>
    <s v="No, at none of my previous employers"/>
    <s v="I don't know"/>
    <s v="None of them"/>
    <s v="Maybe"/>
    <s v="I don't think it's relevant."/>
    <s v="Maybe"/>
    <s v="Again, unless relevant."/>
    <s v="No, I don't think it would"/>
    <s v="No, I don't think they would"/>
    <s v="Somewhat open"/>
    <s v="No"/>
    <m/>
    <x v="0"/>
    <x v="1"/>
    <x v="0"/>
    <m/>
    <m/>
    <x v="1"/>
    <x v="2"/>
    <n v="0"/>
    <x v="0"/>
    <x v="0"/>
    <x v="5"/>
    <x v="0"/>
    <x v="0"/>
    <m/>
    <s v="United Kingdom"/>
    <m/>
    <s v="Designer|Front-end Developer"/>
    <s v="Sometimes"/>
  </r>
  <r>
    <x v="1053"/>
    <n v="0"/>
    <s v="500-1000"/>
    <n v="1"/>
    <m/>
    <s v="Yes"/>
    <s v="I am not sure"/>
    <s v="Yes"/>
    <s v="Yes"/>
    <s v="Yes"/>
    <s v="Somewhat easy"/>
    <s v="Maybe"/>
    <s v="Maybe"/>
    <s v="Maybe"/>
    <s v="Yes"/>
    <s v="Yes"/>
    <s v="No"/>
    <m/>
    <m/>
    <m/>
    <m/>
    <m/>
    <m/>
    <m/>
    <m/>
    <n v="1"/>
    <s v="Some did"/>
    <s v="I was aware of some"/>
    <s v="None did"/>
    <s v="None did"/>
    <s v="I don't know"/>
    <s v="Some of them"/>
    <s v="Some of them"/>
    <s v="No, at none of my previous employers"/>
    <s v="I don't know"/>
    <s v="I don't know"/>
    <s v="Yes, all of them"/>
    <s v="Maybe"/>
    <s v="it depends how much I feel I trust them"/>
    <s v="No"/>
    <s v="I don't yet know what they'd do with that information"/>
    <s v="Maybe"/>
    <s v="Maybe"/>
    <s v="Somewhat open"/>
    <s v="Maybe/Not sure"/>
    <s v="Maybe"/>
    <x v="1"/>
    <x v="0"/>
    <x v="0"/>
    <m/>
    <m/>
    <x v="0"/>
    <x v="4"/>
    <n v="1"/>
    <x v="3"/>
    <x v="3"/>
    <x v="3"/>
    <x v="3"/>
    <x v="7"/>
    <m/>
    <s v="Australia"/>
    <m/>
    <s v="Supervisor/Team Lead|DevOps/SysAdmin|HR"/>
    <s v="Sometimes"/>
  </r>
  <r>
    <x v="1054"/>
    <n v="1"/>
    <m/>
    <m/>
    <m/>
    <m/>
    <m/>
    <m/>
    <m/>
    <m/>
    <m/>
    <m/>
    <m/>
    <m/>
    <m/>
    <m/>
    <m/>
    <n v="1"/>
    <s v="I know some"/>
    <s v="No, because it would impact me negatively"/>
    <s v="I'm not sure"/>
    <s v="Sometimes, if it comes up"/>
    <s v="No"/>
    <s v="Yes"/>
    <s v="26-50%"/>
    <n v="1"/>
    <s v="Some did"/>
    <s v="I was aware of some"/>
    <s v="None did"/>
    <s v="None did"/>
    <s v="I don't know"/>
    <s v="Some of them"/>
    <s v="Some of them"/>
    <s v="Some of my previous employers"/>
    <s v="Some of my previous employers"/>
    <s v="Some did"/>
    <s v="None of them"/>
    <s v="No"/>
    <s v="There is no benefit and it's a risk."/>
    <s v="No"/>
    <s v="There is no benefit and it's a risk."/>
    <s v="Maybe"/>
    <s v="Maybe"/>
    <s v="Neutral"/>
    <s v="No"/>
    <m/>
    <x v="2"/>
    <x v="0"/>
    <x v="1"/>
    <s v="Personality Disorder (Borderline, Antisocial, Paranoid, etc)"/>
    <m/>
    <x v="0"/>
    <x v="91"/>
    <n v="1"/>
    <x v="1"/>
    <x v="2"/>
    <x v="16"/>
    <x v="0"/>
    <x v="4"/>
    <m/>
    <s v="Netherlands"/>
    <m/>
    <s v="Supervisor/Team Lead"/>
    <s v="Never"/>
  </r>
  <r>
    <x v="1055"/>
    <n v="0"/>
    <d v="2019-01-05T00:00:00"/>
    <n v="1"/>
    <m/>
    <s v="Not eligible for coverage / N/A"/>
    <s v="N/A"/>
    <s v="No"/>
    <s v="I don't know"/>
    <s v="No"/>
    <s v="Somewhat easy"/>
    <s v="No"/>
    <s v="No"/>
    <s v="Yes"/>
    <s v="Yes"/>
    <s v="Yes"/>
    <s v="No"/>
    <m/>
    <m/>
    <m/>
    <m/>
    <m/>
    <m/>
    <m/>
    <m/>
    <n v="1"/>
    <s v="Some did"/>
    <s v="I was aware of some"/>
    <s v="Some did"/>
    <s v="Some did"/>
    <s v="I don't know"/>
    <s v="I don't know"/>
    <s v="Some of them"/>
    <s v="No, at none of my previous employers"/>
    <s v="No, at none of my previous employers"/>
    <s v="Some did"/>
    <s v="Some of them"/>
    <s v="No"/>
    <s v="I would rather try to get the job first and then raise it if required later"/>
    <s v="No"/>
    <s v="I would raise it after I got the job if necessary"/>
    <s v="Yes, I think it would"/>
    <s v="Maybe"/>
    <s v="Not applicable to me (I do not have a mental illness)"/>
    <s v="Yes, I observed"/>
    <s v="N/A"/>
    <x v="1"/>
    <x v="2"/>
    <x v="0"/>
    <m/>
    <m/>
    <x v="1"/>
    <x v="2"/>
    <n v="0"/>
    <x v="0"/>
    <x v="0"/>
    <x v="6"/>
    <x v="2"/>
    <x v="7"/>
    <m/>
    <s v="Australia"/>
    <m/>
    <s v="DevOps/SysAdmin|Designer|Front-end Developer|Back-end Developer"/>
    <s v="Always"/>
  </r>
  <r>
    <x v="1056"/>
    <n v="0"/>
    <s v="100-500"/>
    <n v="1"/>
    <m/>
    <s v="Yes"/>
    <s v="I am not sure"/>
    <s v="No"/>
    <s v="Yes"/>
    <s v="I don't know"/>
    <s v="Somewhat difficult"/>
    <s v="Maybe"/>
    <s v="Maybe"/>
    <s v="No"/>
    <s v="Maybe"/>
    <s v="No"/>
    <s v="No"/>
    <m/>
    <m/>
    <m/>
    <m/>
    <m/>
    <m/>
    <m/>
    <m/>
    <n v="1"/>
    <s v="Some did"/>
    <s v="No, I only became aware later"/>
    <s v="None did"/>
    <s v="None did"/>
    <s v="Sometimes"/>
    <s v="Yes, all of them"/>
    <s v="Some of them"/>
    <s v="Some of my previous employers"/>
    <s v="Some of my previous employers"/>
    <s v="None did"/>
    <s v="Yes, all of them"/>
    <s v="Maybe"/>
    <s v="Worried about it interfering with day to day tasks or limiting opprotunities"/>
    <s v="No"/>
    <s v="Worried about it limiting opportunities, seen as a major negative "/>
    <s v="Yes, I think it would"/>
    <s v="Maybe"/>
    <s v="Somewhat open"/>
    <s v="Maybe/Not sure"/>
    <s v="No"/>
    <x v="0"/>
    <x v="0"/>
    <x v="1"/>
    <s v="Mood Disorder (Depression, Bipolar Disorder, etc)"/>
    <m/>
    <x v="0"/>
    <x v="4"/>
    <n v="1"/>
    <x v="1"/>
    <x v="2"/>
    <x v="13"/>
    <x v="0"/>
    <x v="1"/>
    <s v="Virginia"/>
    <s v="United States of America"/>
    <s v="Virginia"/>
    <s v="DevOps/SysAdmin"/>
    <s v="Sometimes"/>
  </r>
  <r>
    <x v="1057"/>
    <n v="0"/>
    <s v="More than 1000"/>
    <n v="1"/>
    <m/>
    <s v="Not eligible for coverage / N/A"/>
    <s v="N/A"/>
    <s v="Yes"/>
    <s v="Yes"/>
    <s v="I don't know"/>
    <s v="Somewhat difficult"/>
    <s v="Yes"/>
    <s v="No"/>
    <s v="No"/>
    <s v="No"/>
    <s v="No"/>
    <s v="No"/>
    <m/>
    <m/>
    <m/>
    <m/>
    <m/>
    <m/>
    <m/>
    <m/>
    <n v="1"/>
    <s v="No, none did"/>
    <s v="N/A (not currently aware)"/>
    <s v="None did"/>
    <s v="None did"/>
    <s v="I don't know"/>
    <s v="Yes, all of them"/>
    <s v="None of them"/>
    <s v="Some of my previous employers"/>
    <s v="No, at none of my previous employers"/>
    <s v="None did"/>
    <s v="None of them"/>
    <s v="No"/>
    <m/>
    <s v="No"/>
    <m/>
    <s v="Yes, I think it would"/>
    <s v="Yes, I think they would"/>
    <s v="Somewhat open"/>
    <s v="No"/>
    <m/>
    <x v="1"/>
    <x v="0"/>
    <x v="1"/>
    <s v="Mood Disorder (Depression, Bipolar Disorder, etc)"/>
    <m/>
    <x v="0"/>
    <x v="4"/>
    <n v="1"/>
    <x v="3"/>
    <x v="2"/>
    <x v="17"/>
    <x v="0"/>
    <x v="7"/>
    <m/>
    <s v="Australia"/>
    <m/>
    <s v="Front-end Developer|Back-end Developer|DevOps/SysAdmin"/>
    <s v="Sometimes"/>
  </r>
  <r>
    <x v="1058"/>
    <n v="1"/>
    <m/>
    <m/>
    <m/>
    <m/>
    <m/>
    <m/>
    <m/>
    <m/>
    <m/>
    <m/>
    <m/>
    <m/>
    <m/>
    <m/>
    <m/>
    <n v="0"/>
    <s v="I know some"/>
    <s v="No, because it would impact me negatively"/>
    <s v="I'm not sure"/>
    <s v="No, because it would impact me negatively"/>
    <s v="I'm not sure"/>
    <s v="Yes"/>
    <s v="26-50%"/>
    <n v="0"/>
    <m/>
    <m/>
    <m/>
    <m/>
    <m/>
    <m/>
    <m/>
    <m/>
    <m/>
    <m/>
    <m/>
    <s v="Maybe"/>
    <s v="Embarrassed"/>
    <s v="No"/>
    <s v="Stigma"/>
    <s v="Yes, I think it would"/>
    <s v="Yes, I think they would"/>
    <s v="Somewhat not open"/>
    <s v="N/A"/>
    <m/>
    <x v="1"/>
    <x v="0"/>
    <x v="1"/>
    <s v="Mood Disorder (Depression, Bipolar Disorder, etc)|Anxiety Disorder (Generalized, Social, Phobia, etc)"/>
    <m/>
    <x v="0"/>
    <x v="82"/>
    <n v="1"/>
    <x v="2"/>
    <x v="2"/>
    <x v="17"/>
    <x v="0"/>
    <x v="2"/>
    <m/>
    <s v="Canada"/>
    <m/>
    <s v="Back-end Developer"/>
    <s v="Sometimes"/>
  </r>
  <r>
    <x v="1059"/>
    <n v="0"/>
    <s v="More than 1000"/>
    <n v="0"/>
    <n v="1"/>
    <s v="Yes"/>
    <s v="No"/>
    <s v="No"/>
    <s v="Yes"/>
    <s v="Yes"/>
    <s v="I don't know"/>
    <s v="Yes"/>
    <s v="Yes"/>
    <s v="No"/>
    <s v="No"/>
    <s v="I don't know"/>
    <s v="No"/>
    <m/>
    <m/>
    <m/>
    <m/>
    <m/>
    <m/>
    <m/>
    <m/>
    <n v="0"/>
    <m/>
    <m/>
    <m/>
    <m/>
    <m/>
    <m/>
    <m/>
    <m/>
    <m/>
    <m/>
    <m/>
    <s v="No"/>
    <s v="They could hire someone without that issue"/>
    <s v="No"/>
    <s v="Nobody wants to hire a crazy person"/>
    <s v="Yes, I think it would"/>
    <s v="Yes, I think they would"/>
    <s v="Not open at all"/>
    <s v="N/A"/>
    <m/>
    <x v="0"/>
    <x v="0"/>
    <x v="1"/>
    <m/>
    <m/>
    <x v="0"/>
    <x v="89"/>
    <n v="1"/>
    <x v="2"/>
    <x v="2"/>
    <x v="17"/>
    <x v="0"/>
    <x v="1"/>
    <s v="Texas"/>
    <s v="United States of America"/>
    <s v="Texas"/>
    <s v="DevOps/SysAdmin"/>
    <s v="Never"/>
  </r>
  <r>
    <x v="1060"/>
    <n v="1"/>
    <m/>
    <m/>
    <m/>
    <m/>
    <m/>
    <m/>
    <m/>
    <m/>
    <m/>
    <m/>
    <m/>
    <m/>
    <m/>
    <m/>
    <m/>
    <n v="1"/>
    <s v="No, I don't know any"/>
    <s v="Not applicable to me"/>
    <s v="N/A"/>
    <s v="Not applicable to me"/>
    <s v="Not applicable to me"/>
    <s v="Yes"/>
    <s v="1-25%"/>
    <n v="1"/>
    <s v="I don't know"/>
    <s v="N/A (not currently aware)"/>
    <s v="None did"/>
    <s v="None did"/>
    <s v="I don't know"/>
    <s v="I don't know"/>
    <s v="None of them"/>
    <s v="Some of my previous employers"/>
    <s v="I don't know"/>
    <s v="None did"/>
    <s v="Some of them"/>
    <s v="Maybe"/>
    <m/>
    <s v="Maybe"/>
    <m/>
    <s v="Maybe"/>
    <s v="Maybe"/>
    <s v="Not applicable to me (I do not have a mental illness)"/>
    <s v="Yes, I observed"/>
    <s v="Maybe"/>
    <x v="0"/>
    <x v="2"/>
    <x v="2"/>
    <m/>
    <s v="Mood Disorder (Depression, Bipolar Disorder, etc)"/>
    <x v="1"/>
    <x v="2"/>
    <n v="0"/>
    <x v="0"/>
    <x v="1"/>
    <x v="10"/>
    <x v="3"/>
    <x v="3"/>
    <m/>
    <s v="Germany"/>
    <m/>
    <s v="One-person shop|Front-end Developer|Back-end Developer|DevOps/SysAdmin"/>
    <s v="Sometimes"/>
  </r>
  <r>
    <x v="1061"/>
    <n v="0"/>
    <d v="2019-06-25T00:00:00"/>
    <n v="1"/>
    <m/>
    <s v="No"/>
    <s v="N/A"/>
    <s v="No"/>
    <s v="No"/>
    <s v="I don't know"/>
    <s v="I don't know"/>
    <s v="Maybe"/>
    <s v="No"/>
    <s v="Maybe"/>
    <s v="Maybe"/>
    <s v="No"/>
    <s v="No"/>
    <m/>
    <m/>
    <m/>
    <m/>
    <m/>
    <m/>
    <m/>
    <m/>
    <n v="1"/>
    <s v="No, none did"/>
    <s v="N/A (not currently aware)"/>
    <s v="None did"/>
    <s v="None did"/>
    <s v="I don't know"/>
    <s v="I don't know"/>
    <s v="None of them"/>
    <s v="No, at none of my previous employers"/>
    <s v="No, at none of my previous employers"/>
    <s v="None did"/>
    <s v="None of them"/>
    <s v="Yes"/>
    <s v="physical health issues are easier for other people to see, depression is easy for others to dismiss"/>
    <s v="No"/>
    <s v="previous attempts haven't gone well"/>
    <s v="Maybe"/>
    <s v="Maybe"/>
    <s v="Somewhat open"/>
    <s v="N/A"/>
    <m/>
    <x v="0"/>
    <x v="0"/>
    <x v="2"/>
    <m/>
    <s v="Anxiety Disorder (Generalized, Social, Phobia, etc)|Mood Disorder (Depression, Bipolar Disorder, etc)"/>
    <x v="1"/>
    <x v="2"/>
    <n v="0"/>
    <x v="2"/>
    <x v="2"/>
    <x v="25"/>
    <x v="0"/>
    <x v="0"/>
    <m/>
    <s v="United Kingdom"/>
    <m/>
    <s v="Front-end Developer"/>
    <s v="Never"/>
  </r>
  <r>
    <x v="1062"/>
    <n v="0"/>
    <s v="100-500"/>
    <n v="1"/>
    <m/>
    <s v="Not eligible for coverage / N/A"/>
    <s v="N/A"/>
    <s v="Yes"/>
    <s v="No"/>
    <s v="I don't know"/>
    <s v="Somewhat difficult"/>
    <s v="Maybe"/>
    <s v="No"/>
    <s v="No"/>
    <s v="No"/>
    <s v="I don't know"/>
    <s v="No"/>
    <m/>
    <m/>
    <m/>
    <m/>
    <m/>
    <m/>
    <m/>
    <m/>
    <n v="1"/>
    <s v="Some did"/>
    <s v="Yes, I was aware of all of them"/>
    <s v="None did"/>
    <s v="Some did"/>
    <s v="Yes, always"/>
    <s v="Yes, all of them"/>
    <s v="None of them"/>
    <s v="No, at none of my previous employers"/>
    <s v="Some of my previous employers"/>
    <s v="None did"/>
    <s v="None of them"/>
    <s v="No"/>
    <s v="I feel they would be likely to weigh it against me in considering me for the job, whether intentionally/consciously or not."/>
    <s v="No"/>
    <s v="I feel they would definitely weigh it against me in considering me for the job, whether intentionally/consciously or not."/>
    <s v="Yes, it has"/>
    <s v="Maybe"/>
    <s v="Somewhat open"/>
    <s v="Yes, I experienced"/>
    <s v="N/A"/>
    <x v="1"/>
    <x v="0"/>
    <x v="1"/>
    <s v="Anxiety Disorder (Generalized, Social, Phobia, etc)|Mood Disorder (Depression, Bipolar Disorder, etc)"/>
    <m/>
    <x v="0"/>
    <x v="1"/>
    <n v="1"/>
    <x v="1"/>
    <x v="2"/>
    <x v="14"/>
    <x v="46"/>
    <x v="19"/>
    <m/>
    <s v="Switzerland"/>
    <m/>
    <s v="Back-end Developer"/>
    <s v="Never"/>
  </r>
  <r>
    <x v="1063"/>
    <n v="0"/>
    <s v="26-100"/>
    <n v="1"/>
    <m/>
    <s v="I don't know"/>
    <s v="I am not sure"/>
    <s v="No"/>
    <s v="No"/>
    <s v="Yes"/>
    <s v="Somewhat easy"/>
    <s v="No"/>
    <s v="No"/>
    <s v="Maybe"/>
    <s v="Maybe"/>
    <s v="Yes"/>
    <s v="No"/>
    <m/>
    <m/>
    <m/>
    <m/>
    <m/>
    <m/>
    <m/>
    <m/>
    <n v="1"/>
    <s v="I don't know"/>
    <s v="N/A (not currently aware)"/>
    <s v="None did"/>
    <s v="None did"/>
    <s v="Yes, always"/>
    <s v="I don't know"/>
    <s v="None of them"/>
    <s v="Some of my previous employers"/>
    <s v="Some of my previous employers"/>
    <s v="Some did"/>
    <s v="None of them"/>
    <s v="No"/>
    <m/>
    <s v="No"/>
    <m/>
    <s v="Maybe"/>
    <s v="Maybe"/>
    <s v="Somewhat open"/>
    <s v="No"/>
    <m/>
    <x v="0"/>
    <x v="1"/>
    <x v="2"/>
    <m/>
    <s v="Anxiety Disorder (Generalized, Social, Phobia, etc)|Mood Disorder (Depression, Bipolar Disorder, etc)"/>
    <x v="1"/>
    <x v="2"/>
    <n v="0"/>
    <x v="2"/>
    <x v="1"/>
    <x v="14"/>
    <x v="1"/>
    <x v="3"/>
    <m/>
    <s v="Germany"/>
    <m/>
    <s v="Front-end Developer|Back-end Developer|Other"/>
    <s v="Sometimes"/>
  </r>
  <r>
    <x v="1064"/>
    <n v="0"/>
    <s v="More than 1000"/>
    <n v="1"/>
    <m/>
    <s v="Yes"/>
    <s v="No"/>
    <s v="Yes"/>
    <s v="No"/>
    <s v="Yes"/>
    <s v="Somewhat easy"/>
    <s v="Maybe"/>
    <s v="No"/>
    <s v="Yes"/>
    <s v="Yes"/>
    <s v="Yes"/>
    <s v="No"/>
    <m/>
    <m/>
    <m/>
    <m/>
    <m/>
    <m/>
    <m/>
    <m/>
    <n v="0"/>
    <m/>
    <m/>
    <m/>
    <m/>
    <m/>
    <m/>
    <m/>
    <m/>
    <m/>
    <m/>
    <m/>
    <s v="No"/>
    <s v="It's never come up."/>
    <s v="No"/>
    <s v="More Taboo."/>
    <s v="Yes, I think it would"/>
    <s v="Yes, I think they would"/>
    <s v="Somewhat not open"/>
    <s v="No"/>
    <m/>
    <x v="0"/>
    <x v="2"/>
    <x v="0"/>
    <m/>
    <m/>
    <x v="1"/>
    <x v="2"/>
    <n v="1"/>
    <x v="2"/>
    <x v="1"/>
    <x v="12"/>
    <x v="0"/>
    <x v="1"/>
    <s v="California"/>
    <s v="United States of America"/>
    <s v="California"/>
    <s v="Other"/>
    <s v="Sometimes"/>
  </r>
  <r>
    <x v="1065"/>
    <n v="0"/>
    <s v="More than 1000"/>
    <n v="1"/>
    <m/>
    <s v="No"/>
    <s v="No"/>
    <s v="Yes"/>
    <s v="No"/>
    <s v="I don't know"/>
    <s v="Very easy"/>
    <s v="Maybe"/>
    <s v="No"/>
    <s v="No"/>
    <s v="Maybe"/>
    <s v="Yes"/>
    <s v="No"/>
    <m/>
    <m/>
    <m/>
    <m/>
    <m/>
    <m/>
    <m/>
    <m/>
    <n v="1"/>
    <s v="No, none did"/>
    <s v="I was aware of some"/>
    <s v="None did"/>
    <s v="None did"/>
    <s v="I don't know"/>
    <s v="Some of them"/>
    <s v="Some of them"/>
    <s v="Some of my previous employers"/>
    <s v="Some of my previous employers"/>
    <s v="I don't know"/>
    <s v="None of them"/>
    <s v="Maybe"/>
    <m/>
    <s v="No"/>
    <m/>
    <s v="Yes, I think it would"/>
    <s v="Yes, they do"/>
    <s v="Somewhat open"/>
    <s v="No"/>
    <m/>
    <x v="0"/>
    <x v="0"/>
    <x v="1"/>
    <s v="Anxiety Disorder (Generalized, Social, Phobia, etc)|Obsessive-Compulsive Disorder"/>
    <m/>
    <x v="0"/>
    <x v="0"/>
    <n v="1"/>
    <x v="1"/>
    <x v="2"/>
    <x v="16"/>
    <x v="0"/>
    <x v="7"/>
    <m/>
    <s v="Australia"/>
    <m/>
    <s v="Back-end Developer"/>
    <s v="Sometimes"/>
  </r>
  <r>
    <x v="1066"/>
    <n v="1"/>
    <m/>
    <m/>
    <m/>
    <m/>
    <m/>
    <m/>
    <m/>
    <m/>
    <m/>
    <m/>
    <m/>
    <m/>
    <m/>
    <m/>
    <m/>
    <n v="1"/>
    <s v="Yes, I know several"/>
    <s v="Yes, always"/>
    <s v="No"/>
    <s v="Yes, always"/>
    <s v="No"/>
    <s v="Yes"/>
    <s v="51-75%"/>
    <n v="1"/>
    <s v="Some did"/>
    <s v="Yes, I was aware of all of them"/>
    <s v="None did"/>
    <s v="None did"/>
    <s v="I don't know"/>
    <s v="Some of them"/>
    <s v="Some of them"/>
    <s v="Some of my previous employers"/>
    <s v="No, at none of my previous employers"/>
    <s v="I don't know"/>
    <s v="Some of them"/>
    <s v="Maybe"/>
    <s v="Worried they wouldn't hire me due to potential cost and work time lost."/>
    <s v="No"/>
    <s v="Don't believe they are equipped to understand. "/>
    <s v="Maybe"/>
    <s v="Maybe"/>
    <s v="Very open"/>
    <s v="Maybe/Not sure"/>
    <s v="Maybe"/>
    <x v="1"/>
    <x v="0"/>
    <x v="1"/>
    <s v="Attention Deficit Hyperactivity Disorder|Post-traumatic Stress Disorder|Substance Use Disorder"/>
    <m/>
    <x v="0"/>
    <x v="92"/>
    <n v="1"/>
    <x v="4"/>
    <x v="2"/>
    <x v="37"/>
    <x v="3"/>
    <x v="1"/>
    <s v="California"/>
    <s v="United States of America"/>
    <s v="California"/>
    <s v="One-person shop"/>
    <s v="Sometimes"/>
  </r>
  <r>
    <x v="1067"/>
    <n v="0"/>
    <s v="More than 1000"/>
    <n v="1"/>
    <m/>
    <s v="Yes"/>
    <s v="I am not sure"/>
    <s v="No"/>
    <s v="I don't know"/>
    <s v="No"/>
    <s v="Somewhat difficult"/>
    <s v="Yes"/>
    <s v="Yes"/>
    <s v="Maybe"/>
    <s v="No"/>
    <s v="No"/>
    <s v="No"/>
    <m/>
    <m/>
    <m/>
    <m/>
    <m/>
    <m/>
    <m/>
    <m/>
    <n v="1"/>
    <s v="Some did"/>
    <s v="I was aware of some"/>
    <s v="Some did"/>
    <s v="Some did"/>
    <s v="Sometimes"/>
    <s v="Yes, all of them"/>
    <s v="Some of them"/>
    <s v="Some of my previous employers"/>
    <s v="No, at none of my previous employers"/>
    <s v="None did"/>
    <s v="Some of them"/>
    <s v="No"/>
    <s v="I wouldn't expect them to hire me if I did."/>
    <s v="No"/>
    <s v="I wouldn't expect them to hire me and I would expect them to make it known why they didn't hire me."/>
    <s v="Yes, it has"/>
    <s v="Yes, they do"/>
    <s v="Somewhat open"/>
    <s v="Yes, I experienced"/>
    <s v="Maybe"/>
    <x v="1"/>
    <x v="0"/>
    <x v="2"/>
    <m/>
    <s v="Anxiety Disorder (Generalized, Social, Phobia, etc)|Mood Disorder (Depression, Bipolar Disorder, etc)|Post-traumatic Stress Disorder|Stress Response Syndromes"/>
    <x v="1"/>
    <x v="2"/>
    <n v="1"/>
    <x v="2"/>
    <x v="2"/>
    <x v="3"/>
    <x v="0"/>
    <x v="1"/>
    <s v="California"/>
    <s v="United States of America"/>
    <s v="California"/>
    <s v="Other|Dev Evangelist/Advocate"/>
    <s v="Sometimes"/>
  </r>
  <r>
    <x v="1068"/>
    <n v="0"/>
    <s v="More than 1000"/>
    <n v="1"/>
    <m/>
    <s v="Yes"/>
    <s v="I am not sure"/>
    <s v="Yes"/>
    <s v="Yes"/>
    <s v="Yes"/>
    <s v="Very easy"/>
    <s v="No"/>
    <s v="No"/>
    <s v="Maybe"/>
    <s v="Yes"/>
    <s v="I don't know"/>
    <s v="No"/>
    <m/>
    <m/>
    <m/>
    <m/>
    <m/>
    <m/>
    <m/>
    <m/>
    <n v="1"/>
    <s v="I don't know"/>
    <s v="N/A (not currently aware)"/>
    <s v="None did"/>
    <s v="None did"/>
    <s v="I don't know"/>
    <s v="Some of them"/>
    <s v="None of them"/>
    <s v="Some of my previous employers"/>
    <s v="Some of my previous employers"/>
    <s v="I don't know"/>
    <s v="None of them"/>
    <s v="Maybe"/>
    <m/>
    <s v="Maybe"/>
    <m/>
    <s v="Maybe"/>
    <s v="No, I don't think they would"/>
    <s v="Somewhat open"/>
    <s v="Yes, I observed"/>
    <s v="No"/>
    <x v="2"/>
    <x v="0"/>
    <x v="1"/>
    <s v="Mood Disorder (Depression, Bipolar Disorder, etc)"/>
    <m/>
    <x v="0"/>
    <x v="4"/>
    <n v="1"/>
    <x v="1"/>
    <x v="1"/>
    <x v="33"/>
    <x v="0"/>
    <x v="7"/>
    <m/>
    <s v="Australia"/>
    <m/>
    <s v="Back-end Developer"/>
    <s v="Sometimes"/>
  </r>
  <r>
    <x v="1069"/>
    <n v="0"/>
    <s v="26-100"/>
    <n v="1"/>
    <m/>
    <s v="No"/>
    <s v="N/A"/>
    <s v="No"/>
    <s v="No"/>
    <s v="I don't know"/>
    <s v="Neither easy nor difficult"/>
    <s v="Maybe"/>
    <s v="No"/>
    <s v="Maybe"/>
    <s v="Yes"/>
    <s v="Yes"/>
    <s v="No"/>
    <m/>
    <m/>
    <m/>
    <m/>
    <m/>
    <m/>
    <m/>
    <m/>
    <n v="1"/>
    <s v="No, none did"/>
    <s v="N/A (not currently aware)"/>
    <s v="None did"/>
    <s v="None did"/>
    <s v="I don't know"/>
    <s v="None of them"/>
    <s v="None of them"/>
    <s v="Yes, at all of my previous employers"/>
    <s v="Some of my previous employers"/>
    <s v="Yes, they all did"/>
    <s v="None of them"/>
    <s v="Yes"/>
    <s v="Knowledge about this will make it easier to know if the job is right for me and if I'll be able to handle it."/>
    <s v="Yes"/>
    <s v="same as above"/>
    <s v="Yes, I think it would"/>
    <s v="Maybe"/>
    <s v="Neutral"/>
    <s v="Yes, I observed"/>
    <s v="No"/>
    <x v="0"/>
    <x v="1"/>
    <x v="0"/>
    <m/>
    <m/>
    <x v="1"/>
    <x v="2"/>
    <n v="1"/>
    <x v="2"/>
    <x v="1"/>
    <x v="10"/>
    <x v="0"/>
    <x v="28"/>
    <m/>
    <s v="Bulgaria"/>
    <m/>
    <s v="DevOps/SysAdmin|Supervisor/Team Lead"/>
    <s v="Sometimes"/>
  </r>
  <r>
    <x v="1070"/>
    <n v="0"/>
    <s v="More than 1000"/>
    <n v="1"/>
    <m/>
    <s v="Yes"/>
    <s v="Yes"/>
    <s v="No"/>
    <s v="Yes"/>
    <s v="Yes"/>
    <s v="Very difficult"/>
    <s v="Yes"/>
    <s v="Yes"/>
    <s v="Yes"/>
    <s v="No"/>
    <s v="No"/>
    <s v="No"/>
    <m/>
    <m/>
    <m/>
    <m/>
    <m/>
    <m/>
    <m/>
    <m/>
    <n v="1"/>
    <s v="Some did"/>
    <s v="I was aware of some"/>
    <s v="None did"/>
    <s v="Some did"/>
    <s v="Sometimes"/>
    <s v="Some of them"/>
    <s v="Some of them"/>
    <s v="Some of my previous employers"/>
    <s v="Some of my previous employers"/>
    <s v="None did"/>
    <s v="None of them"/>
    <s v="Yes"/>
    <s v="Not an issue."/>
    <s v="No"/>
    <s v="Stigma of mental illness."/>
    <s v="Yes, I think it would"/>
    <s v="No, I don't think they would"/>
    <s v="Very open"/>
    <s v="No"/>
    <m/>
    <x v="0"/>
    <x v="0"/>
    <x v="0"/>
    <m/>
    <m/>
    <x v="0"/>
    <x v="1"/>
    <n v="1"/>
    <x v="2"/>
    <x v="2"/>
    <x v="44"/>
    <x v="0"/>
    <x v="2"/>
    <m/>
    <s v="Canada"/>
    <m/>
    <s v="Front-end Developer|Back-end Developer"/>
    <s v="Sometimes"/>
  </r>
  <r>
    <x v="1071"/>
    <n v="0"/>
    <s v="100-500"/>
    <n v="1"/>
    <m/>
    <s v="I don't know"/>
    <s v="I am not sure"/>
    <s v="I don't know"/>
    <s v="I don't know"/>
    <s v="No"/>
    <s v="I don't know"/>
    <s v="No"/>
    <s v="No"/>
    <s v="No"/>
    <s v="Maybe"/>
    <s v="Yes"/>
    <s v="No"/>
    <m/>
    <m/>
    <m/>
    <m/>
    <m/>
    <m/>
    <m/>
    <m/>
    <n v="1"/>
    <s v="Some did"/>
    <s v="I was aware of some"/>
    <s v="I don't know"/>
    <s v="Some did"/>
    <s v="No"/>
    <s v="I don't know"/>
    <s v="None of them"/>
    <s v="Some of my previous employers"/>
    <s v="Some of my previous employers"/>
    <s v="Some did"/>
    <s v="None of them"/>
    <s v="No"/>
    <s v="Unless it's a physical handicap, I don't want the problem to affect their judgement."/>
    <s v="No"/>
    <s v="An interview is no place to discuss these kind of problems.  An interview is to sell yourself based on your merits."/>
    <s v="Maybe"/>
    <s v="No, I don't think they would"/>
    <s v="Somewhat open"/>
    <s v="Maybe/Not sure"/>
    <s v="No"/>
    <x v="1"/>
    <x v="0"/>
    <x v="1"/>
    <s v="Mood Disorder (Depression, Bipolar Disorder, etc)"/>
    <m/>
    <x v="0"/>
    <x v="4"/>
    <n v="1"/>
    <x v="1"/>
    <x v="1"/>
    <x v="22"/>
    <x v="3"/>
    <x v="1"/>
    <s v="Maryland"/>
    <s v="United States of America"/>
    <s v="Maryland"/>
    <s v="Back-end Developer|Front-end Developer"/>
    <s v="Never"/>
  </r>
  <r>
    <x v="1072"/>
    <n v="0"/>
    <s v="100-500"/>
    <n v="1"/>
    <m/>
    <s v="Yes"/>
    <s v="No"/>
    <s v="No"/>
    <s v="Yes"/>
    <s v="I don't know"/>
    <s v="Very difficult"/>
    <s v="Yes"/>
    <s v="Maybe"/>
    <s v="No"/>
    <s v="No"/>
    <s v="No"/>
    <s v="No"/>
    <m/>
    <m/>
    <m/>
    <m/>
    <m/>
    <m/>
    <m/>
    <m/>
    <n v="1"/>
    <s v="Yes, they all did"/>
    <s v="I was aware of some"/>
    <s v="Some did"/>
    <s v="Some did"/>
    <s v="I don't know"/>
    <s v="Yes, all of them"/>
    <s v="None of them"/>
    <s v="No, at none of my previous employers"/>
    <s v="No, at none of my previous employers"/>
    <s v="None did"/>
    <s v="None of them"/>
    <s v="Maybe"/>
    <s v="Potentially viewed as disqualifying, even if it's not"/>
    <s v="No"/>
    <s v="Viewed as disqualifying"/>
    <s v="Yes, I think it would"/>
    <s v="Yes, I think they would"/>
    <s v="Somewhat open"/>
    <s v="No"/>
    <m/>
    <x v="2"/>
    <x v="2"/>
    <x v="2"/>
    <m/>
    <s v="Mood Disorder (Depression, Bipolar Disorder, etc)|Attention Deficit Hyperactivity Disorder"/>
    <x v="1"/>
    <x v="2"/>
    <n v="1"/>
    <x v="3"/>
    <x v="1"/>
    <x v="19"/>
    <x v="0"/>
    <x v="1"/>
    <s v="Massachusetts"/>
    <s v="United States of America"/>
    <s v="Massachusetts"/>
    <s v="Support|Sales|Designer"/>
    <s v="Sometimes"/>
  </r>
  <r>
    <x v="1073"/>
    <n v="0"/>
    <s v="More than 1000"/>
    <n v="0"/>
    <n v="1"/>
    <s v="Not eligible for coverage / N/A"/>
    <s v="I am not sure"/>
    <s v="Yes"/>
    <s v="Yes"/>
    <s v="Yes"/>
    <s v="I don't know"/>
    <s v="Yes"/>
    <s v="Maybe"/>
    <s v="No"/>
    <s v="Maybe"/>
    <s v="I don't know"/>
    <s v="No"/>
    <m/>
    <m/>
    <m/>
    <m/>
    <m/>
    <m/>
    <m/>
    <m/>
    <n v="1"/>
    <s v="Yes, they all did"/>
    <s v="Yes, I was aware of all of them"/>
    <s v="Some did"/>
    <s v="Some did"/>
    <s v="Yes, always"/>
    <s v="Some of them"/>
    <s v="Some of them"/>
    <s v="Some of my previous employers"/>
    <s v="Some of my previous employers"/>
    <s v="Some did"/>
    <s v="Yes, all of them"/>
    <s v="No"/>
    <s v="Fear of not getting the job "/>
    <s v="No"/>
    <s v="Fear of not getting the job "/>
    <s v="Yes, I think it would"/>
    <s v="Yes, I think they would"/>
    <s v="Somewhat not open"/>
    <s v="Yes, I observed"/>
    <s v="Yes"/>
    <x v="1"/>
    <x v="0"/>
    <x v="0"/>
    <m/>
    <m/>
    <x v="1"/>
    <x v="2"/>
    <n v="1"/>
    <x v="2"/>
    <x v="2"/>
    <x v="11"/>
    <x v="0"/>
    <x v="1"/>
    <s v="New Hampshire"/>
    <s v="United States of America"/>
    <s v="New Hampshire"/>
    <s v="Back-end Developer"/>
    <s v="Sometimes"/>
  </r>
  <r>
    <x v="1074"/>
    <n v="1"/>
    <m/>
    <m/>
    <m/>
    <m/>
    <m/>
    <m/>
    <m/>
    <m/>
    <m/>
    <m/>
    <m/>
    <m/>
    <m/>
    <m/>
    <m/>
    <n v="1"/>
    <s v="I know some"/>
    <s v="No, because it doesn't matter"/>
    <s v="I'm not sure"/>
    <s v="Sometimes, if it comes up"/>
    <s v="I'm not sure"/>
    <s v="Yes"/>
    <s v="1-25%"/>
    <n v="1"/>
    <s v="I don't know"/>
    <s v="N/A (not currently aware)"/>
    <s v="I don't know"/>
    <s v="None did"/>
    <s v="I don't know"/>
    <s v="None of them"/>
    <s v="Some of them"/>
    <s v="Some of my previous employers"/>
    <s v="I don't know"/>
    <s v="Some did"/>
    <s v="None of them"/>
    <s v="Yes"/>
    <m/>
    <s v="Maybe"/>
    <s v="probably depends on atmosphere and attitude of interviewer"/>
    <s v="No, I don't think it would"/>
    <s v="No, I don't think they would"/>
    <s v="Somewhat open"/>
    <s v="No"/>
    <m/>
    <x v="2"/>
    <x v="0"/>
    <x v="2"/>
    <m/>
    <s v="Anxiety Disorder (Generalized, Social, Phobia, etc)"/>
    <x v="0"/>
    <x v="93"/>
    <n v="1"/>
    <x v="2"/>
    <x v="2"/>
    <x v="5"/>
    <x v="0"/>
    <x v="8"/>
    <m/>
    <s v="United Kingdom"/>
    <m/>
    <s v="One-person shop"/>
    <s v="Always"/>
  </r>
  <r>
    <x v="1075"/>
    <n v="0"/>
    <s v="More than 1000"/>
    <n v="1"/>
    <m/>
    <s v="Yes"/>
    <s v="Yes"/>
    <s v="No"/>
    <s v="No"/>
    <s v="Yes"/>
    <s v="I don't know"/>
    <s v="Maybe"/>
    <s v="No"/>
    <s v="Maybe"/>
    <s v="Maybe"/>
    <s v="No"/>
    <s v="No"/>
    <m/>
    <m/>
    <m/>
    <m/>
    <m/>
    <m/>
    <m/>
    <m/>
    <n v="1"/>
    <s v="No, none did"/>
    <s v="N/A (not currently aware)"/>
    <s v="None did"/>
    <s v="None did"/>
    <s v="No"/>
    <s v="Some of them"/>
    <s v="Some of them"/>
    <s v="Some of my previous employers"/>
    <s v="Some of my previous employers"/>
    <s v="None did"/>
    <s v="Some of them"/>
    <s v="No"/>
    <s v="If it didn't affect my work performance it would be none of their concern"/>
    <s v="No"/>
    <s v="It would affect my chance of getting the job"/>
    <s v="Maybe"/>
    <s v="No, I don't think they would"/>
    <s v="Neutral"/>
    <s v="No"/>
    <m/>
    <x v="0"/>
    <x v="0"/>
    <x v="0"/>
    <m/>
    <m/>
    <x v="0"/>
    <x v="4"/>
    <n v="0"/>
    <x v="3"/>
    <x v="1"/>
    <x v="21"/>
    <x v="0"/>
    <x v="29"/>
    <m/>
    <s v="New Zealand"/>
    <m/>
    <s v="Back-end Developer"/>
    <s v="Always"/>
  </r>
  <r>
    <x v="1076"/>
    <n v="1"/>
    <m/>
    <m/>
    <m/>
    <m/>
    <m/>
    <m/>
    <m/>
    <m/>
    <m/>
    <m/>
    <m/>
    <m/>
    <m/>
    <m/>
    <m/>
    <n v="1"/>
    <s v="I know some"/>
    <s v="Sometimes, if it comes up"/>
    <s v="I'm not sure"/>
    <s v="Sometimes, if it comes up"/>
    <s v="I'm not sure"/>
    <s v="Yes"/>
    <s v="1-25%"/>
    <n v="1"/>
    <s v="No, none did"/>
    <s v="N/A (not currently aware)"/>
    <s v="None did"/>
    <s v="None did"/>
    <s v="Yes, always"/>
    <s v="I don't know"/>
    <s v="None of them"/>
    <s v="Some of my previous employers"/>
    <s v="Some of my previous employers"/>
    <s v="Some did"/>
    <s v="None of them"/>
    <s v="Yes"/>
    <s v="Well a physical issue is harder to hide than a mental condition"/>
    <s v="Maybe"/>
    <s v="If I do is depending on my trust in the person"/>
    <s v="Maybe"/>
    <s v="Maybe"/>
    <s v="Somewhat open"/>
    <s v="Maybe/Not sure"/>
    <s v="Yes"/>
    <x v="2"/>
    <x v="0"/>
    <x v="2"/>
    <m/>
    <s v="Mood Disorder (Depression, Bipolar Disorder, etc)"/>
    <x v="0"/>
    <x v="4"/>
    <n v="1"/>
    <x v="2"/>
    <x v="0"/>
    <x v="14"/>
    <x v="0"/>
    <x v="4"/>
    <m/>
    <s v="Netherlands"/>
    <m/>
    <s v="Front-end Developer|Back-end Developer|Support|Other"/>
    <s v="Always"/>
  </r>
  <r>
    <x v="1077"/>
    <n v="0"/>
    <s v="100-500"/>
    <n v="1"/>
    <m/>
    <s v="Not eligible for coverage / N/A"/>
    <s v="N/A"/>
    <s v="Yes"/>
    <s v="I don't know"/>
    <s v="I don't know"/>
    <s v="Somewhat easy"/>
    <s v="No"/>
    <s v="No"/>
    <s v="Maybe"/>
    <s v="Maybe"/>
    <s v="Yes"/>
    <s v="No"/>
    <m/>
    <m/>
    <m/>
    <m/>
    <m/>
    <m/>
    <m/>
    <m/>
    <n v="1"/>
    <s v="No, none did"/>
    <s v="N/A (not currently aware)"/>
    <s v="None did"/>
    <s v="None did"/>
    <s v="I don't know"/>
    <s v="Some of them"/>
    <s v="Some of them"/>
    <s v="Some of my previous employers"/>
    <s v="Some of my previous employers"/>
    <s v="Some did"/>
    <s v="None of them"/>
    <s v="Yes"/>
    <s v="I would feel dishonest if I didn't share known physical issue"/>
    <s v="Maybe"/>
    <s v="Mental issue are still considered a bit of a taboo and I have trouble expressing how I feel. It will greatly depend on how I feel on the moment with the interviewer"/>
    <s v="Maybe"/>
    <s v="Maybe"/>
    <s v="Somewhat open"/>
    <s v="Maybe/Not sure"/>
    <s v="N/A"/>
    <x v="2"/>
    <x v="2"/>
    <x v="2"/>
    <m/>
    <s v="Personality Disorder (Borderline, Antisocial, Paranoid, etc)|Addictive Disorder"/>
    <x v="1"/>
    <x v="2"/>
    <n v="1"/>
    <x v="0"/>
    <x v="0"/>
    <x v="14"/>
    <x v="0"/>
    <x v="19"/>
    <m/>
    <s v="Switzerland"/>
    <m/>
    <s v="Supervisor/Team Lead|DevOps/SysAdmin|Back-end Developer|Front-end Developer"/>
    <s v="Sometimes"/>
  </r>
  <r>
    <x v="1078"/>
    <n v="1"/>
    <m/>
    <m/>
    <m/>
    <m/>
    <m/>
    <m/>
    <m/>
    <m/>
    <m/>
    <m/>
    <m/>
    <m/>
    <m/>
    <m/>
    <m/>
    <n v="0"/>
    <s v="I know some"/>
    <s v="No, because it would impact me negatively"/>
    <s v="I'm not sure"/>
    <s v="No, because it would impact me negatively"/>
    <s v="No"/>
    <s v="Yes"/>
    <s v="26-50%"/>
    <n v="0"/>
    <m/>
    <m/>
    <m/>
    <m/>
    <m/>
    <m/>
    <m/>
    <m/>
    <m/>
    <m/>
    <m/>
    <s v="Maybe"/>
    <s v="bringing it up would be a bad option, places me in a position where I'm less likely to get the job."/>
    <s v="No"/>
    <s v="It's... just not done. You're advised against it in college: you're told &quot;don't bring up anything that might be negative in an interview.&quot;"/>
    <s v="Yes, I think it would"/>
    <s v="Yes, I think they would"/>
    <s v="Somewhat open"/>
    <s v="Yes, I observed"/>
    <s v="Yes"/>
    <x v="1"/>
    <x v="1"/>
    <x v="2"/>
    <m/>
    <s v="Attention Deficit Hyperactivity Disorder|Mood Disorder (Depression, Bipolar Disorder, etc)|Anxiety Disorder (Generalized, Social, Phobia, etc)"/>
    <x v="1"/>
    <x v="2"/>
    <n v="1"/>
    <x v="2"/>
    <x v="2"/>
    <x v="25"/>
    <x v="31"/>
    <x v="1"/>
    <s v="New Mexico"/>
    <s v="United States of America"/>
    <s v="New Mexico"/>
    <s v="DevOps/SysAdmin"/>
    <s v="Sometimes"/>
  </r>
  <r>
    <x v="1079"/>
    <n v="0"/>
    <s v="100-500"/>
    <n v="1"/>
    <m/>
    <s v="No"/>
    <s v="N/A"/>
    <s v="No"/>
    <s v="No"/>
    <s v="I don't know"/>
    <s v="Somewhat easy"/>
    <s v="Maybe"/>
    <s v="No"/>
    <s v="No"/>
    <s v="Maybe"/>
    <s v="No"/>
    <s v="Yes"/>
    <m/>
    <m/>
    <m/>
    <m/>
    <m/>
    <m/>
    <m/>
    <m/>
    <n v="1"/>
    <s v="No, none did"/>
    <s v="I was aware of some"/>
    <s v="None did"/>
    <s v="None did"/>
    <s v="I don't know"/>
    <s v="Some of them"/>
    <s v="Some of them"/>
    <s v="No, at none of my previous employers"/>
    <s v="Some of my previous employers"/>
    <s v="None did"/>
    <s v="None of them"/>
    <s v="Maybe"/>
    <s v="Interviews are a process of elimination. I don't want to give the employer a reason to eliminate me._x000a_If the physical issue were something with clear protections under the law (eg vision impairment, mobility issues), then I would disclose."/>
    <s v="No"/>
    <s v="Because I think that it would put me as a candidate into the &quot;too hard basket&quot;. It is much to easy to justify not employing someone on other criteria when the mental illness was actually a significant factor thereby avoiding accusations of discrimination."/>
    <s v="Yes, I think it would"/>
    <s v="Maybe"/>
    <s v="Somewhat open"/>
    <s v="Yes, I observed"/>
    <s v="Yes"/>
    <x v="1"/>
    <x v="0"/>
    <x v="2"/>
    <m/>
    <s v="Mood Disorder (Depression, Bipolar Disorder, etc)"/>
    <x v="0"/>
    <x v="4"/>
    <n v="1"/>
    <x v="1"/>
    <x v="1"/>
    <x v="7"/>
    <x v="0"/>
    <x v="7"/>
    <m/>
    <s v="Australia"/>
    <m/>
    <s v="Executive Leadership"/>
    <s v="Sometimes"/>
  </r>
  <r>
    <x v="1080"/>
    <n v="0"/>
    <s v="More than 1000"/>
    <n v="1"/>
    <m/>
    <s v="Yes"/>
    <s v="No"/>
    <s v="No"/>
    <s v="I don't know"/>
    <s v="I don't know"/>
    <s v="Very difficult"/>
    <s v="Maybe"/>
    <s v="No"/>
    <s v="Maybe"/>
    <s v="Maybe"/>
    <s v="I don't know"/>
    <s v="No"/>
    <m/>
    <m/>
    <m/>
    <m/>
    <m/>
    <m/>
    <m/>
    <m/>
    <n v="1"/>
    <s v="Yes, they all did"/>
    <s v="I was aware of some"/>
    <s v="Some did"/>
    <s v="Some did"/>
    <s v="I don't know"/>
    <s v="Some of them"/>
    <s v="None of them"/>
    <s v="No, at none of my previous employers"/>
    <s v="No, at none of my previous employers"/>
    <s v="I don't know"/>
    <s v="None of them"/>
    <s v="Maybe"/>
    <s v="It may not be relevant to the job."/>
    <s v="No"/>
    <s v="Too easy for that to immediately disqualify me in their eyes, without me having any proof of this or recourse."/>
    <s v="Yes, it has"/>
    <s v="Yes, I think they would"/>
    <s v="Somewhat open"/>
    <s v="Maybe/Not sure"/>
    <s v="Maybe"/>
    <x v="1"/>
    <x v="0"/>
    <x v="1"/>
    <s v="Mood Disorder (Depression, Bipolar Disorder, etc)"/>
    <m/>
    <x v="0"/>
    <x v="4"/>
    <n v="1"/>
    <x v="1"/>
    <x v="1"/>
    <x v="6"/>
    <x v="3"/>
    <x v="1"/>
    <s v="Wisconsin"/>
    <s v="United States of America"/>
    <s v="Wisconsin"/>
    <s v="DevOps/SysAdmin|Back-end Developer"/>
    <s v="Sometimes"/>
  </r>
  <r>
    <x v="1081"/>
    <n v="0"/>
    <d v="2019-06-25T00:00:00"/>
    <n v="0"/>
    <n v="1"/>
    <s v="No"/>
    <s v="N/A"/>
    <s v="No"/>
    <s v="No"/>
    <s v="I don't know"/>
    <s v="Somewhat difficult"/>
    <s v="Maybe"/>
    <s v="Yes"/>
    <s v="No"/>
    <s v="No"/>
    <s v="No"/>
    <s v="No"/>
    <m/>
    <m/>
    <m/>
    <m/>
    <m/>
    <m/>
    <m/>
    <m/>
    <n v="1"/>
    <s v="No, none did"/>
    <s v="N/A (not currently aware)"/>
    <s v="Some did"/>
    <s v="None did"/>
    <s v="No"/>
    <s v="None of them"/>
    <s v="Yes, all of them"/>
    <s v="Some of my previous employers"/>
    <s v="No, at none of my previous employers"/>
    <s v="Some did"/>
    <s v="None of them"/>
    <s v="Yes"/>
    <m/>
    <s v="Maybe"/>
    <m/>
    <s v="Yes, I think it would"/>
    <s v="No, I don't think they would"/>
    <s v="Somewhat not open"/>
    <s v="No"/>
    <m/>
    <x v="1"/>
    <x v="2"/>
    <x v="1"/>
    <s v="Anxiety Disorder (Generalized, Social, Phobia, etc)|Obsessive-Compulsive Disorder|Stress Response Syndromes"/>
    <m/>
    <x v="0"/>
    <x v="31"/>
    <n v="0"/>
    <x v="1"/>
    <x v="2"/>
    <x v="28"/>
    <x v="0"/>
    <x v="12"/>
    <m/>
    <s v="Brazil"/>
    <m/>
    <s v="Front-end Developer"/>
    <s v="Always"/>
  </r>
  <r>
    <x v="1082"/>
    <n v="0"/>
    <s v="26-100"/>
    <n v="1"/>
    <m/>
    <s v="Yes"/>
    <s v="Yes"/>
    <s v="Yes"/>
    <s v="I don't know"/>
    <s v="I don't know"/>
    <s v="Somewhat easy"/>
    <s v="Maybe"/>
    <s v="No"/>
    <s v="No"/>
    <s v="Maybe"/>
    <s v="Yes"/>
    <s v="No"/>
    <m/>
    <m/>
    <m/>
    <m/>
    <m/>
    <m/>
    <m/>
    <m/>
    <n v="1"/>
    <s v="Yes, they all did"/>
    <s v="I was aware of some"/>
    <s v="None did"/>
    <s v="None did"/>
    <s v="Sometimes"/>
    <s v="Yes, all of them"/>
    <s v="None of them"/>
    <s v="No, at none of my previous employers"/>
    <s v="No, at none of my previous employers"/>
    <s v="None did"/>
    <s v="Some of them"/>
    <s v="Maybe"/>
    <s v="It might make me look like a liability "/>
    <s v="No"/>
    <s v="It might make me look like a liability "/>
    <s v="Yes, I think it would"/>
    <s v="Yes, I think they would"/>
    <s v="Somewhat open"/>
    <s v="Yes, I experienced"/>
    <s v="Yes"/>
    <x v="1"/>
    <x v="0"/>
    <x v="1"/>
    <s v="Anxiety Disorder (Generalized, Social, Phobia, etc)|Mood Disorder (Depression, Bipolar Disorder, etc)|Obsessive-Compulsive Disorder|Post-traumatic Stress Disorder"/>
    <m/>
    <x v="0"/>
    <x v="68"/>
    <n v="1"/>
    <x v="1"/>
    <x v="2"/>
    <x v="14"/>
    <x v="2"/>
    <x v="1"/>
    <s v="Tennessee"/>
    <s v="United States of America"/>
    <s v="Tennessee"/>
    <s v="Front-end Developer"/>
    <s v="Sometimes"/>
  </r>
  <r>
    <x v="1083"/>
    <n v="0"/>
    <s v="26-100"/>
    <n v="1"/>
    <m/>
    <s v="No"/>
    <s v="N/A"/>
    <s v="No"/>
    <s v="No"/>
    <s v="I don't know"/>
    <s v="I don't know"/>
    <s v="Yes"/>
    <s v="Maybe"/>
    <s v="No"/>
    <s v="No"/>
    <s v="No"/>
    <s v="No"/>
    <m/>
    <m/>
    <m/>
    <m/>
    <m/>
    <m/>
    <m/>
    <m/>
    <n v="1"/>
    <s v="No, none did"/>
    <s v="N/A (not currently aware)"/>
    <s v="None did"/>
    <s v="None did"/>
    <s v="I don't know"/>
    <s v="I don't know"/>
    <s v="None of them"/>
    <s v="Some of my previous employers"/>
    <s v="I don't know"/>
    <s v="I don't know"/>
    <s v="None of them"/>
    <s v="No"/>
    <s v="If it does not interfere with work, it is none of their business."/>
    <s v="No"/>
    <m/>
    <s v="Yes, I think it would"/>
    <s v="Yes, I think they would"/>
    <s v="Not open at all"/>
    <s v="Yes, I observed"/>
    <s v="No"/>
    <x v="2"/>
    <x v="2"/>
    <x v="2"/>
    <m/>
    <s v="Eating Disorder (Anorexia, Bulimia, etc)"/>
    <x v="1"/>
    <x v="2"/>
    <n v="0"/>
    <x v="0"/>
    <x v="4"/>
    <x v="18"/>
    <x v="2"/>
    <x v="28"/>
    <m/>
    <s v="Bulgaria"/>
    <m/>
    <s v="Back-end Developer"/>
    <s v="Sometimes"/>
  </r>
  <r>
    <x v="1084"/>
    <n v="1"/>
    <m/>
    <m/>
    <m/>
    <m/>
    <m/>
    <m/>
    <m/>
    <m/>
    <m/>
    <m/>
    <m/>
    <m/>
    <m/>
    <m/>
    <m/>
    <n v="0"/>
    <s v="Yes, I know several"/>
    <s v="No, because it doesn't matter"/>
    <s v="Yes"/>
    <s v="No, because it doesn't matter"/>
    <s v="Yes"/>
    <s v="Yes"/>
    <s v="76-100%"/>
    <n v="1"/>
    <s v="No, none did"/>
    <s v="Yes, I was aware of all of them"/>
    <s v="None did"/>
    <s v="None did"/>
    <s v="Yes, always"/>
    <s v="I don't know"/>
    <s v="Some of them"/>
    <s v="No, at none of my previous employers"/>
    <s v="No, at none of my previous employers"/>
    <s v="None did"/>
    <s v="Some of them"/>
    <s v="No"/>
    <s v="I never had a physical health issue."/>
    <s v="No"/>
    <s v="People who never struggled with mental health issues are incapable of understanding."/>
    <s v="Yes, I think it would"/>
    <s v="Yes, I think they would"/>
    <s v="Somewhat open"/>
    <s v="Yes, I observed"/>
    <s v="No"/>
    <x v="1"/>
    <x v="0"/>
    <x v="1"/>
    <s v="Mood Disorder (Depression, Bipolar Disorder, etc)"/>
    <m/>
    <x v="0"/>
    <x v="4"/>
    <n v="1"/>
    <x v="4"/>
    <x v="2"/>
    <x v="8"/>
    <x v="0"/>
    <x v="38"/>
    <m/>
    <s v="Romania"/>
    <m/>
    <s v="Back-end Developer"/>
    <s v="Always"/>
  </r>
  <r>
    <x v="1085"/>
    <n v="0"/>
    <s v="500-1000"/>
    <n v="0"/>
    <n v="1"/>
    <s v="I don't know"/>
    <s v="No"/>
    <s v="No"/>
    <s v="I don't know"/>
    <s v="I don't know"/>
    <s v="Somewhat easy"/>
    <s v="Maybe"/>
    <s v="Maybe"/>
    <s v="No"/>
    <s v="Maybe"/>
    <s v="No"/>
    <s v="No"/>
    <m/>
    <m/>
    <m/>
    <m/>
    <m/>
    <m/>
    <m/>
    <m/>
    <n v="1"/>
    <s v="I don't know"/>
    <s v="I was aware of some"/>
    <s v="Yes, they all did"/>
    <s v="Yes, they all did"/>
    <s v="Yes, always"/>
    <s v="Some of them"/>
    <s v="Some of them"/>
    <s v="Yes, at all of my previous employers"/>
    <s v="Yes, at all of my previous employers"/>
    <s v="Some did"/>
    <s v="None of them"/>
    <s v="Maybe"/>
    <s v="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_x000a__x000a_I would also not mention it if I wasn't interested in the position."/>
    <s v="Maybe"/>
    <s v="It's important to let people know if aspects of the job are going to be more difficult."/>
    <s v="No, I don't think it would"/>
    <s v="No, I don't think they would"/>
    <s v="Very open"/>
    <s v="No"/>
    <m/>
    <x v="1"/>
    <x v="2"/>
    <x v="0"/>
    <m/>
    <m/>
    <x v="1"/>
    <x v="2"/>
    <n v="0"/>
    <x v="0"/>
    <x v="0"/>
    <x v="13"/>
    <x v="2"/>
    <x v="1"/>
    <s v="Iowa"/>
    <s v="United States of America"/>
    <s v="Iowa"/>
    <s v="Back-end Developer|Front-end Developer"/>
    <s v="Sometimes"/>
  </r>
  <r>
    <x v="1086"/>
    <n v="1"/>
    <m/>
    <m/>
    <m/>
    <m/>
    <m/>
    <m/>
    <m/>
    <m/>
    <m/>
    <m/>
    <m/>
    <m/>
    <m/>
    <m/>
    <m/>
    <n v="1"/>
    <s v="No, I don't know any"/>
    <s v="Not applicable to me"/>
    <s v="N/A"/>
    <s v="Not applicable to me"/>
    <s v="Not applicable to me"/>
    <s v="Yes"/>
    <s v="1-25%"/>
    <n v="1"/>
    <s v="I don't know"/>
    <s v="N/A (not currently aware)"/>
    <s v="None did"/>
    <s v="None did"/>
    <s v="I don't know"/>
    <s v="Some of them"/>
    <s v="Some of them"/>
    <s v="Some of my previous employers"/>
    <s v="Some of my previous employers"/>
    <s v="Some did"/>
    <s v="None of them"/>
    <s v="No"/>
    <s v="The job market is too competitive."/>
    <s v="No"/>
    <s v="The job market is too competitive."/>
    <s v="Yes, I think it would"/>
    <s v="Yes, I think they would"/>
    <s v="Somewhat open"/>
    <s v="Maybe/Not sure"/>
    <s v="N/A"/>
    <x v="2"/>
    <x v="1"/>
    <x v="2"/>
    <m/>
    <s v="Mood Disorder (Depression, Bipolar Disorder, etc)"/>
    <x v="1"/>
    <x v="2"/>
    <n v="1"/>
    <x v="2"/>
    <x v="2"/>
    <x v="33"/>
    <x v="0"/>
    <x v="1"/>
    <s v="Kentucky"/>
    <s v="United States of America"/>
    <s v="Kentucky"/>
    <s v="One-person shop|Designer|Front-end Developer"/>
    <s v="Always"/>
  </r>
  <r>
    <x v="1087"/>
    <n v="0"/>
    <d v="2019-01-05T00:00:00"/>
    <n v="1"/>
    <m/>
    <s v="Not eligible for coverage / N/A"/>
    <s v="N/A"/>
    <s v="I don't know"/>
    <s v="I don't know"/>
    <s v="I don't know"/>
    <s v="Very easy"/>
    <s v="No"/>
    <s v="No"/>
    <s v="Yes"/>
    <s v="Yes"/>
    <s v="Yes"/>
    <s v="No"/>
    <m/>
    <m/>
    <m/>
    <m/>
    <m/>
    <m/>
    <m/>
    <m/>
    <n v="1"/>
    <s v="Some did"/>
    <s v="I was aware of some"/>
    <s v="None did"/>
    <s v="Some did"/>
    <s v="I don't know"/>
    <s v="Some of them"/>
    <s v="Some of them"/>
    <s v="No, at none of my previous employers"/>
    <s v="Some of my previous employers"/>
    <s v="I don't know"/>
    <s v="None of them"/>
    <s v="Maybe"/>
    <s v="depends on whether the health issue would actually affect my job or impede performance"/>
    <s v="No"/>
    <s v="I feel stable on medication right now. I'd only bring it up after accepting the job, if high anxiety occurs"/>
    <s v="No, I don't think it would"/>
    <s v="No, they do not"/>
    <s v="Very open"/>
    <s v="No"/>
    <m/>
    <x v="1"/>
    <x v="0"/>
    <x v="1"/>
    <s v="Anxiety Disorder (Generalized, Social, Phobia, etc)|Mood Disorder (Depression, Bipolar Disorder, etc)|Obsessive-Compulsive Disorder"/>
    <m/>
    <x v="0"/>
    <x v="94"/>
    <n v="1"/>
    <x v="1"/>
    <x v="2"/>
    <x v="28"/>
    <x v="10"/>
    <x v="1"/>
    <s v="New Jersey"/>
    <s v="United States of America"/>
    <s v="New Jersey"/>
    <s v="Other|Back-end Developer"/>
    <s v="Always"/>
  </r>
  <r>
    <x v="1088"/>
    <n v="1"/>
    <m/>
    <m/>
    <m/>
    <m/>
    <m/>
    <m/>
    <m/>
    <m/>
    <m/>
    <m/>
    <m/>
    <m/>
    <m/>
    <m/>
    <m/>
    <n v="1"/>
    <s v="I know some"/>
    <s v="No, because it doesn't matter"/>
    <s v="No"/>
    <s v="Sometimes, if it comes up"/>
    <s v="No"/>
    <s v="Yes"/>
    <s v="1-25%"/>
    <n v="1"/>
    <s v="Some did"/>
    <s v="Yes, I was aware of all of them"/>
    <s v="None did"/>
    <s v="None did"/>
    <s v="Yes, always"/>
    <s v="None of them"/>
    <s v="None of them"/>
    <s v="Yes, at all of my previous employers"/>
    <s v="Some of my previous employers"/>
    <s v="Some did"/>
    <s v="None of them"/>
    <s v="Yes"/>
    <s v="I wouldn't want to work someplace where it would be an issue."/>
    <s v="Maybe"/>
    <s v="I'd have to feel really comfortable with the potential employer (close colleague or friend), and would probably not speak to my depression directly. I would bring up the concept of &quot;mental health days&quot; and be my own advocate, however."/>
    <s v="Maybe"/>
    <s v="Maybe"/>
    <s v="Somewhat open"/>
    <s v="Maybe/Not sure"/>
    <s v="No"/>
    <x v="0"/>
    <x v="0"/>
    <x v="1"/>
    <s v="Mood Disorder (Depression, Bipolar Disorder, etc)"/>
    <m/>
    <x v="0"/>
    <x v="4"/>
    <n v="1"/>
    <x v="1"/>
    <x v="2"/>
    <x v="3"/>
    <x v="0"/>
    <x v="1"/>
    <s v="Massachusetts"/>
    <s v="United States of America"/>
    <s v="Massachusetts"/>
    <s v="One-person shop|Designer|Front-end Developer"/>
    <s v="Sometimes"/>
  </r>
  <r>
    <x v="1089"/>
    <n v="1"/>
    <m/>
    <m/>
    <m/>
    <m/>
    <m/>
    <m/>
    <m/>
    <m/>
    <m/>
    <m/>
    <m/>
    <m/>
    <m/>
    <m/>
    <m/>
    <n v="0"/>
    <s v="Yes, I know several"/>
    <s v="Sometimes, if it comes up"/>
    <s v="I'm not sure"/>
    <s v="No, because it doesn't matter"/>
    <s v="Not applicable to me"/>
    <s v="Yes"/>
    <s v="26-50%"/>
    <n v="1"/>
    <s v="No, none did"/>
    <s v="N/A (not currently aware)"/>
    <s v="None did"/>
    <s v="None did"/>
    <s v="I don't know"/>
    <s v="Yes, all of them"/>
    <s v="Some of them"/>
    <s v="No, at none of my previous employers"/>
    <s v="No, at none of my previous employers"/>
    <s v="I don't know"/>
    <s v="None of them"/>
    <s v="No"/>
    <s v="If the job required physical work, I would worry that bringing up a physical health issue might have negative consequences."/>
    <s v="No"/>
    <s v="I would worry that bringing up a mental health issue would have negative consequences."/>
    <s v="Yes, it has"/>
    <s v="Yes, I think they would"/>
    <s v="Neutral"/>
    <s v="Maybe/Not sure"/>
    <s v="Yes"/>
    <x v="1"/>
    <x v="1"/>
    <x v="2"/>
    <m/>
    <m/>
    <x v="0"/>
    <x v="2"/>
    <n v="1"/>
    <x v="2"/>
    <x v="1"/>
    <x v="16"/>
    <x v="3"/>
    <x v="1"/>
    <s v="Indiana"/>
    <s v="United States of America"/>
    <s v="Indiana"/>
    <s v="Executive Leadership"/>
    <s v="Never"/>
  </r>
  <r>
    <x v="1090"/>
    <n v="0"/>
    <s v="500-1000"/>
    <n v="1"/>
    <m/>
    <s v="Yes"/>
    <s v="Yes"/>
    <s v="No"/>
    <s v="Yes"/>
    <s v="I don't know"/>
    <s v="Very difficult"/>
    <s v="Yes"/>
    <s v="Maybe"/>
    <s v="No"/>
    <s v="No"/>
    <s v="No"/>
    <s v="No"/>
    <m/>
    <m/>
    <m/>
    <m/>
    <m/>
    <m/>
    <m/>
    <m/>
    <n v="1"/>
    <s v="Yes, they all did"/>
    <s v="I was aware of some"/>
    <s v="None did"/>
    <s v="Some did"/>
    <s v="I don't know"/>
    <s v="Some of them"/>
    <s v="None of them"/>
    <s v="No, at none of my previous employers"/>
    <s v="No, at none of my previous employers"/>
    <s v="Some did"/>
    <s v="None of them"/>
    <s v="No"/>
    <s v="I wouldn't want it to affect my chances of getting the job."/>
    <s v="No"/>
    <s v="I wouldn't want it to affect my chances of getting the job. I'm already a woman and a person of color; why would I bring up something else that makes me different when &quot;cultural fit&quot; is such a big deal in this field?"/>
    <s v="Yes, I think it would"/>
    <s v="Yes, I think they would"/>
    <s v="Somewhat open"/>
    <s v="No"/>
    <m/>
    <x v="2"/>
    <x v="0"/>
    <x v="2"/>
    <m/>
    <s v="Mood Disorder (Depression, Bipolar Disorder, etc)"/>
    <x v="0"/>
    <x v="4"/>
    <n v="1"/>
    <x v="2"/>
    <x v="1"/>
    <x v="18"/>
    <x v="47"/>
    <x v="1"/>
    <s v="Kentucky"/>
    <s v="United States of America"/>
    <s v="Kentucky"/>
    <s v="Other"/>
    <s v="Sometimes"/>
  </r>
  <r>
    <x v="1091"/>
    <n v="0"/>
    <s v="26-100"/>
    <n v="1"/>
    <m/>
    <s v="Yes"/>
    <s v="I am not sure"/>
    <s v="No"/>
    <s v="No"/>
    <s v="I don't know"/>
    <s v="Very difficult"/>
    <s v="Yes"/>
    <s v="Yes"/>
    <s v="No"/>
    <s v="No"/>
    <s v="No"/>
    <s v="Yes"/>
    <m/>
    <m/>
    <m/>
    <m/>
    <m/>
    <m/>
    <m/>
    <m/>
    <n v="1"/>
    <s v="No, none did"/>
    <s v="Yes, I was aware of all of them"/>
    <s v="None did"/>
    <s v="None did"/>
    <s v="Sometimes"/>
    <s v="Some of them"/>
    <s v="Some of them"/>
    <s v="Some of my previous employers"/>
    <s v="Some of my previous employers"/>
    <s v="None did"/>
    <s v="Some of them"/>
    <s v="No"/>
    <s v="I have multiple chronic illnesses and have been advised by lawyers to never bring them up in interview situations as discrimination is difficult to prove. "/>
    <s v="No"/>
    <s v="Social stigma, lack of protection under the law and difficulties proving discrimination"/>
    <s v="Yes, I think it would"/>
    <s v="Yes, I think they would"/>
    <s v="Somewhat open"/>
    <s v="Maybe/Not sure"/>
    <s v="Yes"/>
    <x v="1"/>
    <x v="0"/>
    <x v="1"/>
    <s v="Anxiety Disorder (Generalized, Social, Phobia, etc)|Attention Deficit Hyperactivity Disorder|Post-traumatic Stress Disorder"/>
    <m/>
    <x v="0"/>
    <x v="95"/>
    <n v="1"/>
    <x v="1"/>
    <x v="1"/>
    <x v="15"/>
    <x v="2"/>
    <x v="1"/>
    <s v="California"/>
    <s v="United States of America"/>
    <s v="California"/>
    <s v="Dev Evangelist/Advocate"/>
    <s v="Sometimes"/>
  </r>
  <r>
    <x v="1092"/>
    <n v="0"/>
    <s v="More than 1000"/>
    <n v="0"/>
    <n v="1"/>
    <s v="Yes"/>
    <s v="I am not sure"/>
    <s v="I don't know"/>
    <s v="Yes"/>
    <s v="I don't know"/>
    <s v="Somewhat easy"/>
    <s v="No"/>
    <s v="No"/>
    <s v="Maybe"/>
    <s v="Yes"/>
    <s v="No"/>
    <s v="No"/>
    <m/>
    <m/>
    <m/>
    <m/>
    <m/>
    <m/>
    <m/>
    <m/>
    <n v="1"/>
    <s v="Some did"/>
    <s v="Yes, I was aware of all of them"/>
    <s v="None did"/>
    <s v="Some did"/>
    <s v="Yes, always"/>
    <s v="Some of them"/>
    <s v="None of them"/>
    <s v="Some of my previous employers"/>
    <s v="Some of my previous employers"/>
    <s v="None did"/>
    <s v="Some of them"/>
    <s v="Maybe"/>
    <s v="Fear of discrimination"/>
    <s v="Maybe"/>
    <s v="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
    <s v="Yes, I think it would"/>
    <s v="Maybe"/>
    <s v="Somewhat open"/>
    <s v="Yes, I observed"/>
    <s v="No"/>
    <x v="1"/>
    <x v="0"/>
    <x v="1"/>
    <s v="Attention Deficit Hyperactivity Disorder"/>
    <m/>
    <x v="0"/>
    <x v="20"/>
    <n v="1"/>
    <x v="2"/>
    <x v="2"/>
    <x v="3"/>
    <x v="0"/>
    <x v="1"/>
    <s v="Tennessee"/>
    <s v="United States of America"/>
    <s v="Tennessee"/>
    <s v="Other"/>
    <s v="Sometimes"/>
  </r>
  <r>
    <x v="1093"/>
    <n v="1"/>
    <m/>
    <m/>
    <m/>
    <m/>
    <m/>
    <m/>
    <m/>
    <m/>
    <m/>
    <m/>
    <m/>
    <m/>
    <m/>
    <m/>
    <m/>
    <n v="1"/>
    <s v="No, I don't know any"/>
    <s v="No, because it would impact me negatively"/>
    <s v="N/A"/>
    <s v="No, because it would impact me negatively"/>
    <s v="Not applicable to me"/>
    <s v="Yes"/>
    <s v="26-50%"/>
    <n v="1"/>
    <s v="No, none did"/>
    <s v="N/A (not currently aware)"/>
    <s v="None did"/>
    <s v="None did"/>
    <s v="I don't know"/>
    <s v="Yes, all of them"/>
    <s v="Some of them"/>
    <s v="Some of my previous employers"/>
    <s v="No, at none of my previous employers"/>
    <s v="Some did"/>
    <s v="Some of them"/>
    <s v="Maybe"/>
    <s v="If it was obvious and was going to effect my workplace"/>
    <s v="Maybe"/>
    <s v="If it was obvious and was going to affect my workplace, and if there was a way my employer would find out.  But I wouldn't take the job in the first place if I thought my mental illness would affect my job"/>
    <s v="Yes, I think it would"/>
    <s v="Yes, I think they would"/>
    <s v="Somewhat not open"/>
    <s v="Yes, I experienced"/>
    <s v="Yes"/>
    <x v="1"/>
    <x v="0"/>
    <x v="2"/>
    <m/>
    <s v="Anxiety Disorder (Generalized, Social, Phobia, etc)|Attention Deficit Hyperactivity Disorder|Dissociative Disorder|Substance Use Disorder"/>
    <x v="1"/>
    <x v="2"/>
    <n v="0"/>
    <x v="2"/>
    <x v="1"/>
    <x v="24"/>
    <x v="0"/>
    <x v="1"/>
    <s v="New York"/>
    <s v="United States of America"/>
    <s v="New York"/>
    <s v="Executive Leadership|Supervisor/Team Lead|Support|Sales|Designer|Front-end Developer|Back-end Developer"/>
    <s v="Sometimes"/>
  </r>
  <r>
    <x v="1094"/>
    <n v="0"/>
    <s v="More than 1000"/>
    <n v="1"/>
    <m/>
    <s v="Not eligible for coverage / N/A"/>
    <s v="N/A"/>
    <s v="No"/>
    <s v="No"/>
    <s v="I don't know"/>
    <s v="Neither easy nor difficult"/>
    <s v="Maybe"/>
    <s v="Maybe"/>
    <s v="No"/>
    <s v="Yes"/>
    <s v="I don't know"/>
    <s v="No"/>
    <m/>
    <m/>
    <m/>
    <m/>
    <m/>
    <m/>
    <m/>
    <m/>
    <n v="1"/>
    <s v="No, none did"/>
    <s v="N/A (not currently aware)"/>
    <s v="Some did"/>
    <s v="Some did"/>
    <s v="I don't know"/>
    <s v="Some of them"/>
    <s v="Yes, all of them"/>
    <s v="No, at none of my previous employers"/>
    <s v="Some of my previous employers"/>
    <s v="Some did"/>
    <s v="Some of them"/>
    <s v="No"/>
    <s v="Unless it would affect my ability to perform my duties my health is of no relevance to my employer."/>
    <s v="No"/>
    <s v="Again - unless I think it would affect my ability to do my job it is none of their business."/>
    <s v="Yes, I think it would"/>
    <s v="Maybe"/>
    <s v="Neutral"/>
    <s v="Yes, I observed"/>
    <s v="Yes"/>
    <x v="1"/>
    <x v="0"/>
    <x v="0"/>
    <m/>
    <m/>
    <x v="0"/>
    <x v="4"/>
    <n v="0"/>
    <x v="0"/>
    <x v="0"/>
    <x v="0"/>
    <x v="0"/>
    <x v="7"/>
    <m/>
    <s v="Australia"/>
    <m/>
    <s v="Other|Supervisor/Team Lead|DevOps/SysAdmin|Back-end Developer|Support"/>
    <s v="Sometimes"/>
  </r>
  <r>
    <x v="1095"/>
    <n v="0"/>
    <s v="More than 1000"/>
    <n v="0"/>
    <n v="1"/>
    <s v="Yes"/>
    <s v="I am not sure"/>
    <s v="Yes"/>
    <s v="I don't know"/>
    <s v="I don't know"/>
    <s v="Neither easy nor difficult"/>
    <s v="Maybe"/>
    <s v="No"/>
    <s v="Yes"/>
    <s v="Maybe"/>
    <s v="I don't know"/>
    <s v="No"/>
    <m/>
    <m/>
    <m/>
    <m/>
    <m/>
    <m/>
    <m/>
    <m/>
    <n v="1"/>
    <s v="I don't know"/>
    <s v="N/A (not currently aware)"/>
    <s v="None did"/>
    <s v="None did"/>
    <s v="I don't know"/>
    <s v="Some of them"/>
    <s v="None of them"/>
    <s v="No, at none of my previous employers"/>
    <s v="No, at none of my previous employers"/>
    <s v="Some did"/>
    <s v="Some of them"/>
    <s v="Yes"/>
    <s v="I'd want to be open and transparent."/>
    <s v="No"/>
    <s v="I'd worry about the stigma."/>
    <s v="Maybe"/>
    <s v="Maybe"/>
    <s v="Somewhat open"/>
    <s v="Maybe/Not sure"/>
    <s v="Maybe"/>
    <x v="2"/>
    <x v="0"/>
    <x v="1"/>
    <s v="Anxiety Disorder (Generalized, Social, Phobia, etc)|Mood Disorder (Depression, Bipolar Disorder, etc)|Substance Use Disorder|Addictive Disorder"/>
    <m/>
    <x v="0"/>
    <x v="96"/>
    <n v="1"/>
    <x v="1"/>
    <x v="2"/>
    <x v="20"/>
    <x v="0"/>
    <x v="0"/>
    <m/>
    <s v="United Kingdom"/>
    <m/>
    <s v="Other|Front-end Developer|Designer|One-person shop"/>
    <s v="Sometimes"/>
  </r>
  <r>
    <x v="1096"/>
    <n v="0"/>
    <d v="2019-01-05T00:00:00"/>
    <n v="1"/>
    <m/>
    <s v="Not eligible for coverage / N/A"/>
    <s v="No"/>
    <s v="No"/>
    <s v="No"/>
    <s v="No"/>
    <s v="Somewhat difficult"/>
    <s v="Yes"/>
    <s v="No"/>
    <s v="Maybe"/>
    <s v="Maybe"/>
    <s v="Yes"/>
    <s v="No"/>
    <m/>
    <m/>
    <m/>
    <m/>
    <m/>
    <m/>
    <m/>
    <m/>
    <n v="1"/>
    <s v="Some did"/>
    <s v="No, I only became aware later"/>
    <s v="None did"/>
    <s v="None did"/>
    <s v="I don't know"/>
    <s v="Some of them"/>
    <s v="Some of them"/>
    <s v="Yes, at all of my previous employers"/>
    <s v="Yes, at all of my previous employers"/>
    <s v="Some did"/>
    <s v="Some of them"/>
    <s v="No"/>
    <s v="None of their business "/>
    <s v="No"/>
    <s v="Not the topic of discussion unless my mental health impaired work directly "/>
    <s v="Maybe"/>
    <s v="Maybe"/>
    <s v="Somewhat open"/>
    <s v="No"/>
    <m/>
    <x v="1"/>
    <x v="0"/>
    <x v="0"/>
    <m/>
    <m/>
    <x v="1"/>
    <x v="2"/>
    <n v="0"/>
    <x v="2"/>
    <x v="2"/>
    <x v="12"/>
    <x v="3"/>
    <x v="0"/>
    <m/>
    <s v="United Kingdom"/>
    <m/>
    <s v="Supervisor/Team Lead|Executive Leadership"/>
    <s v="Sometimes"/>
  </r>
  <r>
    <x v="1097"/>
    <n v="1"/>
    <m/>
    <m/>
    <m/>
    <m/>
    <m/>
    <m/>
    <m/>
    <m/>
    <m/>
    <m/>
    <m/>
    <m/>
    <m/>
    <m/>
    <m/>
    <n v="0"/>
    <s v="No, I don't know any"/>
    <s v="Not applicable to me"/>
    <s v="N/A"/>
    <s v="Not applicable to me"/>
    <s v="Not applicable to me"/>
    <s v="Yes"/>
    <s v="1-25%"/>
    <n v="1"/>
    <s v="No, none did"/>
    <s v="N/A (not currently aware)"/>
    <s v="None did"/>
    <s v="None did"/>
    <s v="I don't know"/>
    <s v="Yes, all of them"/>
    <s v="None of them"/>
    <s v="No, at none of my previous employers"/>
    <s v="No, at none of my previous employers"/>
    <s v="None did"/>
    <s v="None of them"/>
    <s v="Yes"/>
    <s v="Physical issues are not treated as taboo ‚Äî¬†creative employers hire your mind, not your physical ability. "/>
    <s v="No"/>
    <s v="As stated above, employers are hiring your mind."/>
    <s v="Yes, I think it would"/>
    <s v="Yes, I think they would"/>
    <s v="Not applicable to me (I do not have a mental illness)"/>
    <s v="No"/>
    <m/>
    <x v="0"/>
    <x v="2"/>
    <x v="0"/>
    <m/>
    <m/>
    <x v="1"/>
    <x v="2"/>
    <n v="0"/>
    <x v="0"/>
    <x v="0"/>
    <x v="14"/>
    <x v="0"/>
    <x v="0"/>
    <m/>
    <s v="United Kingdom"/>
    <m/>
    <s v="Designer"/>
    <s v="Sometimes"/>
  </r>
  <r>
    <x v="1098"/>
    <n v="1"/>
    <m/>
    <m/>
    <m/>
    <m/>
    <m/>
    <m/>
    <m/>
    <m/>
    <m/>
    <m/>
    <m/>
    <m/>
    <m/>
    <m/>
    <m/>
    <n v="0"/>
    <s v="I know some"/>
    <s v="No, because it doesn't matter"/>
    <s v="N/A"/>
    <s v="Sometimes, if it comes up"/>
    <s v="No"/>
    <s v="Unsure"/>
    <m/>
    <n v="1"/>
    <s v="Some did"/>
    <s v="Yes, I was aware of all of them"/>
    <s v="None did"/>
    <s v="Some did"/>
    <s v="I don't know"/>
    <s v="I don't know"/>
    <s v="None of them"/>
    <s v="Some of my previous employers"/>
    <s v="Some of my previous employers"/>
    <s v="Some did"/>
    <s v="None of them"/>
    <s v="Maybe"/>
    <s v="only if it impacts work"/>
    <s v="Maybe"/>
    <s v="only if it is impacting my work and I feel like and can trust the employer"/>
    <s v="Maybe"/>
    <s v="Maybe"/>
    <s v="Very open"/>
    <s v="No"/>
    <m/>
    <x v="1"/>
    <x v="0"/>
    <x v="0"/>
    <m/>
    <m/>
    <x v="0"/>
    <x v="97"/>
    <n v="1"/>
    <x v="2"/>
    <x v="2"/>
    <x v="0"/>
    <x v="2"/>
    <x v="3"/>
    <m/>
    <s v="United Kingdom"/>
    <m/>
    <s v="Designer"/>
    <s v="Sometimes"/>
  </r>
  <r>
    <x v="1099"/>
    <n v="0"/>
    <s v="100-500"/>
    <n v="1"/>
    <m/>
    <s v="I don't know"/>
    <s v="I am not sure"/>
    <s v="No"/>
    <s v="No"/>
    <s v="I don't know"/>
    <s v="Neither easy nor difficult"/>
    <s v="Maybe"/>
    <s v="Maybe"/>
    <s v="No"/>
    <s v="Maybe"/>
    <s v="I don't know"/>
    <s v="No"/>
    <m/>
    <m/>
    <m/>
    <m/>
    <m/>
    <m/>
    <m/>
    <m/>
    <n v="1"/>
    <s v="Some did"/>
    <s v="No, I only became aware later"/>
    <s v="None did"/>
    <s v="None did"/>
    <s v="I don't know"/>
    <s v="Some of them"/>
    <s v="Some of them"/>
    <s v="Some of my previous employers"/>
    <s v="No, at none of my previous employers"/>
    <s v="Some did"/>
    <s v="None of them"/>
    <s v="Maybe"/>
    <m/>
    <s v="No"/>
    <m/>
    <s v="Yes, I think it would"/>
    <s v="Yes, I think they would"/>
    <s v="Somewhat open"/>
    <s v="Maybe/Not sure"/>
    <s v="Maybe"/>
    <x v="2"/>
    <x v="1"/>
    <x v="2"/>
    <m/>
    <s v="Attention Deficit Hyperactivity Disorder"/>
    <x v="0"/>
    <x v="20"/>
    <n v="1"/>
    <x v="1"/>
    <x v="1"/>
    <x v="7"/>
    <x v="3"/>
    <x v="14"/>
    <m/>
    <s v="Sweden"/>
    <m/>
    <s v="Front-end Developer"/>
    <s v="Sometimes"/>
  </r>
  <r>
    <x v="1100"/>
    <n v="0"/>
    <s v="More than 1000"/>
    <n v="0"/>
    <n v="1"/>
    <s v="Yes"/>
    <s v="I am not sure"/>
    <s v="I don't know"/>
    <s v="Yes"/>
    <s v="Yes"/>
    <s v="Neither easy nor difficult"/>
    <s v="Yes"/>
    <s v="Maybe"/>
    <s v="No"/>
    <s v="No"/>
    <s v="Yes"/>
    <s v="No"/>
    <m/>
    <m/>
    <m/>
    <m/>
    <m/>
    <m/>
    <m/>
    <m/>
    <n v="1"/>
    <s v="Yes, they all did"/>
    <s v="Yes, I was aware of all of them"/>
    <s v="Some did"/>
    <s v="Yes, they all did"/>
    <s v="Yes, always"/>
    <s v="Some of them"/>
    <s v="None of them"/>
    <s v="No, at none of my previous employers"/>
    <s v="Some of my previous employers"/>
    <s v="Yes, they all did"/>
    <s v="None of them"/>
    <s v="Yes"/>
    <s v="doesnt carry the same stigma"/>
    <s v="No"/>
    <s v="stigma"/>
    <s v="Yes, I think it would"/>
    <s v="Maybe"/>
    <s v="Neutral"/>
    <s v="No"/>
    <m/>
    <x v="1"/>
    <x v="0"/>
    <x v="1"/>
    <s v="Anxiety Disorder (Generalized, Social, Phobia, etc)|Obsessive-Compulsive Disorder"/>
    <m/>
    <x v="0"/>
    <x v="5"/>
    <n v="1"/>
    <x v="2"/>
    <x v="2"/>
    <x v="18"/>
    <x v="0"/>
    <x v="1"/>
    <s v="California"/>
    <s v="United States of America"/>
    <s v="California"/>
    <s v="Back-end Developer|Front-end Developer"/>
    <s v="Never"/>
  </r>
  <r>
    <x v="1101"/>
    <n v="0"/>
    <s v="More than 1000"/>
    <n v="0"/>
    <n v="1"/>
    <s v="I don't know"/>
    <s v="I am not sure"/>
    <s v="Yes"/>
    <s v="Yes"/>
    <s v="I don't know"/>
    <s v="Very easy"/>
    <s v="No"/>
    <s v="No"/>
    <s v="Maybe"/>
    <s v="Yes"/>
    <s v="Yes"/>
    <s v="No"/>
    <m/>
    <m/>
    <m/>
    <m/>
    <m/>
    <m/>
    <m/>
    <m/>
    <n v="1"/>
    <s v="I don't know"/>
    <s v="N/A (not currently aware)"/>
    <s v="I don't know"/>
    <s v="Some did"/>
    <s v="I don't know"/>
    <s v="Some of them"/>
    <s v="Some of them"/>
    <s v="No, at none of my previous employers"/>
    <s v="Some of my previous employers"/>
    <s v="None did"/>
    <s v="None of them"/>
    <s v="No"/>
    <s v="I don't know"/>
    <s v="No"/>
    <s v="Depends who the employer is, whether public or private sector"/>
    <s v="No, I don't think it would"/>
    <s v="No, I don't think they would"/>
    <s v="Not applicable to me (I do not have a mental illness)"/>
    <s v="No"/>
    <m/>
    <x v="0"/>
    <x v="2"/>
    <x v="0"/>
    <m/>
    <m/>
    <x v="1"/>
    <x v="2"/>
    <n v="0"/>
    <x v="0"/>
    <x v="0"/>
    <x v="14"/>
    <x v="2"/>
    <x v="0"/>
    <m/>
    <s v="United Kingdom"/>
    <m/>
    <s v="Support"/>
    <s v="Never"/>
  </r>
  <r>
    <x v="1102"/>
    <n v="1"/>
    <m/>
    <m/>
    <m/>
    <m/>
    <m/>
    <m/>
    <m/>
    <m/>
    <m/>
    <m/>
    <m/>
    <m/>
    <m/>
    <m/>
    <m/>
    <n v="0"/>
    <s v="I know some"/>
    <s v="No, because it would impact me negatively"/>
    <s v="I'm not sure"/>
    <s v="Sometimes, if it comes up"/>
    <s v="I'm not sure"/>
    <s v="Yes"/>
    <s v="26-50%"/>
    <n v="1"/>
    <s v="Yes, they all did"/>
    <s v="I was aware of some"/>
    <s v="None did"/>
    <s v="None did"/>
    <s v="I don't know"/>
    <s v="Some of them"/>
    <s v="None of them"/>
    <s v="Some of my previous employers"/>
    <s v="Some of my previous employers"/>
    <s v="I don't know"/>
    <s v="None of them"/>
    <s v="Maybe"/>
    <s v="I would bring up physical issues that impact work ability, eg carpal tunnel"/>
    <s v="Maybe"/>
    <s v="Considering that I'm a marginalized person, that would be too risky"/>
    <s v="Maybe"/>
    <s v="Maybe"/>
    <s v="Somewhat open"/>
    <s v="Maybe/Not sure"/>
    <s v="N/A"/>
    <x v="1"/>
    <x v="0"/>
    <x v="1"/>
    <s v="Mood Disorder (Depression, Bipolar Disorder, etc)"/>
    <m/>
    <x v="0"/>
    <x v="1"/>
    <n v="1"/>
    <x v="1"/>
    <x v="2"/>
    <x v="5"/>
    <x v="46"/>
    <x v="1"/>
    <s v="Colorado"/>
    <s v="United States of America"/>
    <s v="Colorado"/>
    <s v="Other"/>
    <s v="Sometimes"/>
  </r>
  <r>
    <x v="1103"/>
    <n v="0"/>
    <s v="100-500"/>
    <n v="1"/>
    <m/>
    <s v="Yes"/>
    <s v="I am not sure"/>
    <s v="No"/>
    <s v="Yes"/>
    <s v="Yes"/>
    <s v="Very difficult"/>
    <s v="Yes"/>
    <s v="Yes"/>
    <s v="Maybe"/>
    <s v="No"/>
    <s v="I don't know"/>
    <s v="No"/>
    <m/>
    <m/>
    <m/>
    <m/>
    <m/>
    <m/>
    <m/>
    <m/>
    <n v="1"/>
    <s v="No, none did"/>
    <s v="N/A (not currently aware)"/>
    <s v="I don't know"/>
    <s v="None did"/>
    <s v="I don't know"/>
    <s v="Yes, all of them"/>
    <s v="Some of them"/>
    <s v="Some of my previous employers"/>
    <s v="No, at none of my previous employers"/>
    <s v="I don't know"/>
    <s v="None of them"/>
    <s v="No"/>
    <s v="it's already a contentious situation to simply ask for one day off.  i'm not comfortable asking for a sick day (i'll work from home instead).  and i would think i'd be &quot;throwing&quot; the interview to ask for a concession at that point in the working relationship, as if it would ensure i would not be called back."/>
    <s v="No"/>
    <s v="i believe there is a stigma around mental health issues, since they are somewhat mysterious.  So, as uncomfortable as i am about asking for a sick day, or for a physical concession, asking for a mental health concession would absolutely be out of the question for me."/>
    <s v="Yes, it has"/>
    <s v="Yes, they do"/>
    <s v="Somewhat not open"/>
    <s v="Maybe/Not sure"/>
    <s v="No"/>
    <x v="1"/>
    <x v="0"/>
    <x v="1"/>
    <s v="Mood Disorder (Depression, Bipolar Disorder, etc)|Substance Use Disorder"/>
    <m/>
    <x v="0"/>
    <x v="4"/>
    <n v="1"/>
    <x v="1"/>
    <x v="2"/>
    <x v="18"/>
    <x v="0"/>
    <x v="1"/>
    <s v="Idaho"/>
    <s v="United States of America"/>
    <s v="Idaho"/>
    <s v="DevOps/SysAdmin"/>
    <s v="Sometimes"/>
  </r>
  <r>
    <x v="1104"/>
    <n v="1"/>
    <m/>
    <m/>
    <m/>
    <m/>
    <m/>
    <m/>
    <m/>
    <m/>
    <m/>
    <m/>
    <m/>
    <m/>
    <m/>
    <m/>
    <m/>
    <n v="1"/>
    <s v="No, I don't know any"/>
    <s v="Not applicable to me"/>
    <s v="N/A"/>
    <s v="Not applicable to me"/>
    <s v="Not applicable to me"/>
    <s v="Unsure"/>
    <m/>
    <n v="1"/>
    <s v="I don't know"/>
    <s v="N/A (not currently aware)"/>
    <s v="I don't know"/>
    <s v="None did"/>
    <s v="I don't know"/>
    <s v="Some of them"/>
    <s v="Some of them"/>
    <s v="Some of my previous employers"/>
    <s v="Some of my previous employers"/>
    <s v="Some did"/>
    <s v="None of them"/>
    <s v="Maybe"/>
    <m/>
    <s v="Maybe"/>
    <m/>
    <s v="Yes, I think it would"/>
    <s v="Yes, I think they would"/>
    <s v="Somewhat open"/>
    <s v="Maybe/Not sure"/>
    <s v="Maybe"/>
    <x v="0"/>
    <x v="2"/>
    <x v="0"/>
    <m/>
    <m/>
    <x v="1"/>
    <x v="2"/>
    <n v="0"/>
    <x v="0"/>
    <x v="0"/>
    <x v="14"/>
    <x v="3"/>
    <x v="1"/>
    <s v="New Mexico"/>
    <s v="United States of America"/>
    <s v="New Mexico"/>
    <s v="Front-end Developer|Designer|One-person shop"/>
    <s v="Sometimes"/>
  </r>
  <r>
    <x v="1105"/>
    <n v="0"/>
    <d v="2019-01-05T00:00:00"/>
    <n v="1"/>
    <m/>
    <s v="No"/>
    <s v="N/A"/>
    <s v="No"/>
    <s v="No"/>
    <s v="Yes"/>
    <s v="Somewhat difficult"/>
    <s v="No"/>
    <s v="No"/>
    <s v="No"/>
    <s v="No"/>
    <s v="I don't know"/>
    <s v="No"/>
    <m/>
    <m/>
    <m/>
    <m/>
    <m/>
    <m/>
    <m/>
    <m/>
    <n v="1"/>
    <s v="I don't know"/>
    <s v="N/A (not currently aware)"/>
    <s v="None did"/>
    <s v="None did"/>
    <s v="I don't know"/>
    <s v="None of them"/>
    <s v="Some of them"/>
    <s v="Some of my previous employers"/>
    <s v="No, at none of my previous employers"/>
    <s v="I don't know"/>
    <s v="Some of them"/>
    <s v="No"/>
    <s v="I would be worried I would not get the job. I might also feel embarassed."/>
    <s v="No"/>
    <s v="Same as above"/>
    <s v="Yes, I think it would"/>
    <s v="Yes, I think they would"/>
    <s v="Not applicable to me (I do not have a mental illness)"/>
    <s v="Maybe/Not sure"/>
    <s v="N/A"/>
    <x v="0"/>
    <x v="2"/>
    <x v="0"/>
    <m/>
    <m/>
    <x v="1"/>
    <x v="2"/>
    <n v="0"/>
    <x v="0"/>
    <x v="0"/>
    <x v="27"/>
    <x v="0"/>
    <x v="2"/>
    <m/>
    <s v="Canada"/>
    <m/>
    <s v="Front-end Developer"/>
    <s v="Never"/>
  </r>
  <r>
    <x v="1106"/>
    <n v="0"/>
    <s v="26-100"/>
    <n v="1"/>
    <m/>
    <s v="Yes"/>
    <s v="I am not sure"/>
    <s v="No"/>
    <s v="No"/>
    <s v="Yes"/>
    <s v="Somewhat easy"/>
    <s v="Maybe"/>
    <s v="No"/>
    <s v="No"/>
    <s v="No"/>
    <s v="I don't know"/>
    <s v="No"/>
    <m/>
    <m/>
    <m/>
    <m/>
    <m/>
    <m/>
    <m/>
    <m/>
    <n v="1"/>
    <s v="I don't know"/>
    <s v="N/A (not currently aware)"/>
    <s v="None did"/>
    <s v="None did"/>
    <s v="I don't know"/>
    <s v="I don't know"/>
    <s v="None of them"/>
    <s v="No, at none of my previous employers"/>
    <s v="I don't know"/>
    <s v="I don't know"/>
    <s v="None of them"/>
    <s v="Maybe"/>
    <s v="If it prevents me from performing in certain aspects of the job, I think the interviewer needs to know."/>
    <s v="No"/>
    <s v="No idea, that's not something I'd be comfortable dealing with. It's essentially as if I told them I may or may not act like a retard some day, but it ain't my fault, it's XYZ disease's fault. :-)_x000a__x000a_Not a very good pitch to sell yourself"/>
    <s v="Maybe"/>
    <s v="Maybe"/>
    <s v="Neutral"/>
    <s v="Maybe/Not sure"/>
    <s v="No"/>
    <x v="2"/>
    <x v="2"/>
    <x v="1"/>
    <s v="Autism Spectrum Disorder"/>
    <m/>
    <x v="0"/>
    <x v="98"/>
    <n v="0"/>
    <x v="2"/>
    <x v="1"/>
    <x v="27"/>
    <x v="3"/>
    <x v="2"/>
    <m/>
    <s v="Canada"/>
    <m/>
    <s v="Other"/>
    <s v="Always"/>
  </r>
  <r>
    <x v="1107"/>
    <n v="1"/>
    <m/>
    <m/>
    <m/>
    <m/>
    <m/>
    <m/>
    <m/>
    <m/>
    <m/>
    <m/>
    <m/>
    <m/>
    <m/>
    <m/>
    <m/>
    <n v="1"/>
    <s v="I know some"/>
    <s v="No, because it would impact me negatively"/>
    <s v="No"/>
    <s v="Not applicable to me"/>
    <s v="No"/>
    <s v="Yes"/>
    <s v="51-75%"/>
    <n v="1"/>
    <s v="No, none did"/>
    <s v="N/A (not currently aware)"/>
    <s v="None did"/>
    <s v="None did"/>
    <s v="No"/>
    <s v="Yes, all of them"/>
    <s v="None of them"/>
    <s v="No, at none of my previous employers"/>
    <s v="No, at none of my previous employers"/>
    <s v="None did"/>
    <s v="None of them"/>
    <s v="Yes"/>
    <s v="Because its apparent and more accepted than a mental issue "/>
    <s v="No"/>
    <s v="Fear they would think I was unstable, a risk, or not all there."/>
    <s v="Yes, I think it would"/>
    <s v="Yes, I think they would"/>
    <s v="Somewhat not open"/>
    <s v="No"/>
    <m/>
    <x v="1"/>
    <x v="0"/>
    <x v="1"/>
    <s v="Anxiety Disorder (Generalized, Social, Phobia, etc)|Mood Disorder (Depression, Bipolar Disorder, etc)|Personality Disorder (Borderline, Antisocial, Paranoid, etc)|Post-traumatic Stress Disorder|Dissociative Disorder|Substance Use Disorder|Addictive Disorder"/>
    <m/>
    <x v="0"/>
    <x v="99"/>
    <n v="1"/>
    <x v="2"/>
    <x v="2"/>
    <x v="5"/>
    <x v="5"/>
    <x v="1"/>
    <s v="Washington"/>
    <s v="United States of America"/>
    <s v="Washington"/>
    <s v="DevOps/SysAdmin|Support|Sales|Front-end Developer|Designer|One-person shop"/>
    <s v="Always"/>
  </r>
  <r>
    <x v="1108"/>
    <n v="1"/>
    <m/>
    <m/>
    <m/>
    <m/>
    <m/>
    <m/>
    <m/>
    <m/>
    <m/>
    <m/>
    <m/>
    <m/>
    <m/>
    <m/>
    <m/>
    <n v="1"/>
    <s v="Yes, I know several"/>
    <s v="Not applicable to me"/>
    <s v="N/A"/>
    <s v="Not applicable to me"/>
    <s v="Not applicable to me"/>
    <s v="Not applicable to me"/>
    <m/>
    <n v="1"/>
    <s v="Some did"/>
    <s v="I was aware of some"/>
    <s v="I don't know"/>
    <s v="Some did"/>
    <s v="I don't know"/>
    <s v="I don't know"/>
    <s v="None of them"/>
    <s v="Some of my previous employers"/>
    <s v="Some of my previous employers"/>
    <s v="Yes, they all did"/>
    <s v="None of them"/>
    <s v="Maybe"/>
    <s v="It depends if it's obvious and how it would affect my work. If I'm doing an &quot;office job&quot;, my ability to walk wouldn't be that critical."/>
    <s v="Maybe"/>
    <s v="Again, depends if it's going to affect my work."/>
    <s v="Maybe"/>
    <s v="Maybe"/>
    <s v="Neutral"/>
    <s v="No"/>
    <m/>
    <x v="2"/>
    <x v="2"/>
    <x v="0"/>
    <m/>
    <m/>
    <x v="1"/>
    <x v="2"/>
    <n v="1"/>
    <x v="0"/>
    <x v="0"/>
    <x v="9"/>
    <x v="0"/>
    <x v="2"/>
    <m/>
    <s v="Canada"/>
    <m/>
    <s v="DevOps/SysAdmin|Back-end Developer|Front-end Developer|One-person shop"/>
    <s v="Always"/>
  </r>
  <r>
    <x v="1109"/>
    <n v="0"/>
    <d v="2019-06-25T00:00:00"/>
    <n v="1"/>
    <m/>
    <s v="No"/>
    <s v="N/A"/>
    <s v="No"/>
    <s v="No"/>
    <s v="I don't know"/>
    <s v="Very easy"/>
    <s v="No"/>
    <s v="No"/>
    <s v="Yes"/>
    <s v="Yes"/>
    <s v="Yes"/>
    <s v="No"/>
    <m/>
    <m/>
    <m/>
    <m/>
    <m/>
    <m/>
    <m/>
    <m/>
    <n v="1"/>
    <s v="I don't know"/>
    <s v="No, I only became aware later"/>
    <s v="None did"/>
    <s v="None did"/>
    <s v="I don't know"/>
    <s v="None of them"/>
    <s v="None of them"/>
    <s v="Yes, at all of my previous employers"/>
    <s v="Yes, at all of my previous employers"/>
    <s v="Yes, they all did"/>
    <s v="None of them"/>
    <s v="Yes"/>
    <m/>
    <s v="Maybe"/>
    <m/>
    <s v="Maybe"/>
    <s v="Maybe"/>
    <s v="Somewhat open"/>
    <s v="No"/>
    <m/>
    <x v="0"/>
    <x v="2"/>
    <x v="0"/>
    <m/>
    <m/>
    <x v="1"/>
    <x v="2"/>
    <n v="0"/>
    <x v="0"/>
    <x v="0"/>
    <x v="33"/>
    <x v="2"/>
    <x v="1"/>
    <s v="Georgia"/>
    <s v="United States of America"/>
    <s v="Georgia"/>
    <s v="Supervisor/Team Lead|Front-end Developer|Back-end Developer|Support|DevOps/SysAdmin"/>
    <s v="Sometimes"/>
  </r>
  <r>
    <x v="1110"/>
    <n v="0"/>
    <d v="2019-06-25T00:00:00"/>
    <n v="1"/>
    <m/>
    <s v="No"/>
    <s v="I am not sure"/>
    <s v="No"/>
    <s v="No"/>
    <s v="I don't know"/>
    <s v="Somewhat difficult"/>
    <s v="Maybe"/>
    <s v="No"/>
    <s v="Maybe"/>
    <s v="No"/>
    <s v="I don't know"/>
    <s v="No"/>
    <m/>
    <m/>
    <m/>
    <m/>
    <m/>
    <m/>
    <m/>
    <m/>
    <n v="1"/>
    <s v="No, none did"/>
    <s v="N/A (not currently aware)"/>
    <s v="None did"/>
    <s v="None did"/>
    <s v="I don't know"/>
    <s v="Some of them"/>
    <s v="None of them"/>
    <s v="No, at none of my previous employers"/>
    <s v="No, at none of my previous employers"/>
    <s v="None did"/>
    <s v="None of them"/>
    <s v="No"/>
    <s v="I just think it's still frowned upon. Chances of getting a job after mentioning such a thing in an interview would be slim in my opinion."/>
    <s v="No"/>
    <s v="Same answer. When someone hears that you have mental health issue they do not want to risk hiring you. People are weird..."/>
    <s v="Yes, I think it would"/>
    <s v="No, I don't think they would"/>
    <s v="Not open at all"/>
    <s v="N/A"/>
    <m/>
    <x v="2"/>
    <x v="2"/>
    <x v="2"/>
    <m/>
    <s v="Mood Disorder (Depression, Bipolar Disorder, etc)"/>
    <x v="1"/>
    <x v="2"/>
    <n v="0"/>
    <x v="0"/>
    <x v="0"/>
    <x v="13"/>
    <x v="3"/>
    <x v="46"/>
    <m/>
    <s v="Bosnia and Herzegovina"/>
    <m/>
    <s v="Back-end Developer"/>
    <s v="Never"/>
  </r>
  <r>
    <x v="1111"/>
    <n v="0"/>
    <d v="2019-06-25T00:00:00"/>
    <n v="0"/>
    <n v="1"/>
    <s v="No"/>
    <s v="No"/>
    <s v="No"/>
    <s v="No"/>
    <s v="I don't know"/>
    <s v="Very difficult"/>
    <s v="Maybe"/>
    <s v="No"/>
    <s v="Maybe"/>
    <s v="Maybe"/>
    <s v="I don't know"/>
    <s v="No"/>
    <m/>
    <m/>
    <m/>
    <m/>
    <m/>
    <m/>
    <m/>
    <m/>
    <n v="1"/>
    <s v="I don't know"/>
    <s v="N/A (not currently aware)"/>
    <s v="None did"/>
    <s v="None did"/>
    <s v="I don't know"/>
    <s v="Some of them"/>
    <s v="Some of them"/>
    <s v="No, at none of my previous employers"/>
    <s v="Some of my previous employers"/>
    <s v="I don't know"/>
    <s v="None of them"/>
    <s v="Yes"/>
    <s v="It's only fair to fully disclose and an employer cannot discriminate against physical health."/>
    <s v="Maybe"/>
    <s v="I would be more worried that a company would know how to deal with a mental health issue."/>
    <s v="Maybe"/>
    <s v="Maybe"/>
    <s v="Very open"/>
    <s v="Yes, I observed"/>
    <s v="No"/>
    <x v="0"/>
    <x v="1"/>
    <x v="2"/>
    <m/>
    <s v="Anxiety Disorder (Generalized, Social, Phobia, etc)|Mood Disorder (Depression, Bipolar Disorder, etc)|Stress Response Syndromes"/>
    <x v="1"/>
    <x v="2"/>
    <n v="0"/>
    <x v="2"/>
    <x v="1"/>
    <x v="0"/>
    <x v="0"/>
    <x v="0"/>
    <m/>
    <s v="United Kingdom"/>
    <m/>
    <s v="Other|Supervisor/Team Lead|Dev Evangelist/Advocate|DevOps/SysAdmin|Support|Back-end Developer|Front-end Developer|One-person shop"/>
    <s v="Sometimes"/>
  </r>
  <r>
    <x v="1112"/>
    <n v="0"/>
    <s v="More than 1000"/>
    <n v="1"/>
    <m/>
    <s v="No"/>
    <s v="N/A"/>
    <s v="Yes"/>
    <s v="Yes"/>
    <s v="Yes"/>
    <s v="Somewhat easy"/>
    <s v="Yes"/>
    <s v="Yes"/>
    <s v="No"/>
    <s v="No"/>
    <s v="Yes"/>
    <s v="No"/>
    <m/>
    <m/>
    <m/>
    <m/>
    <m/>
    <m/>
    <m/>
    <m/>
    <n v="1"/>
    <s v="I don't know"/>
    <s v="N/A (not currently aware)"/>
    <s v="None did"/>
    <s v="None did"/>
    <s v="I don't know"/>
    <s v="I don't know"/>
    <s v="Yes, all of them"/>
    <s v="Yes, at all of my previous employers"/>
    <s v="Some of my previous employers"/>
    <s v="None did"/>
    <s v="None of them"/>
    <s v="No"/>
    <m/>
    <s v="No"/>
    <m/>
    <s v="Yes, I think it would"/>
    <s v="Yes, I think they would"/>
    <s v="Somewhat not open"/>
    <s v="Maybe/Not sure"/>
    <s v="Yes"/>
    <x v="0"/>
    <x v="2"/>
    <x v="0"/>
    <m/>
    <m/>
    <x v="1"/>
    <x v="2"/>
    <n v="0"/>
    <x v="3"/>
    <x v="2"/>
    <x v="6"/>
    <x v="0"/>
    <x v="3"/>
    <m/>
    <s v="Germany"/>
    <m/>
    <s v="Front-end Developer|Back-end Developer"/>
    <s v="Never"/>
  </r>
  <r>
    <x v="1113"/>
    <n v="0"/>
    <s v="26-100"/>
    <n v="1"/>
    <m/>
    <s v="I don't know"/>
    <s v="No"/>
    <s v="No"/>
    <s v="I don't know"/>
    <s v="I don't know"/>
    <s v="Somewhat easy"/>
    <s v="No"/>
    <s v="No"/>
    <s v="Yes"/>
    <s v="Yes"/>
    <s v="I don't know"/>
    <s v="No"/>
    <m/>
    <m/>
    <m/>
    <m/>
    <m/>
    <m/>
    <m/>
    <m/>
    <n v="1"/>
    <s v="No, none did"/>
    <s v="Yes, I was aware of all of them"/>
    <s v="None did"/>
    <s v="None did"/>
    <s v="I don't know"/>
    <s v="Some of them"/>
    <s v="None of them"/>
    <s v="Some of my previous employers"/>
    <s v="Some of my previous employers"/>
    <s v="None did"/>
    <s v="None of them"/>
    <s v="Yes"/>
    <s v="It should be known if they are going to hire you"/>
    <s v="Yes"/>
    <s v="Same answer"/>
    <s v="Maybe"/>
    <s v="Maybe"/>
    <s v="Not applicable to me (I do not have a mental illness)"/>
    <s v="No"/>
    <m/>
    <x v="0"/>
    <x v="2"/>
    <x v="0"/>
    <m/>
    <m/>
    <x v="1"/>
    <x v="2"/>
    <n v="0"/>
    <x v="0"/>
    <x v="0"/>
    <x v="15"/>
    <x v="0"/>
    <x v="1"/>
    <s v="California"/>
    <s v="United States of America"/>
    <s v="California"/>
    <s v="Back-end Developer"/>
    <s v="Sometimes"/>
  </r>
  <r>
    <x v="1114"/>
    <n v="0"/>
    <s v="100-500"/>
    <n v="1"/>
    <m/>
    <s v="I don't know"/>
    <s v="Yes"/>
    <s v="No"/>
    <s v="No"/>
    <s v="I don't know"/>
    <s v="Neither easy nor difficult"/>
    <s v="Maybe"/>
    <s v="No"/>
    <s v="Maybe"/>
    <s v="No"/>
    <s v="No"/>
    <s v="No"/>
    <m/>
    <m/>
    <m/>
    <m/>
    <m/>
    <m/>
    <m/>
    <m/>
    <n v="1"/>
    <s v="I don't know"/>
    <s v="N/A (not currently aware)"/>
    <s v="None did"/>
    <s v="None did"/>
    <s v="I don't know"/>
    <s v="Some of them"/>
    <s v="None of them"/>
    <s v="Some of my previous employers"/>
    <s v="No, at none of my previous employers"/>
    <s v="None did"/>
    <s v="None of them"/>
    <s v="Yes"/>
    <s v="I feel relatively protected, I think that nothing really bad could happen as far as consequences for that."/>
    <s v="Maybe"/>
    <s v="I feel a lot less protected when discussing mental health, that protection is non-existent or unclear"/>
    <s v="Maybe"/>
    <s v="Maybe"/>
    <s v="Somewhat open"/>
    <s v="Maybe/Not sure"/>
    <s v="Maybe"/>
    <x v="1"/>
    <x v="0"/>
    <x v="1"/>
    <s v="Anxiety Disorder (Generalized, Social, Phobia, etc)|Mood Disorder (Depression, Bipolar Disorder, etc)|Obsessive-Compulsive Disorder|Substance Use Disorder"/>
    <m/>
    <x v="0"/>
    <x v="16"/>
    <n v="1"/>
    <x v="1"/>
    <x v="2"/>
    <x v="21"/>
    <x v="0"/>
    <x v="1"/>
    <s v="Michigan"/>
    <s v="United States of America"/>
    <s v="Michigan"/>
    <s v="Back-end Developer"/>
    <s v="Sometimes"/>
  </r>
  <r>
    <x v="1115"/>
    <n v="0"/>
    <d v="2019-06-25T00:00:00"/>
    <n v="1"/>
    <m/>
    <s v="No"/>
    <s v="N/A"/>
    <s v="No"/>
    <s v="No"/>
    <s v="I don't know"/>
    <s v="Very easy"/>
    <s v="No"/>
    <s v="No"/>
    <s v="Maybe"/>
    <s v="Yes"/>
    <s v="I don't know"/>
    <s v="No"/>
    <m/>
    <m/>
    <m/>
    <m/>
    <m/>
    <m/>
    <m/>
    <m/>
    <n v="0"/>
    <m/>
    <m/>
    <m/>
    <m/>
    <m/>
    <m/>
    <m/>
    <m/>
    <m/>
    <m/>
    <m/>
    <s v="Yes"/>
    <s v="It would probably be better in the long run."/>
    <s v="Maybe"/>
    <s v="Depends on the issue, if it would influence my work I would certainly mention it."/>
    <s v="No, I don't think it would"/>
    <s v="Maybe"/>
    <s v="Somewhat open"/>
    <s v="No"/>
    <m/>
    <x v="0"/>
    <x v="2"/>
    <x v="0"/>
    <m/>
    <m/>
    <x v="1"/>
    <x v="2"/>
    <n v="0"/>
    <x v="0"/>
    <x v="0"/>
    <x v="8"/>
    <x v="0"/>
    <x v="4"/>
    <m/>
    <s v="Netherlands"/>
    <m/>
    <s v="Supervisor/Team Lead|Back-end Developer|Front-end Developer"/>
    <s v="Never"/>
  </r>
  <r>
    <x v="1116"/>
    <n v="0"/>
    <s v="100-500"/>
    <n v="1"/>
    <m/>
    <s v="Not eligible for coverage / N/A"/>
    <s v="N/A"/>
    <s v="No"/>
    <s v="No"/>
    <s v="Yes"/>
    <s v="Neither easy nor difficult"/>
    <s v="Maybe"/>
    <s v="No"/>
    <s v="Maybe"/>
    <s v="Maybe"/>
    <s v="I don't know"/>
    <s v="No"/>
    <m/>
    <m/>
    <m/>
    <m/>
    <m/>
    <m/>
    <m/>
    <m/>
    <n v="1"/>
    <s v="No, none did"/>
    <s v="N/A (not currently aware)"/>
    <s v="None did"/>
    <s v="None did"/>
    <s v="I don't know"/>
    <s v="None of them"/>
    <s v="None of them"/>
    <s v="No, at none of my previous employers"/>
    <s v="Yes, at all of my previous employers"/>
    <s v="I don't know"/>
    <s v="None of them"/>
    <s v="Maybe"/>
    <m/>
    <s v="No"/>
    <m/>
    <s v="No, I don't think it would"/>
    <s v="Maybe"/>
    <s v="Somewhat open"/>
    <s v="No"/>
    <m/>
    <x v="2"/>
    <x v="0"/>
    <x v="2"/>
    <m/>
    <s v="Anxiety Disorder (Generalized, Social, Phobia, etc)|Mood Disorder (Depression, Bipolar Disorder, etc)|Stress Response Syndromes"/>
    <x v="0"/>
    <x v="4"/>
    <n v="1"/>
    <x v="3"/>
    <x v="2"/>
    <x v="16"/>
    <x v="0"/>
    <x v="14"/>
    <m/>
    <s v="Sweden"/>
    <m/>
    <s v="Front-end Developer|Back-end Developer"/>
    <s v="Sometimes"/>
  </r>
  <r>
    <x v="1117"/>
    <n v="0"/>
    <s v="100-500"/>
    <n v="0"/>
    <n v="0"/>
    <s v="No"/>
    <s v="No"/>
    <s v="Yes"/>
    <s v="No"/>
    <s v="Yes"/>
    <s v="Somewhat difficult"/>
    <s v="Yes"/>
    <s v="Maybe"/>
    <s v="Yes"/>
    <s v="Yes"/>
    <s v="No"/>
    <s v="Yes"/>
    <m/>
    <m/>
    <m/>
    <m/>
    <m/>
    <m/>
    <m/>
    <m/>
    <n v="1"/>
    <s v="No, none did"/>
    <s v="No, I only became aware later"/>
    <s v="None did"/>
    <s v="None did"/>
    <s v="Yes, always"/>
    <s v="Yes, all of them"/>
    <s v="Some of them"/>
    <s v="Some of my previous employers"/>
    <s v="I don't know"/>
    <s v="I don't know"/>
    <s v="Some of them"/>
    <s v="Maybe"/>
    <s v="Prejudice"/>
    <s v="Maybe"/>
    <s v=" Personal"/>
    <s v="Maybe"/>
    <s v="Maybe"/>
    <s v="Somewhat not open"/>
    <s v="Yes, I experienced"/>
    <s v="Maybe"/>
    <x v="0"/>
    <x v="2"/>
    <x v="0"/>
    <m/>
    <m/>
    <x v="1"/>
    <x v="2"/>
    <n v="1"/>
    <x v="4"/>
    <x v="2"/>
    <x v="51"/>
    <x v="48"/>
    <x v="1"/>
    <s v="California"/>
    <s v="United States of America"/>
    <s v="California"/>
    <s v="Support|Back-end Developer"/>
    <s v="Sometimes"/>
  </r>
  <r>
    <x v="1118"/>
    <n v="0"/>
    <s v="100-500"/>
    <n v="0"/>
    <n v="1"/>
    <s v="I don't know"/>
    <s v="I am not sure"/>
    <s v="Yes"/>
    <s v="Yes"/>
    <s v="I don't know"/>
    <s v="Very easy"/>
    <s v="Maybe"/>
    <s v="No"/>
    <s v="No"/>
    <s v="Yes"/>
    <s v="Yes"/>
    <s v="No"/>
    <m/>
    <m/>
    <m/>
    <m/>
    <m/>
    <m/>
    <m/>
    <m/>
    <n v="1"/>
    <s v="No, none did"/>
    <s v="N/A (not currently aware)"/>
    <s v="None did"/>
    <s v="None did"/>
    <s v="I don't know"/>
    <s v="Some of them"/>
    <s v="Some of them"/>
    <s v="No, at none of my previous employers"/>
    <s v="No, at none of my previous employers"/>
    <s v="I don't know"/>
    <s v="None of them"/>
    <s v="Maybe"/>
    <s v="Don't want to get rejected. But want to be fully open, to build trust and don't start a job with any &quot;secrets&quot;"/>
    <s v="Maybe"/>
    <s v="Don't want to get rejected. But want to be fully open, to build trust and don't start a job with any &quot;secrets&quot;"/>
    <s v="Maybe"/>
    <s v="No, I don't think they would"/>
    <s v="Very open"/>
    <s v="No"/>
    <m/>
    <x v="1"/>
    <x v="0"/>
    <x v="1"/>
    <s v="Attention Deficit Hyperactivity Disorder"/>
    <m/>
    <x v="0"/>
    <x v="20"/>
    <n v="1"/>
    <x v="4"/>
    <x v="2"/>
    <x v="8"/>
    <x v="0"/>
    <x v="4"/>
    <m/>
    <s v="Netherlands"/>
    <m/>
    <s v="Back-end Developer"/>
    <s v="Sometimes"/>
  </r>
  <r>
    <x v="1119"/>
    <n v="0"/>
    <d v="2019-06-25T00:00:00"/>
    <n v="1"/>
    <m/>
    <s v="No"/>
    <s v="Yes"/>
    <s v="No"/>
    <s v="No"/>
    <s v="No"/>
    <s v="Neither easy nor difficult"/>
    <s v="Yes"/>
    <s v="Maybe"/>
    <s v="No"/>
    <s v="No"/>
    <s v="No"/>
    <s v="Yes"/>
    <m/>
    <m/>
    <m/>
    <m/>
    <m/>
    <m/>
    <m/>
    <m/>
    <n v="1"/>
    <s v="No, none did"/>
    <s v="Yes, I was aware of all of them"/>
    <s v="None did"/>
    <s v="None did"/>
    <s v="Sometimes"/>
    <s v="Some of them"/>
    <s v="Some of them"/>
    <s v="No, at none of my previous employers"/>
    <s v="No, at none of my previous employers"/>
    <s v="Some did"/>
    <s v="None of them"/>
    <s v="No"/>
    <s v="AFAIK, during an interview, it's recommended to not discuss things that may impair one's availability, or might cause excessive drain on insurance benefits. So much so that it might cause the employer to choose another candidate."/>
    <s v="No"/>
    <s v="This is a conservative area. Employers don't want to hear about someone‚Äôs ‚Äúdrama‚Äù, or risk having that be exposed to a paying client. It might impair the bottom-line."/>
    <s v="Yes, I think it would"/>
    <s v="Yes, I think they would"/>
    <s v="Somewhat open"/>
    <s v="Yes, I observed"/>
    <s v="Yes"/>
    <x v="1"/>
    <x v="0"/>
    <x v="1"/>
    <s v="Mood Disorder (Depression, Bipolar Disorder, etc)|Attention Deficit Hyperactivity Disorder"/>
    <m/>
    <x v="0"/>
    <x v="10"/>
    <n v="1"/>
    <x v="4"/>
    <x v="2"/>
    <x v="36"/>
    <x v="0"/>
    <x v="1"/>
    <s v="Illinois"/>
    <s v="United States of America"/>
    <s v="Illinois"/>
    <s v="Other"/>
    <s v="Sometimes"/>
  </r>
  <r>
    <x v="1120"/>
    <n v="0"/>
    <s v="100-500"/>
    <n v="0"/>
    <n v="1"/>
    <s v="I don't know"/>
    <s v="I am not sure"/>
    <s v="No"/>
    <s v="No"/>
    <s v="I don't know"/>
    <s v="Somewhat difficult"/>
    <s v="Yes"/>
    <s v="No"/>
    <s v="No"/>
    <s v="Maybe"/>
    <s v="I don't know"/>
    <s v="No"/>
    <m/>
    <m/>
    <m/>
    <m/>
    <m/>
    <m/>
    <m/>
    <m/>
    <n v="0"/>
    <m/>
    <m/>
    <m/>
    <m/>
    <m/>
    <m/>
    <m/>
    <m/>
    <m/>
    <m/>
    <m/>
    <s v="Yes"/>
    <m/>
    <s v="Maybe"/>
    <m/>
    <s v="Yes, I think it would"/>
    <s v="Yes, I think they would"/>
    <s v="Somewhat not open"/>
    <s v="No"/>
    <m/>
    <x v="2"/>
    <x v="2"/>
    <x v="2"/>
    <m/>
    <s v="Obsessive-Compulsive Disorder|Personality Disorder (Borderline, Antisocial, Paranoid, etc)|Mood Disorder (Depression, Bipolar Disorder, etc)|Anxiety Disorder (Generalized, Social, Phobia, etc)"/>
    <x v="1"/>
    <x v="2"/>
    <n v="0"/>
    <x v="0"/>
    <x v="0"/>
    <x v="13"/>
    <x v="0"/>
    <x v="46"/>
    <m/>
    <s v="Bosnia and Herzegovina"/>
    <m/>
    <s v="Supervisor/Team Lead"/>
    <s v="Never"/>
  </r>
  <r>
    <x v="1121"/>
    <n v="0"/>
    <s v="100-500"/>
    <n v="0"/>
    <n v="1"/>
    <s v="Yes"/>
    <s v="Yes"/>
    <s v="Yes"/>
    <s v="Yes"/>
    <s v="Yes"/>
    <s v="Very easy"/>
    <s v="No"/>
    <s v="Maybe"/>
    <s v="Maybe"/>
    <s v="Yes"/>
    <s v="No"/>
    <s v="Yes"/>
    <m/>
    <m/>
    <m/>
    <m/>
    <m/>
    <m/>
    <m/>
    <m/>
    <n v="1"/>
    <s v="Some did"/>
    <s v="I was aware of some"/>
    <s v="Yes, they all did"/>
    <s v="Yes, they all did"/>
    <s v="Yes, always"/>
    <s v="Some of them"/>
    <s v="Some of them"/>
    <s v="Some of my previous employers"/>
    <s v="Yes, at all of my previous employers"/>
    <s v="None did"/>
    <s v="Some of them"/>
    <s v="No"/>
    <s v="Why? It should make no difference."/>
    <s v="No"/>
    <s v="It would certainly affect the outcome of the interview."/>
    <s v="Maybe"/>
    <s v="Maybe"/>
    <s v="Somewhat open"/>
    <s v="No"/>
    <m/>
    <x v="1"/>
    <x v="0"/>
    <x v="0"/>
    <m/>
    <m/>
    <x v="0"/>
    <x v="56"/>
    <n v="1"/>
    <x v="1"/>
    <x v="1"/>
    <x v="29"/>
    <x v="3"/>
    <x v="1"/>
    <s v="Rhode Island"/>
    <s v="United States of America"/>
    <s v="Massachusetts"/>
    <s v="Supervisor/Team Lead"/>
    <s v="Never"/>
  </r>
  <r>
    <x v="1122"/>
    <n v="0"/>
    <s v="More than 1000"/>
    <n v="1"/>
    <m/>
    <s v="Yes"/>
    <s v="Yes"/>
    <s v="No"/>
    <s v="I don't know"/>
    <s v="I don't know"/>
    <s v="Somewhat difficult"/>
    <s v="Yes"/>
    <s v="Maybe"/>
    <s v="No"/>
    <s v="No"/>
    <s v="I don't know"/>
    <s v="No"/>
    <m/>
    <m/>
    <m/>
    <m/>
    <m/>
    <m/>
    <m/>
    <m/>
    <n v="1"/>
    <s v="Some did"/>
    <s v="Yes, I was aware of all of them"/>
    <s v="None did"/>
    <s v="None did"/>
    <s v="I don't know"/>
    <s v="I don't know"/>
    <s v="Yes, all of them"/>
    <s v="No, at none of my previous employers"/>
    <s v="No, at none of my previous employers"/>
    <s v="None did"/>
    <s v="Some of them"/>
    <s v="No"/>
    <s v="Because I feel it would be a big negative."/>
    <s v="No"/>
    <s v="They would assume lots of things, it takes a lot of education to describe the effects of a mental illness, and requires nuance to interpret how it affects a candidates ability to do a job."/>
    <s v="Yes, it has"/>
    <s v="Yes, they do"/>
    <s v="Somewhat not open"/>
    <s v="Maybe/Not sure"/>
    <s v="Yes"/>
    <x v="0"/>
    <x v="0"/>
    <x v="1"/>
    <s v="Anxiety Disorder (Generalized, Social, Phobia, etc)|Attention Deficit Hyperactivity Disorder"/>
    <m/>
    <x v="0"/>
    <x v="9"/>
    <n v="1"/>
    <x v="2"/>
    <x v="2"/>
    <x v="15"/>
    <x v="0"/>
    <x v="1"/>
    <s v="California"/>
    <s v="United States of America"/>
    <s v="California"/>
    <s v="Back-end Developer"/>
    <s v="Never"/>
  </r>
  <r>
    <x v="1123"/>
    <n v="0"/>
    <s v="26-100"/>
    <n v="1"/>
    <m/>
    <s v="Yes"/>
    <s v="Yes"/>
    <s v="No"/>
    <s v="No"/>
    <s v="I don't know"/>
    <s v="Neither easy nor difficult"/>
    <s v="Yes"/>
    <s v="Maybe"/>
    <s v="Maybe"/>
    <s v="No"/>
    <s v="No"/>
    <s v="No"/>
    <m/>
    <m/>
    <m/>
    <m/>
    <m/>
    <m/>
    <m/>
    <m/>
    <n v="0"/>
    <m/>
    <m/>
    <m/>
    <m/>
    <m/>
    <m/>
    <m/>
    <m/>
    <m/>
    <m/>
    <m/>
    <s v="Maybe"/>
    <s v="I wouldn't be interested in bringing up a physical health issue unless it was pertinent and affected my ability to work, healthcare coverage, or schedule. "/>
    <s v="Maybe"/>
    <s v="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
    <s v="Maybe"/>
    <s v="No, I don't think they would"/>
    <s v="Somewhat not open"/>
    <s v="Maybe/Not sure"/>
    <s v="No"/>
    <x v="1"/>
    <x v="1"/>
    <x v="2"/>
    <m/>
    <s v="Anxiety Disorder (Generalized, Social, Phobia, etc)|Attention Deficit Hyperactivity Disorder|Addictive Disorder"/>
    <x v="1"/>
    <x v="2"/>
    <n v="0"/>
    <x v="0"/>
    <x v="2"/>
    <x v="25"/>
    <x v="0"/>
    <x v="1"/>
    <s v="Ohio"/>
    <s v="United States of America"/>
    <s v="Ohio"/>
    <s v="Front-end Developer|Back-end Developer"/>
    <s v="Never"/>
  </r>
  <r>
    <x v="1124"/>
    <n v="1"/>
    <m/>
    <m/>
    <m/>
    <m/>
    <m/>
    <m/>
    <m/>
    <m/>
    <m/>
    <m/>
    <m/>
    <m/>
    <m/>
    <m/>
    <m/>
    <n v="1"/>
    <s v="I know some"/>
    <s v="No, because it doesn't matter"/>
    <s v="N/A"/>
    <s v="Sometimes, if it comes up"/>
    <s v="I'm not sure"/>
    <s v="Yes"/>
    <s v="1-25%"/>
    <n v="1"/>
    <s v="Yes, they all did"/>
    <s v="I was aware of some"/>
    <s v="None did"/>
    <s v="None did"/>
    <s v="I don't know"/>
    <s v="Some of them"/>
    <s v="Some of them"/>
    <s v="Some of my previous employers"/>
    <s v="No, at none of my previous employers"/>
    <s v="None did"/>
    <s v="None of them"/>
    <s v="Maybe"/>
    <s v="I would if I thought it would effect my job performance or if I thought the hiring party might have concerns."/>
    <s v="No"/>
    <s v="No because I don't feel comfortable discussing it probably because they're (mental illnesses) are not as &quot;accepted&quot;."/>
    <s v="Yes, I think it would"/>
    <s v="Maybe"/>
    <s v="Somewhat open"/>
    <s v="Maybe/Not sure"/>
    <s v="Maybe"/>
    <x v="2"/>
    <x v="0"/>
    <x v="2"/>
    <m/>
    <s v="Mood Disorder (Depression, Bipolar Disorder, etc)"/>
    <x v="0"/>
    <x v="1"/>
    <n v="1"/>
    <x v="1"/>
    <x v="1"/>
    <x v="16"/>
    <x v="9"/>
    <x v="1"/>
    <s v="North Carolina"/>
    <s v="United States of America"/>
    <s v="North Carolina"/>
    <s v="Executive Leadership"/>
    <s v="Always"/>
  </r>
  <r>
    <x v="1125"/>
    <n v="0"/>
    <s v="26-100"/>
    <n v="1"/>
    <m/>
    <s v="Yes"/>
    <s v="Yes"/>
    <s v="No"/>
    <s v="No"/>
    <s v="I don't know"/>
    <s v="I don't know"/>
    <s v="Yes"/>
    <s v="No"/>
    <s v="No"/>
    <s v="No"/>
    <s v="I don't know"/>
    <s v="No"/>
    <m/>
    <m/>
    <m/>
    <m/>
    <m/>
    <m/>
    <m/>
    <m/>
    <n v="1"/>
    <s v="Yes, they all did"/>
    <s v="Yes, I was aware of all of them"/>
    <s v="None did"/>
    <s v="Some did"/>
    <s v="I don't know"/>
    <s v="Some of them"/>
    <s v="Some of them"/>
    <s v="No, at none of my previous employers"/>
    <s v="No, at none of my previous employers"/>
    <s v="I don't know"/>
    <s v="None of them"/>
    <s v="No"/>
    <s v="Afraid of seeming weak."/>
    <s v="No"/>
    <s v="Too much stigma, no way I would get the job."/>
    <s v="Maybe"/>
    <s v="Yes, I think they would"/>
    <s v="Somewhat open"/>
    <s v="No"/>
    <m/>
    <x v="1"/>
    <x v="0"/>
    <x v="1"/>
    <s v="Anxiety Disorder (Generalized, Social, Phobia, etc)|Mood Disorder (Depression, Bipolar Disorder, etc)"/>
    <m/>
    <x v="0"/>
    <x v="1"/>
    <n v="1"/>
    <x v="2"/>
    <x v="2"/>
    <x v="12"/>
    <x v="5"/>
    <x v="1"/>
    <s v="North Carolina"/>
    <s v="United States of America"/>
    <s v="North Carolina"/>
    <s v="Designer"/>
    <s v="Sometimes"/>
  </r>
  <r>
    <x v="1126"/>
    <n v="0"/>
    <d v="2019-06-25T00:00:00"/>
    <n v="1"/>
    <m/>
    <s v="Yes"/>
    <s v="No"/>
    <s v="No"/>
    <s v="No"/>
    <s v="Yes"/>
    <s v="Very difficult"/>
    <s v="Yes"/>
    <s v="Maybe"/>
    <s v="No"/>
    <s v="No"/>
    <s v="I don't know"/>
    <s v="No"/>
    <m/>
    <m/>
    <m/>
    <m/>
    <m/>
    <m/>
    <m/>
    <m/>
    <n v="1"/>
    <s v="Yes, they all did"/>
    <s v="I was aware of some"/>
    <s v="None did"/>
    <s v="Some did"/>
    <s v="Yes, always"/>
    <s v="Some of them"/>
    <s v="None of them"/>
    <s v="No, at none of my previous employers"/>
    <s v="Some of my previous employers"/>
    <s v="Some did"/>
    <s v="None of them"/>
    <s v="No"/>
    <s v="Concerned would not get the job"/>
    <s v="No"/>
    <s v="Concerned would not get the job"/>
    <s v="Yes, I think it would"/>
    <s v="Yes, I think they would"/>
    <s v="Somewhat not open"/>
    <s v="No"/>
    <m/>
    <x v="0"/>
    <x v="2"/>
    <x v="0"/>
    <m/>
    <m/>
    <x v="1"/>
    <x v="2"/>
    <n v="0"/>
    <x v="0"/>
    <x v="0"/>
    <x v="38"/>
    <x v="0"/>
    <x v="1"/>
    <s v="North Carolina"/>
    <s v="United States of America"/>
    <s v="North Carolina"/>
    <s v="Executive Leadership"/>
    <s v="Always"/>
  </r>
  <r>
    <x v="1127"/>
    <n v="0"/>
    <s v="More than 1000"/>
    <n v="0"/>
    <n v="1"/>
    <s v="Yes"/>
    <s v="Yes"/>
    <s v="No"/>
    <s v="I don't know"/>
    <s v="I don't know"/>
    <s v="Somewhat easy"/>
    <s v="No"/>
    <s v="No"/>
    <s v="Maybe"/>
    <s v="Yes"/>
    <s v="Yes"/>
    <s v="No"/>
    <m/>
    <m/>
    <m/>
    <m/>
    <m/>
    <m/>
    <m/>
    <m/>
    <n v="1"/>
    <s v="Some did"/>
    <s v="I was aware of some"/>
    <s v="None did"/>
    <s v="Some did"/>
    <s v="Yes, always"/>
    <s v="Some of them"/>
    <s v="Some of them"/>
    <s v="Some of my previous employers"/>
    <s v="Some of my previous employers"/>
    <s v="None did"/>
    <s v="None of them"/>
    <s v="No"/>
    <s v="Fear of implicit bias against me."/>
    <s v="No"/>
    <s v="Fear of implicit bias against me."/>
    <s v="Yes, it has"/>
    <s v="Maybe"/>
    <s v="Very open"/>
    <s v="Maybe/Not sure"/>
    <s v="No"/>
    <x v="1"/>
    <x v="0"/>
    <x v="1"/>
    <s v="Anxiety Disorder (Generalized, Social, Phobia, etc)|Mood Disorder (Depression, Bipolar Disorder, etc)"/>
    <m/>
    <x v="0"/>
    <x v="1"/>
    <n v="1"/>
    <x v="1"/>
    <x v="1"/>
    <x v="0"/>
    <x v="0"/>
    <x v="1"/>
    <s v="North Carolina"/>
    <s v="United States of America"/>
    <s v="North Carolina"/>
    <s v="Supervisor/Team Lead|Back-end Developer|Front-end Developer"/>
    <s v="Never"/>
  </r>
  <r>
    <x v="1128"/>
    <n v="0"/>
    <d v="2019-06-25T00:00:00"/>
    <n v="1"/>
    <m/>
    <s v="No"/>
    <s v="I am not sure"/>
    <s v="No"/>
    <s v="No"/>
    <s v="I don't know"/>
    <s v="Somewhat difficult"/>
    <s v="Maybe"/>
    <s v="No"/>
    <s v="No"/>
    <s v="Maybe"/>
    <s v="I don't know"/>
    <s v="No"/>
    <m/>
    <m/>
    <m/>
    <m/>
    <m/>
    <m/>
    <m/>
    <m/>
    <n v="1"/>
    <s v="Some did"/>
    <s v="I was aware of some"/>
    <s v="Some did"/>
    <s v="Some did"/>
    <s v="Sometimes"/>
    <s v="None of them"/>
    <s v="None of them"/>
    <s v="Yes, at all of my previous employers"/>
    <s v="Yes, at all of my previous employers"/>
    <s v="Some did"/>
    <s v="Some of them"/>
    <s v="Maybe"/>
    <s v="I would be worried about not getting hired."/>
    <s v="No"/>
    <s v="I would definitely be worried that it would significantly hurt my chances of getting hired."/>
    <s v="Maybe"/>
    <s v="Maybe"/>
    <s v="Somewhat open"/>
    <s v="Yes, I observed"/>
    <s v="Yes"/>
    <x v="1"/>
    <x v="0"/>
    <x v="1"/>
    <s v="Anxiety Disorder (Generalized, Social, Phobia, etc)"/>
    <m/>
    <x v="0"/>
    <x v="33"/>
    <n v="1"/>
    <x v="1"/>
    <x v="2"/>
    <x v="15"/>
    <x v="2"/>
    <x v="1"/>
    <s v="Illinois"/>
    <s v="United States of America"/>
    <s v="Illinois"/>
    <s v="Other"/>
    <s v="Sometimes"/>
  </r>
  <r>
    <x v="1129"/>
    <n v="0"/>
    <s v="100-500"/>
    <n v="0"/>
    <n v="1"/>
    <s v="I don't know"/>
    <s v="No"/>
    <s v="I don't know"/>
    <s v="Yes"/>
    <s v="Yes"/>
    <s v="I don't know"/>
    <s v="Yes"/>
    <s v="Maybe"/>
    <s v="No"/>
    <s v="No"/>
    <s v="I don't know"/>
    <s v="No"/>
    <m/>
    <m/>
    <m/>
    <m/>
    <m/>
    <m/>
    <m/>
    <m/>
    <n v="1"/>
    <s v="Yes, they all did"/>
    <s v="Yes, I was aware of all of them"/>
    <s v="Yes, they all did"/>
    <s v="Yes, they all did"/>
    <s v="Yes, always"/>
    <s v="Some of them"/>
    <s v="Some of them"/>
    <s v="Some of my previous employers"/>
    <s v="Some of my previous employers"/>
    <s v="Some did"/>
    <s v="Some of them"/>
    <s v="No"/>
    <s v="I think it would cause discrimination and get me passed for a job"/>
    <s v="No"/>
    <s v="I wouldn't get the job"/>
    <s v="Yes, I think it would"/>
    <s v="Yes, I think they would"/>
    <s v="Not open at all"/>
    <s v="Maybe/Not sure"/>
    <s v="Maybe"/>
    <x v="1"/>
    <x v="1"/>
    <x v="2"/>
    <m/>
    <s v="Mood Disorder (Depression, Bipolar Disorder, etc)|Post-traumatic Stress Disorder|Addictive Disorder"/>
    <x v="1"/>
    <x v="2"/>
    <n v="0"/>
    <x v="0"/>
    <x v="1"/>
    <x v="2"/>
    <x v="0"/>
    <x v="1"/>
    <s v="Colorado"/>
    <s v="United States of America"/>
    <s v="Colorado"/>
    <s v="DevOps/SysAdmin"/>
    <s v="Sometimes"/>
  </r>
  <r>
    <x v="1130"/>
    <n v="0"/>
    <d v="2019-01-05T00:00:00"/>
    <n v="1"/>
    <m/>
    <s v="Yes"/>
    <s v="No"/>
    <s v="No"/>
    <s v="No"/>
    <s v="I don't know"/>
    <s v="Very difficult"/>
    <s v="Maybe"/>
    <s v="No"/>
    <s v="Yes"/>
    <s v="Maybe"/>
    <s v="Yes"/>
    <s v="No"/>
    <m/>
    <m/>
    <m/>
    <m/>
    <m/>
    <m/>
    <m/>
    <m/>
    <n v="1"/>
    <s v="Yes, they all did"/>
    <s v="I was aware of some"/>
    <s v="Yes, they all did"/>
    <s v="None did"/>
    <s v="I don't know"/>
    <s v="Yes, all of them"/>
    <s v="None of them"/>
    <s v="No, at none of my previous employers"/>
    <s v="No, at none of my previous employers"/>
    <s v="None did"/>
    <s v="None of them"/>
    <s v="Yes"/>
    <s v="To check that support/equipment could be provided."/>
    <s v="No"/>
    <s v="Too afraid of doing so."/>
    <s v="Yes, I think it would"/>
    <s v="Yes, I think they would"/>
    <s v="Somewhat not open"/>
    <s v="Maybe/Not sure"/>
    <s v="N/A"/>
    <x v="1"/>
    <x v="0"/>
    <x v="0"/>
    <m/>
    <m/>
    <x v="0"/>
    <x v="32"/>
    <n v="0"/>
    <x v="1"/>
    <x v="1"/>
    <x v="16"/>
    <x v="0"/>
    <x v="24"/>
    <m/>
    <s v="Finland"/>
    <m/>
    <s v="Back-end Developer"/>
    <s v="Sometimes"/>
  </r>
  <r>
    <x v="1131"/>
    <n v="0"/>
    <d v="2019-06-25T00:00:00"/>
    <n v="1"/>
    <m/>
    <s v="Yes"/>
    <s v="Yes"/>
    <s v="No"/>
    <s v="No"/>
    <s v="Yes"/>
    <s v="I don't know"/>
    <s v="Maybe"/>
    <s v="No"/>
    <s v="No"/>
    <s v="Maybe"/>
    <s v="I don't know"/>
    <s v="No"/>
    <m/>
    <m/>
    <m/>
    <m/>
    <m/>
    <m/>
    <m/>
    <m/>
    <n v="1"/>
    <s v="I don't know"/>
    <s v="I was aware of some"/>
    <s v="None did"/>
    <s v="None did"/>
    <s v="I don't know"/>
    <s v="Some of them"/>
    <s v="None of them"/>
    <s v="Some of my previous employers"/>
    <s v="Some of my previous employers"/>
    <s v="I don't know"/>
    <s v="None of them"/>
    <s v="Yes"/>
    <s v="Most people seem to understand physical health issues are outside of our control. "/>
    <s v="No"/>
    <s v="I think they would question whether I could perform the job as well as a candidate without mental health issues."/>
    <s v="Maybe"/>
    <s v="Maybe"/>
    <s v="Somewhat open"/>
    <s v="No"/>
    <m/>
    <x v="1"/>
    <x v="1"/>
    <x v="2"/>
    <m/>
    <s v="Anxiety Disorder (Generalized, Social, Phobia, etc)|Mood Disorder (Depression, Bipolar Disorder, etc)|Personality Disorder (Borderline, Antisocial, Paranoid, etc)"/>
    <x v="1"/>
    <x v="2"/>
    <n v="0"/>
    <x v="0"/>
    <x v="1"/>
    <x v="5"/>
    <x v="0"/>
    <x v="1"/>
    <s v="Ohio"/>
    <s v="United States of America"/>
    <s v="Ohio"/>
    <s v="Front-end Developer|Designer"/>
    <s v="Sometimes"/>
  </r>
  <r>
    <x v="1132"/>
    <n v="0"/>
    <s v="100-500"/>
    <n v="1"/>
    <m/>
    <s v="I don't know"/>
    <s v="I am not sure"/>
    <s v="No"/>
    <s v="I don't know"/>
    <s v="I don't know"/>
    <s v="Somewhat difficult"/>
    <s v="Maybe"/>
    <s v="No"/>
    <s v="Maybe"/>
    <s v="Maybe"/>
    <s v="I don't know"/>
    <s v="No"/>
    <m/>
    <m/>
    <m/>
    <m/>
    <m/>
    <m/>
    <m/>
    <m/>
    <n v="1"/>
    <s v="I don't know"/>
    <s v="N/A (not currently aware)"/>
    <s v="None did"/>
    <s v="None did"/>
    <s v="I don't know"/>
    <s v="I don't know"/>
    <s v="None of them"/>
    <s v="No, at none of my previous employers"/>
    <s v="No, at none of my previous employers"/>
    <s v="I don't know"/>
    <s v="Some of them"/>
    <s v="Maybe"/>
    <s v="Depends whether it would be relevant to my performance or cause significant outages. "/>
    <s v="No"/>
    <s v="This seems like it would be disqualifying myself or bringing up trouble that my employer likely wouldn't want to deal with. "/>
    <s v="Yes, I think it would"/>
    <s v="Maybe"/>
    <s v="Somewhat open"/>
    <s v="Yes, I observed"/>
    <s v="Yes"/>
    <x v="1"/>
    <x v="0"/>
    <x v="1"/>
    <s v="Anxiety Disorder (Generalized, Social, Phobia, etc)|Mood Disorder (Depression, Bipolar Disorder, etc)|Obsessive-Compulsive Disorder"/>
    <m/>
    <x v="0"/>
    <x v="16"/>
    <n v="1"/>
    <x v="4"/>
    <x v="2"/>
    <x v="13"/>
    <x v="5"/>
    <x v="1"/>
    <s v="Illinois"/>
    <s v="United States of America"/>
    <s v="Illinois"/>
    <s v="Back-end Developer"/>
    <s v="Sometimes"/>
  </r>
  <r>
    <x v="1133"/>
    <n v="0"/>
    <s v="26-100"/>
    <n v="1"/>
    <m/>
    <s v="Yes"/>
    <s v="Yes"/>
    <s v="No"/>
    <s v="No"/>
    <s v="Yes"/>
    <s v="Neither easy nor difficult"/>
    <s v="Maybe"/>
    <s v="No"/>
    <s v="Yes"/>
    <s v="Yes"/>
    <s v="No"/>
    <s v="No"/>
    <m/>
    <m/>
    <m/>
    <m/>
    <m/>
    <m/>
    <m/>
    <m/>
    <n v="1"/>
    <s v="Yes, they all did"/>
    <s v="Yes, I was aware of all of them"/>
    <s v="None did"/>
    <s v="Some did"/>
    <s v="Yes, always"/>
    <s v="Yes, all of them"/>
    <s v="None of them"/>
    <s v="Yes, at all of my previous employers"/>
    <s v="No, at none of my previous employers"/>
    <s v="None did"/>
    <s v="None of them"/>
    <s v="No"/>
    <s v="Fear and stigma associated with it."/>
    <s v="No"/>
    <s v="May treat me differently or not hire me"/>
    <s v="Yes, I think it would"/>
    <s v="Yes, I think they would"/>
    <s v="Somewhat open"/>
    <s v="Yes, I observed"/>
    <s v="Maybe"/>
    <x v="1"/>
    <x v="0"/>
    <x v="1"/>
    <s v="Mood Disorder (Depression, Bipolar Disorder, etc)"/>
    <m/>
    <x v="0"/>
    <x v="4"/>
    <n v="1"/>
    <x v="1"/>
    <x v="1"/>
    <x v="19"/>
    <x v="0"/>
    <x v="1"/>
    <s v="Michigan"/>
    <s v="United States of America"/>
    <s v="Michigan"/>
    <s v="Other"/>
    <s v="Sometimes"/>
  </r>
  <r>
    <x v="1134"/>
    <n v="0"/>
    <s v="More than 1000"/>
    <n v="0"/>
    <n v="1"/>
    <s v="Yes"/>
    <s v="Yes"/>
    <s v="No"/>
    <s v="Yes"/>
    <s v="Yes"/>
    <s v="Somewhat easy"/>
    <s v="Maybe"/>
    <s v="Maybe"/>
    <s v="Yes"/>
    <s v="Yes"/>
    <s v="Yes"/>
    <s v="No"/>
    <m/>
    <m/>
    <m/>
    <m/>
    <m/>
    <m/>
    <m/>
    <m/>
    <n v="1"/>
    <s v="Some did"/>
    <s v="Yes, I was aware of all of them"/>
    <s v="Some did"/>
    <s v="Some did"/>
    <s v="Yes, always"/>
    <s v="Some of them"/>
    <s v="Some of them"/>
    <s v="Some of my previous employers"/>
    <s v="Some of my previous employers"/>
    <s v="Some did"/>
    <s v="None of them"/>
    <s v="Maybe"/>
    <m/>
    <s v="No"/>
    <m/>
    <s v="Maybe"/>
    <s v="Maybe"/>
    <s v="Somewhat open"/>
    <s v="Maybe/Not sure"/>
    <s v="No"/>
    <x v="1"/>
    <x v="0"/>
    <x v="1"/>
    <s v="Anxiety Disorder (Generalized, Social, Phobia, etc)|Mood Disorder (Depression, Bipolar Disorder, etc)|Eating Disorder (Anorexia, Bulimia, etc)"/>
    <m/>
    <x v="0"/>
    <x v="44"/>
    <n v="1"/>
    <x v="2"/>
    <x v="2"/>
    <x v="15"/>
    <x v="2"/>
    <x v="1"/>
    <s v="Illinois"/>
    <s v="United States of America"/>
    <s v="Illinois"/>
    <s v="Front-end Developer"/>
    <s v="Sometimes"/>
  </r>
  <r>
    <x v="1135"/>
    <n v="0"/>
    <s v="More than 1000"/>
    <n v="0"/>
    <n v="1"/>
    <s v="Yes"/>
    <s v="Yes"/>
    <s v="Yes"/>
    <s v="Yes"/>
    <s v="I don't know"/>
    <s v="Neither easy nor difficult"/>
    <s v="Maybe"/>
    <s v="No"/>
    <s v="Yes"/>
    <s v="Maybe"/>
    <s v="No"/>
    <s v="No"/>
    <m/>
    <m/>
    <m/>
    <m/>
    <m/>
    <m/>
    <m/>
    <m/>
    <n v="1"/>
    <s v="Yes, they all did"/>
    <s v="Yes, I was aware of all of them"/>
    <s v="Yes, they all did"/>
    <s v="Yes, they all did"/>
    <s v="Sometimes"/>
    <s v="None of them"/>
    <s v="None of them"/>
    <s v="Yes, at all of my previous employers"/>
    <s v="Yes, at all of my previous employers"/>
    <s v="Yes, they all did"/>
    <s v="None of them"/>
    <s v="Yes"/>
    <s v="Well I do IT so a physical health issue would have very little bearing on it "/>
    <s v="No"/>
    <s v="I work in IT and i might know that my illness has positives my employer is mostly likely ignorant enough to not understand both sides of it. i usually talk about it in a strength versus weakness thing. "/>
    <s v="Yes, I think it would"/>
    <s v="Maybe"/>
    <s v="Very open"/>
    <s v="Yes, I experienced"/>
    <s v="No"/>
    <x v="1"/>
    <x v="0"/>
    <x v="1"/>
    <s v="Mood Disorder (Depression, Bipolar Disorder, etc)|Attention Deficit Hyperactivity Disorder"/>
    <m/>
    <x v="0"/>
    <x v="20"/>
    <n v="1"/>
    <x v="1"/>
    <x v="2"/>
    <x v="9"/>
    <x v="0"/>
    <x v="1"/>
    <s v="South Dakota"/>
    <s v="United States of America"/>
    <s v="South Dakota"/>
    <s v="Support"/>
    <s v="Never"/>
  </r>
  <r>
    <x v="1136"/>
    <n v="0"/>
    <s v="More than 1000"/>
    <n v="0"/>
    <n v="1"/>
    <s v="Yes"/>
    <s v="Yes"/>
    <s v="Yes"/>
    <s v="Yes"/>
    <s v="I don't know"/>
    <s v="I don't know"/>
    <s v="Yes"/>
    <s v="Maybe"/>
    <s v="No"/>
    <s v="No"/>
    <s v="I don't know"/>
    <s v="No"/>
    <m/>
    <m/>
    <m/>
    <m/>
    <m/>
    <m/>
    <m/>
    <m/>
    <n v="1"/>
    <s v="Some did"/>
    <s v="I was aware of some"/>
    <s v="None did"/>
    <s v="None did"/>
    <s v="I don't know"/>
    <s v="Some of them"/>
    <s v="None of them"/>
    <s v="Some of my previous employers"/>
    <s v="No, at none of my previous employers"/>
    <s v="I don't know"/>
    <s v="Some of them"/>
    <s v="Maybe"/>
    <s v="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
    <s v="No"/>
    <s v="Why give an employer a reason not to choose you?"/>
    <s v="Yes, I think it would"/>
    <s v="Yes, I think they would"/>
    <s v="Somewhat not open"/>
    <s v="Maybe/Not sure"/>
    <s v="No"/>
    <x v="1"/>
    <x v="0"/>
    <x v="2"/>
    <m/>
    <s v="Anxiety Disorder (Generalized, Social, Phobia, etc)|Mood Disorder (Depression, Bipolar Disorder, etc)|Attention Deficit Hyperactivity Disorder"/>
    <x v="0"/>
    <x v="4"/>
    <n v="1"/>
    <x v="1"/>
    <x v="1"/>
    <x v="20"/>
    <x v="9"/>
    <x v="1"/>
    <s v="Michigan"/>
    <s v="United States of America"/>
    <s v="Michigan"/>
    <s v="Front-end Developer"/>
    <s v="Sometimes"/>
  </r>
  <r>
    <x v="1137"/>
    <n v="0"/>
    <s v="More than 1000"/>
    <n v="0"/>
    <n v="1"/>
    <s v="Not eligible for coverage / N/A"/>
    <s v="N/A"/>
    <s v="No"/>
    <s v="I don't know"/>
    <s v="I don't know"/>
    <s v="Very difficult"/>
    <s v="Yes"/>
    <s v="Maybe"/>
    <s v="No"/>
    <s v="No"/>
    <s v="No"/>
    <s v="No"/>
    <m/>
    <m/>
    <m/>
    <m/>
    <m/>
    <m/>
    <m/>
    <m/>
    <n v="1"/>
    <s v="Yes, they all did"/>
    <s v="I was aware of some"/>
    <s v="Some did"/>
    <s v="Some did"/>
    <s v="No"/>
    <s v="Yes, all of them"/>
    <s v="None of them"/>
    <s v="Yes, at all of my previous employers"/>
    <s v="Yes, at all of my previous employers"/>
    <s v="None did"/>
    <s v="Yes, all of them"/>
    <s v="No"/>
    <s v="None of their business, especially if it has no impact on my ability to do the work."/>
    <s v="No"/>
    <s v="I would be too afraid they wouldn't hire me if I told them."/>
    <s v="Yes, it has"/>
    <s v="Maybe"/>
    <s v="Somewhat open"/>
    <s v="Yes, I experienced"/>
    <s v="Yes"/>
    <x v="1"/>
    <x v="0"/>
    <x v="1"/>
    <s v="Anxiety Disorder (Generalized, Social, Phobia, etc)|Mood Disorder (Depression, Bipolar Disorder, etc)"/>
    <m/>
    <x v="0"/>
    <x v="1"/>
    <n v="1"/>
    <x v="3"/>
    <x v="2"/>
    <x v="14"/>
    <x v="2"/>
    <x v="1"/>
    <s v="Ohio"/>
    <s v="United States of America"/>
    <s v="Ohio"/>
    <s v="Front-end Developer"/>
    <s v="Sometimes"/>
  </r>
  <r>
    <x v="1138"/>
    <n v="1"/>
    <m/>
    <m/>
    <m/>
    <m/>
    <m/>
    <m/>
    <m/>
    <m/>
    <m/>
    <m/>
    <m/>
    <m/>
    <m/>
    <m/>
    <m/>
    <n v="0"/>
    <s v="I know some"/>
    <s v="No, because it would impact me negatively"/>
    <s v="No"/>
    <s v="No, because it would impact me negatively"/>
    <s v="I'm not sure"/>
    <s v="Yes"/>
    <s v="1-25%"/>
    <n v="1"/>
    <s v="No, none did"/>
    <s v="N/A (not currently aware)"/>
    <s v="None did"/>
    <s v="None did"/>
    <s v="No"/>
    <s v="Yes, all of them"/>
    <s v="None of them"/>
    <s v="No, at none of my previous employers"/>
    <s v="No, at none of my previous employers"/>
    <s v="None did"/>
    <s v="None of them"/>
    <s v="No"/>
    <m/>
    <s v="No"/>
    <m/>
    <s v="Yes, I think it would"/>
    <s v="Yes, I think they would"/>
    <s v="Somewhat open"/>
    <s v="Maybe/Not sure"/>
    <s v="No"/>
    <x v="1"/>
    <x v="1"/>
    <x v="1"/>
    <s v="Anxiety Disorder (Generalized, Social, Phobia, etc)|Mood Disorder (Depression, Bipolar Disorder, etc)|Personality Disorder (Borderline, Antisocial, Paranoid, etc)|Obsessive-Compulsive Disorder|Stress Response Syndromes|Addictive Disorder"/>
    <m/>
    <x v="0"/>
    <x v="100"/>
    <n v="1"/>
    <x v="1"/>
    <x v="1"/>
    <x v="4"/>
    <x v="0"/>
    <x v="22"/>
    <m/>
    <s v="Ireland"/>
    <m/>
    <s v="Other|Supervisor/Team Lead"/>
    <s v="Never"/>
  </r>
  <r>
    <x v="1139"/>
    <n v="0"/>
    <s v="More than 1000"/>
    <n v="1"/>
    <m/>
    <s v="I don't know"/>
    <s v="No"/>
    <s v="No"/>
    <s v="No"/>
    <s v="I don't know"/>
    <s v="I don't know"/>
    <s v="Maybe"/>
    <s v="No"/>
    <s v="Yes"/>
    <s v="Yes"/>
    <s v="No"/>
    <s v="No"/>
    <m/>
    <m/>
    <m/>
    <m/>
    <m/>
    <m/>
    <m/>
    <m/>
    <n v="1"/>
    <s v="I don't know"/>
    <s v="N/A (not currently aware)"/>
    <s v="None did"/>
    <s v="None did"/>
    <s v="I don't know"/>
    <s v="I don't know"/>
    <s v="None of them"/>
    <s v="Yes, at all of my previous employers"/>
    <s v="Some of my previous employers"/>
    <s v="None did"/>
    <s v="None of them"/>
    <s v="Yes"/>
    <m/>
    <s v="Yes"/>
    <m/>
    <s v="Yes, I think it would"/>
    <s v="Maybe"/>
    <s v="Very open"/>
    <s v="Maybe/Not sure"/>
    <s v="No"/>
    <x v="0"/>
    <x v="2"/>
    <x v="0"/>
    <m/>
    <m/>
    <x v="1"/>
    <x v="2"/>
    <n v="0"/>
    <x v="0"/>
    <x v="0"/>
    <x v="5"/>
    <x v="0"/>
    <x v="1"/>
    <s v="Michigan"/>
    <s v="United States of America"/>
    <s v="Michigan"/>
    <s v="Back-end Developer|Dev Evangelist/Advocate"/>
    <s v="Sometimes"/>
  </r>
  <r>
    <x v="1140"/>
    <n v="1"/>
    <m/>
    <m/>
    <m/>
    <m/>
    <m/>
    <m/>
    <m/>
    <m/>
    <m/>
    <m/>
    <m/>
    <m/>
    <m/>
    <m/>
    <m/>
    <n v="1"/>
    <s v="I know some"/>
    <s v="No, because it would impact me negatively"/>
    <s v="Yes"/>
    <s v="Yes, always"/>
    <s v="Yes"/>
    <s v="Unsure"/>
    <m/>
    <n v="1"/>
    <s v="Some did"/>
    <s v="I was aware of some"/>
    <s v="Some did"/>
    <s v="None did"/>
    <s v="Yes, always"/>
    <s v="Yes, all of them"/>
    <s v="None of them"/>
    <s v="Some of my previous employers"/>
    <s v="Yes, at all of my previous employers"/>
    <s v="None did"/>
    <s v="Yes, all of them"/>
    <s v="Maybe"/>
    <s v="It depends on what the job requirements are. For instance, long hours or heavy lifting."/>
    <s v="No"/>
    <s v="Because they would boot my &quot;crazy&quot; ass right out of there."/>
    <s v="Yes, it has"/>
    <s v="Yes, they do"/>
    <s v="Very open"/>
    <s v="Yes, I observed"/>
    <s v="Yes"/>
    <x v="1"/>
    <x v="0"/>
    <x v="1"/>
    <s v="Mood Disorder (Depression, Bipolar Disorder, etc)"/>
    <m/>
    <x v="0"/>
    <x v="4"/>
    <n v="1"/>
    <x v="1"/>
    <x v="2"/>
    <x v="15"/>
    <x v="49"/>
    <x v="1"/>
    <s v="Indiana"/>
    <s v="United States of America"/>
    <s v="Indiana"/>
    <s v="Other|One-person shop|Designer|Front-end Developer|Back-end Developer|Support|Supervisor/Team Lead"/>
    <s v="Always"/>
  </r>
  <r>
    <x v="1141"/>
    <n v="0"/>
    <d v="2019-01-05T00:00:00"/>
    <n v="1"/>
    <m/>
    <s v="Not eligible for coverage / N/A"/>
    <s v="I am not sure"/>
    <s v="No"/>
    <s v="No"/>
    <s v="I don't know"/>
    <s v="Somewhat difficult"/>
    <s v="Maybe"/>
    <s v="No"/>
    <s v="Maybe"/>
    <s v="Maybe"/>
    <s v="No"/>
    <s v="No"/>
    <m/>
    <m/>
    <m/>
    <m/>
    <m/>
    <m/>
    <m/>
    <m/>
    <n v="1"/>
    <s v="Some did"/>
    <s v="I was aware of some"/>
    <s v="None did"/>
    <s v="None did"/>
    <s v="I don't know"/>
    <s v="I don't know"/>
    <s v="Some of them"/>
    <s v="No, at none of my previous employers"/>
    <s v="I don't know"/>
    <s v="I don't know"/>
    <s v="None of them"/>
    <s v="Maybe"/>
    <s v="if it does not influence my work, why should i bring it up"/>
    <s v="No"/>
    <s v="i am not obligated to"/>
    <s v="Maybe"/>
    <s v="Maybe"/>
    <s v="Somewhat open"/>
    <s v="Maybe/Not sure"/>
    <s v="N/A"/>
    <x v="0"/>
    <x v="0"/>
    <x v="2"/>
    <m/>
    <s v="Mood Disorder (Depression, Bipolar Disorder, etc)|Attention Deficit Hyperactivity Disorder"/>
    <x v="0"/>
    <x v="4"/>
    <n v="1"/>
    <x v="2"/>
    <x v="1"/>
    <x v="1"/>
    <x v="0"/>
    <x v="32"/>
    <m/>
    <s v="Austria"/>
    <m/>
    <s v="Back-end Developer|Front-end Developer"/>
    <s v="Never"/>
  </r>
  <r>
    <x v="1142"/>
    <n v="0"/>
    <s v="100-500"/>
    <n v="1"/>
    <m/>
    <s v="Yes"/>
    <s v="Yes"/>
    <s v="No"/>
    <s v="No"/>
    <s v="I don't know"/>
    <s v="Very easy"/>
    <s v="No"/>
    <s v="No"/>
    <s v="Yes"/>
    <s v="Yes"/>
    <s v="Yes"/>
    <s v="No"/>
    <m/>
    <m/>
    <m/>
    <m/>
    <m/>
    <m/>
    <m/>
    <m/>
    <n v="1"/>
    <s v="Yes, they all did"/>
    <s v="N/A (not currently aware)"/>
    <s v="None did"/>
    <s v="None did"/>
    <s v="I don't know"/>
    <s v="I don't know"/>
    <s v="None of them"/>
    <s v="Some of my previous employers"/>
    <s v="Yes, at all of my previous employers"/>
    <s v="I don't know"/>
    <s v="None of them"/>
    <s v="Maybe"/>
    <s v="Not sure "/>
    <s v="Maybe"/>
    <s v="Stigma. "/>
    <s v="No, it has not"/>
    <s v="No, they do not"/>
    <s v="Very open"/>
    <s v="No"/>
    <m/>
    <x v="1"/>
    <x v="0"/>
    <x v="1"/>
    <s v="Mood Disorder (Depression, Bipolar Disorder, etc)"/>
    <m/>
    <x v="0"/>
    <x v="4"/>
    <n v="1"/>
    <x v="1"/>
    <x v="2"/>
    <x v="14"/>
    <x v="3"/>
    <x v="1"/>
    <s v="California"/>
    <s v="United States of America"/>
    <s v="California"/>
    <s v="Dev Evangelist/Advocate"/>
    <s v="Never"/>
  </r>
  <r>
    <x v="1143"/>
    <n v="0"/>
    <s v="26-100"/>
    <n v="1"/>
    <m/>
    <s v="I don't know"/>
    <s v="I am not sure"/>
    <s v="No"/>
    <s v="I don't know"/>
    <s v="I don't know"/>
    <s v="Somewhat easy"/>
    <s v="No"/>
    <s v="No"/>
    <s v="Yes"/>
    <s v="Yes"/>
    <s v="I don't know"/>
    <s v="No"/>
    <m/>
    <m/>
    <m/>
    <m/>
    <m/>
    <m/>
    <m/>
    <m/>
    <n v="1"/>
    <s v="Some did"/>
    <s v="I was aware of some"/>
    <s v="None did"/>
    <s v="None did"/>
    <s v="Yes, always"/>
    <s v="Some of them"/>
    <s v="Some of them"/>
    <s v="No, at none of my previous employers"/>
    <s v="Some of my previous employers"/>
    <s v="Some did"/>
    <s v="None of them"/>
    <s v="No"/>
    <m/>
    <s v="No"/>
    <s v="Interviewers may not be trained on how to respond to this."/>
    <s v="Maybe"/>
    <s v="Maybe"/>
    <s v="Somewhat open"/>
    <s v="No"/>
    <m/>
    <x v="2"/>
    <x v="0"/>
    <x v="0"/>
    <m/>
    <m/>
    <x v="0"/>
    <x v="4"/>
    <n v="1"/>
    <x v="2"/>
    <x v="1"/>
    <x v="19"/>
    <x v="0"/>
    <x v="1"/>
    <s v="Pennsylvania"/>
    <s v="United States of America"/>
    <s v="Pennsylvania"/>
    <s v="Back-end Developer"/>
    <s v="Always"/>
  </r>
  <r>
    <x v="1144"/>
    <n v="0"/>
    <s v="26-100"/>
    <n v="1"/>
    <m/>
    <s v="Yes"/>
    <s v="I am not sure"/>
    <s v="No"/>
    <s v="I don't know"/>
    <s v="I don't know"/>
    <s v="Very easy"/>
    <s v="Maybe"/>
    <s v="No"/>
    <s v="Yes"/>
    <s v="Yes"/>
    <s v="I don't know"/>
    <s v="No"/>
    <m/>
    <m/>
    <m/>
    <m/>
    <m/>
    <m/>
    <m/>
    <m/>
    <n v="1"/>
    <s v="Some did"/>
    <s v="I was aware of some"/>
    <s v="None did"/>
    <s v="None did"/>
    <s v="I don't know"/>
    <s v="Some of them"/>
    <s v="Some of them"/>
    <s v="Some of my previous employers"/>
    <s v="Some of my previous employers"/>
    <s v="None did"/>
    <s v="None of them"/>
    <s v="Maybe"/>
    <s v="Not everyone is open-minded and regardless of the law, people attach a stigma to conditions that affect the mind as I think they are concerned about things they cannot see."/>
    <s v="Maybe"/>
    <s v="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
    <s v="Maybe"/>
    <s v="Maybe"/>
    <s v="Very open"/>
    <s v="Maybe/Not sure"/>
    <s v="No"/>
    <x v="2"/>
    <x v="1"/>
    <x v="1"/>
    <s v="Anxiety Disorder (Generalized, Social, Phobia, etc)|Mood Disorder (Depression, Bipolar Disorder, etc)"/>
    <m/>
    <x v="0"/>
    <x v="1"/>
    <n v="1"/>
    <x v="2"/>
    <x v="2"/>
    <x v="0"/>
    <x v="19"/>
    <x v="1"/>
    <s v="Texas"/>
    <s v="United States of America"/>
    <s v="Texas"/>
    <s v="Supervisor/Team Lead|Support|Back-end Developer|Front-end Developer"/>
    <s v="Always"/>
  </r>
  <r>
    <x v="1145"/>
    <n v="0"/>
    <s v="26-100"/>
    <n v="1"/>
    <m/>
    <s v="Yes"/>
    <s v="No"/>
    <s v="No"/>
    <s v="No"/>
    <s v="I don't know"/>
    <s v="Very easy"/>
    <s v="Maybe"/>
    <s v="No"/>
    <s v="Maybe"/>
    <s v="Maybe"/>
    <s v="Yes"/>
    <s v="No"/>
    <m/>
    <m/>
    <m/>
    <m/>
    <m/>
    <m/>
    <m/>
    <m/>
    <n v="1"/>
    <s v="Some did"/>
    <s v="I was aware of some"/>
    <s v="Some did"/>
    <s v="None did"/>
    <s v="I don't know"/>
    <s v="Some of them"/>
    <s v="Some of them"/>
    <s v="Some of my previous employers"/>
    <s v="Some of my previous employers"/>
    <s v="None did"/>
    <s v="Some of them"/>
    <s v="No"/>
    <m/>
    <s v="No"/>
    <s v="the large stigma against people with mental health issues"/>
    <s v="Yes, I think it would"/>
    <s v="Yes, I think they would"/>
    <s v="Not open at all"/>
    <s v="Yes, I observed"/>
    <s v="Yes"/>
    <x v="0"/>
    <x v="2"/>
    <x v="2"/>
    <m/>
    <s v="Mood Disorder (Depression, Bipolar Disorder, etc)"/>
    <x v="1"/>
    <x v="2"/>
    <n v="0"/>
    <x v="0"/>
    <x v="0"/>
    <x v="6"/>
    <x v="0"/>
    <x v="1"/>
    <s v="Michigan"/>
    <s v="United States of America"/>
    <s v="Michigan"/>
    <s v="Supervisor/Team Lead|Back-end Developer|Front-end Developer|Designer"/>
    <s v="Sometimes"/>
  </r>
  <r>
    <x v="1146"/>
    <n v="0"/>
    <s v="26-100"/>
    <n v="1"/>
    <m/>
    <s v="I don't know"/>
    <s v="I am not sure"/>
    <s v="No"/>
    <s v="Yes"/>
    <s v="I don't know"/>
    <s v="Very easy"/>
    <s v="Maybe"/>
    <s v="No"/>
    <s v="Yes"/>
    <s v="Yes"/>
    <s v="Yes"/>
    <s v="No"/>
    <m/>
    <m/>
    <m/>
    <m/>
    <m/>
    <m/>
    <m/>
    <m/>
    <n v="1"/>
    <s v="Yes, they all did"/>
    <s v="I was aware of some"/>
    <s v="None did"/>
    <s v="Some did"/>
    <s v="I don't know"/>
    <s v="Some of them"/>
    <s v="None of them"/>
    <s v="Yes, at all of my previous employers"/>
    <s v="Yes, at all of my previous employers"/>
    <s v="Yes, they all did"/>
    <s v="None of them"/>
    <s v="Maybe"/>
    <s v="Comfort discussing personal issues with someone who I've presumably only recently met."/>
    <s v="Maybe"/>
    <s v="Comfort discussing personal issues with someone who I've presumably only recently met."/>
    <s v="Maybe"/>
    <s v="Maybe"/>
    <s v="Somewhat open"/>
    <s v="No"/>
    <m/>
    <x v="0"/>
    <x v="2"/>
    <x v="0"/>
    <m/>
    <m/>
    <x v="1"/>
    <x v="2"/>
    <n v="0"/>
    <x v="0"/>
    <x v="0"/>
    <x v="17"/>
    <x v="0"/>
    <x v="1"/>
    <s v="Virginia"/>
    <s v="United States of America"/>
    <s v="Virginia"/>
    <s v="Front-end Developer|Back-end Developer"/>
    <s v="Always"/>
  </r>
  <r>
    <x v="1147"/>
    <n v="0"/>
    <s v="26-100"/>
    <n v="1"/>
    <m/>
    <s v="I don't know"/>
    <s v="No"/>
    <s v="No"/>
    <s v="I don't know"/>
    <s v="I don't know"/>
    <s v="Somewhat difficult"/>
    <s v="Maybe"/>
    <s v="Maybe"/>
    <s v="No"/>
    <s v="No"/>
    <s v="I don't know"/>
    <s v="No"/>
    <m/>
    <m/>
    <m/>
    <m/>
    <m/>
    <m/>
    <m/>
    <m/>
    <n v="1"/>
    <s v="Some did"/>
    <s v="Yes, I was aware of all of them"/>
    <s v="None did"/>
    <s v="Yes, they all did"/>
    <s v="Yes, always"/>
    <s v="Yes, all of them"/>
    <s v="Yes, all of them"/>
    <s v="No, at none of my previous employers"/>
    <s v="No, at none of my previous employers"/>
    <s v="I don't know"/>
    <s v="Yes, all of them"/>
    <s v="No"/>
    <s v="Shouldn't come up.  If it does, then it might bias potential employer against me."/>
    <s v="No"/>
    <s v="May bias employer against me."/>
    <s v="Yes, I think it would"/>
    <s v="Yes, I think they would"/>
    <s v="Not applicable to me (I do not have a mental illness)"/>
    <s v="Maybe/Not sure"/>
    <s v="N/A"/>
    <x v="0"/>
    <x v="2"/>
    <x v="0"/>
    <m/>
    <m/>
    <x v="1"/>
    <x v="2"/>
    <n v="0"/>
    <x v="0"/>
    <x v="0"/>
    <x v="22"/>
    <x v="3"/>
    <x v="1"/>
    <s v="Alabama"/>
    <s v="United States of America"/>
    <s v="Alabama"/>
    <s v="Back-end Developer"/>
    <s v="Always"/>
  </r>
  <r>
    <x v="1148"/>
    <n v="0"/>
    <s v="26-100"/>
    <n v="1"/>
    <m/>
    <s v="I don't know"/>
    <s v="No"/>
    <s v="No"/>
    <s v="No"/>
    <s v="Yes"/>
    <s v="Very easy"/>
    <s v="Maybe"/>
    <s v="No"/>
    <s v="Maybe"/>
    <s v="Maybe"/>
    <s v="I don't know"/>
    <s v="No"/>
    <m/>
    <m/>
    <m/>
    <m/>
    <m/>
    <m/>
    <m/>
    <m/>
    <n v="0"/>
    <m/>
    <m/>
    <m/>
    <m/>
    <m/>
    <m/>
    <m/>
    <m/>
    <m/>
    <m/>
    <m/>
    <s v="No"/>
    <m/>
    <s v="No"/>
    <m/>
    <s v="Maybe"/>
    <s v="Maybe"/>
    <s v="Very open"/>
    <s v="No"/>
    <m/>
    <x v="1"/>
    <x v="2"/>
    <x v="0"/>
    <m/>
    <m/>
    <x v="1"/>
    <x v="2"/>
    <n v="0"/>
    <x v="0"/>
    <x v="0"/>
    <x v="1"/>
    <x v="3"/>
    <x v="1"/>
    <s v="Michigan"/>
    <s v="United States of America"/>
    <s v="Michigan"/>
    <s v="Supervisor/Team Lead|DevOps/SysAdmin|Back-end Developer"/>
    <s v="Sometimes"/>
  </r>
  <r>
    <x v="1149"/>
    <n v="0"/>
    <s v="26-100"/>
    <n v="1"/>
    <m/>
    <s v="Yes"/>
    <s v="No"/>
    <s v="No"/>
    <s v="Yes"/>
    <s v="Yes"/>
    <s v="Very easy"/>
    <s v="No"/>
    <s v="No"/>
    <s v="Yes"/>
    <s v="Yes"/>
    <s v="Yes"/>
    <s v="No"/>
    <m/>
    <m/>
    <m/>
    <m/>
    <m/>
    <m/>
    <m/>
    <m/>
    <n v="1"/>
    <s v="Yes, they all did"/>
    <s v="Yes, I was aware of all of them"/>
    <s v="Some did"/>
    <s v="Some did"/>
    <s v="Yes, always"/>
    <s v="None of them"/>
    <s v="None of them"/>
    <s v="Some of my previous employers"/>
    <s v="Some of my previous employers"/>
    <s v="Some did"/>
    <s v="Some of them"/>
    <s v="No"/>
    <s v="if wasn't current, feel that it isn't relevant"/>
    <s v="No"/>
    <s v="if not current, then feel it's not relevant."/>
    <s v="No, I don't think it would"/>
    <s v="No, I don't think they would"/>
    <s v="Neutral"/>
    <s v="No"/>
    <m/>
    <x v="0"/>
    <x v="2"/>
    <x v="0"/>
    <m/>
    <m/>
    <x v="1"/>
    <x v="2"/>
    <n v="0"/>
    <x v="0"/>
    <x v="0"/>
    <x v="36"/>
    <x v="2"/>
    <x v="1"/>
    <s v="Michigan"/>
    <s v="United States of America"/>
    <s v="Michigan"/>
    <s v="Other"/>
    <s v="Sometimes"/>
  </r>
  <r>
    <x v="1150"/>
    <n v="0"/>
    <s v="100-500"/>
    <n v="1"/>
    <m/>
    <s v="I don't know"/>
    <s v="No"/>
    <s v="No"/>
    <s v="No"/>
    <s v="Yes"/>
    <s v="Very easy"/>
    <s v="No"/>
    <s v="No"/>
    <s v="Yes"/>
    <s v="Yes"/>
    <s v="Yes"/>
    <s v="No"/>
    <m/>
    <m/>
    <m/>
    <m/>
    <m/>
    <m/>
    <m/>
    <m/>
    <n v="1"/>
    <s v="I don't know"/>
    <s v="N/A (not currently aware)"/>
    <s v="Some did"/>
    <s v="None did"/>
    <s v="Yes, always"/>
    <s v="I don't know"/>
    <s v="Some of them"/>
    <s v="Some of my previous employers"/>
    <s v="Some of my previous employers"/>
    <s v="Some did"/>
    <s v="None of them"/>
    <s v="Maybe"/>
    <s v="It would depend on how I perceived my chances of getting an offer/second interview during that interview. If I really wanted the position, and thought that a physical health issue might deter the employer, I may choose to not bring it up. If I am asked, outright, though, I would not lie."/>
    <s v="Maybe"/>
    <s v="Same as above. My desire for the job may trump my willingness to disclose a potential issue. "/>
    <s v="No, I don't think it would"/>
    <s v="Maybe"/>
    <s v="Somewhat open"/>
    <s v="Maybe/Not sure"/>
    <s v="N/A"/>
    <x v="0"/>
    <x v="2"/>
    <x v="0"/>
    <m/>
    <m/>
    <x v="1"/>
    <x v="2"/>
    <n v="0"/>
    <x v="0"/>
    <x v="0"/>
    <x v="16"/>
    <x v="0"/>
    <x v="1"/>
    <s v="Oklahoma"/>
    <s v="United States of America"/>
    <s v="Oklahoma"/>
    <s v="Dev Evangelist/Advocate|DevOps/SysAdmin|Back-end Developer"/>
    <s v="Always"/>
  </r>
  <r>
    <x v="1151"/>
    <n v="0"/>
    <s v="26-100"/>
    <n v="1"/>
    <m/>
    <s v="I don't know"/>
    <s v="No"/>
    <s v="No"/>
    <s v="I don't know"/>
    <s v="Yes"/>
    <s v="I don't know"/>
    <s v="Maybe"/>
    <s v="Maybe"/>
    <s v="No"/>
    <s v="No"/>
    <s v="I don't know"/>
    <s v="No"/>
    <m/>
    <m/>
    <m/>
    <m/>
    <m/>
    <m/>
    <m/>
    <m/>
    <n v="1"/>
    <s v="I don't know"/>
    <s v="N/A (not currently aware)"/>
    <s v="None did"/>
    <s v="None did"/>
    <s v="I don't know"/>
    <s v="Yes, all of them"/>
    <s v="Yes, all of them"/>
    <s v="No, at none of my previous employers"/>
    <s v="No, at none of my previous employers"/>
    <s v="None did"/>
    <s v="None of them"/>
    <s v="No"/>
    <s v="Fear of negative repercussions"/>
    <s v="No"/>
    <s v="I would not expect the employer to hire me if I were to bring up such a topic in an interview."/>
    <s v="Yes, I think it would"/>
    <s v="Maybe"/>
    <s v="Not applicable to me (I do not have a mental illness)"/>
    <s v="No"/>
    <m/>
    <x v="0"/>
    <x v="2"/>
    <x v="0"/>
    <m/>
    <m/>
    <x v="1"/>
    <x v="2"/>
    <n v="0"/>
    <x v="0"/>
    <x v="0"/>
    <x v="12"/>
    <x v="0"/>
    <x v="1"/>
    <s v="Washington"/>
    <s v="United States of America"/>
    <s v="Washington"/>
    <s v="Back-end Developer"/>
    <s v="Always"/>
  </r>
  <r>
    <x v="1152"/>
    <n v="0"/>
    <s v="26-100"/>
    <n v="1"/>
    <m/>
    <s v="I don't know"/>
    <s v="No"/>
    <s v="No"/>
    <s v="No"/>
    <s v="I don't know"/>
    <s v="Very easy"/>
    <s v="No"/>
    <s v="No"/>
    <s v="Yes"/>
    <s v="Yes"/>
    <s v="Yes"/>
    <s v="No"/>
    <m/>
    <m/>
    <m/>
    <m/>
    <m/>
    <m/>
    <m/>
    <m/>
    <n v="1"/>
    <s v="I don't know"/>
    <s v="N/A (not currently aware)"/>
    <s v="Some did"/>
    <s v="Some did"/>
    <s v="I don't know"/>
    <s v="Some of them"/>
    <s v="None of them"/>
    <s v="Some of my previous employers"/>
    <s v="Some of my previous employers"/>
    <s v="Some did"/>
    <s v="None of them"/>
    <s v="Yes"/>
    <s v="As a type 1 diabetic I try to advocate for equal treatment and would not avoid bringing up a physical health issue"/>
    <s v="Maybe"/>
    <s v="It depends on the employer, I think being open about mental health issues with some companies would be good to help find out what their policies are, I wouldn't want to end up at a place with crappy policies for mental health care"/>
    <s v="Maybe"/>
    <s v="Maybe"/>
    <s v="Very open"/>
    <s v="Maybe/Not sure"/>
    <s v="No"/>
    <x v="0"/>
    <x v="2"/>
    <x v="0"/>
    <m/>
    <m/>
    <x v="1"/>
    <x v="2"/>
    <n v="0"/>
    <x v="0"/>
    <x v="0"/>
    <x v="1"/>
    <x v="0"/>
    <x v="1"/>
    <s v="Michigan"/>
    <s v="United States of America"/>
    <s v="Michigan"/>
    <s v="DevOps/SysAdmin|Support|Back-end Developer"/>
    <s v="Sometimes"/>
  </r>
  <r>
    <x v="1153"/>
    <n v="0"/>
    <s v="26-100"/>
    <n v="1"/>
    <m/>
    <s v="Yes"/>
    <s v="I am not sure"/>
    <s v="No"/>
    <s v="No"/>
    <s v="Yes"/>
    <s v="Somewhat easy"/>
    <s v="No"/>
    <s v="No"/>
    <s v="Maybe"/>
    <s v="Maybe"/>
    <s v="I don't know"/>
    <s v="No"/>
    <m/>
    <m/>
    <m/>
    <m/>
    <m/>
    <m/>
    <m/>
    <m/>
    <n v="1"/>
    <s v="Some did"/>
    <s v="I was aware of some"/>
    <s v="None did"/>
    <s v="Some did"/>
    <s v="Sometimes"/>
    <s v="I don't know"/>
    <s v="Some of them"/>
    <s v="Some of my previous employers"/>
    <s v="Some of my previous employers"/>
    <s v="Some did"/>
    <s v="None of them"/>
    <s v="Yes"/>
    <s v="Employer should know about physical health issues that could impact quality of work somehow."/>
    <s v="Maybe"/>
    <s v="There is a stigma associated with mental health issues, at least with some. It is a difficult thing to be transparent about."/>
    <s v="No, I don't think it would"/>
    <s v="Maybe"/>
    <s v="Somewhat open"/>
    <s v="Maybe/Not sure"/>
    <s v="No"/>
    <x v="1"/>
    <x v="0"/>
    <x v="1"/>
    <s v="Anxiety Disorder (Generalized, Social, Phobia, etc)|Mood Disorder (Depression, Bipolar Disorder, etc)"/>
    <m/>
    <x v="0"/>
    <x v="1"/>
    <n v="1"/>
    <x v="2"/>
    <x v="2"/>
    <x v="18"/>
    <x v="0"/>
    <x v="1"/>
    <s v="Michigan"/>
    <s v="United States of America"/>
    <s v="Michigan"/>
    <s v="Back-end Developer"/>
    <s v="Sometimes"/>
  </r>
  <r>
    <x v="1154"/>
    <n v="0"/>
    <d v="2019-06-25T00:00:00"/>
    <n v="1"/>
    <m/>
    <s v="I don't know"/>
    <s v="I am not sure"/>
    <s v="No"/>
    <s v="No"/>
    <s v="I don't know"/>
    <s v="Somewhat difficult"/>
    <s v="Yes"/>
    <s v="No"/>
    <s v="No"/>
    <s v="No"/>
    <s v="I don't know"/>
    <s v="No"/>
    <m/>
    <m/>
    <m/>
    <m/>
    <m/>
    <m/>
    <m/>
    <m/>
    <n v="1"/>
    <s v="I don't know"/>
    <s v="N/A (not currently aware)"/>
    <s v="I don't know"/>
    <s v="Some did"/>
    <s v="I don't know"/>
    <s v="I don't know"/>
    <s v="Some of them"/>
    <s v="No, at none of my previous employers"/>
    <s v="No, at none of my previous employers"/>
    <s v="I don't know"/>
    <s v="None of them"/>
    <s v="No"/>
    <m/>
    <s v="No"/>
    <m/>
    <s v="Yes, I think it would"/>
    <s v="Yes, I think they would"/>
    <s v="Not applicable to me (I do not have a mental illness)"/>
    <s v="No"/>
    <m/>
    <x v="2"/>
    <x v="2"/>
    <x v="0"/>
    <m/>
    <m/>
    <x v="1"/>
    <x v="2"/>
    <n v="0"/>
    <x v="0"/>
    <x v="0"/>
    <x v="10"/>
    <x v="9"/>
    <x v="1"/>
    <s v="Oklahoma"/>
    <s v="United States of America"/>
    <s v="Oklahoma"/>
    <s v="Front-end Developer|Back-end Developer"/>
    <s v="Never"/>
  </r>
  <r>
    <x v="1155"/>
    <n v="0"/>
    <s v="26-100"/>
    <n v="1"/>
    <m/>
    <s v="Yes"/>
    <s v="No"/>
    <s v="No"/>
    <s v="I don't know"/>
    <s v="I don't know"/>
    <s v="Very easy"/>
    <s v="Maybe"/>
    <s v="No"/>
    <s v="Maybe"/>
    <s v="Yes"/>
    <s v="Yes"/>
    <s v="No"/>
    <m/>
    <m/>
    <m/>
    <m/>
    <m/>
    <m/>
    <m/>
    <m/>
    <n v="1"/>
    <s v="Some did"/>
    <s v="I was aware of some"/>
    <s v="None did"/>
    <s v="Some did"/>
    <s v="I don't know"/>
    <s v="Some of them"/>
    <s v="None of them"/>
    <s v="Some of my previous employers"/>
    <s v="Some of my previous employers"/>
    <s v="Some did"/>
    <s v="None of them"/>
    <s v="No"/>
    <s v="Seems out of place...certainly wouldn't want interviewer to ask me."/>
    <s v="No"/>
    <s v="Same as physical...unless it was directly related to part of the job"/>
    <s v="Maybe"/>
    <s v="Maybe"/>
    <s v="Somewhat not open"/>
    <s v="Maybe/Not sure"/>
    <s v="No"/>
    <x v="1"/>
    <x v="1"/>
    <x v="0"/>
    <m/>
    <m/>
    <x v="1"/>
    <x v="2"/>
    <n v="0"/>
    <x v="1"/>
    <x v="1"/>
    <x v="19"/>
    <x v="0"/>
    <x v="1"/>
    <s v="Alaska"/>
    <s v="United States of America"/>
    <s v="Alaska"/>
    <s v="DevOps/SysAdmin|Back-end Developer|Front-end Developer"/>
    <s v="Always"/>
  </r>
  <r>
    <x v="1156"/>
    <n v="0"/>
    <s v="26-100"/>
    <n v="1"/>
    <m/>
    <s v="Yes"/>
    <s v="I am not sure"/>
    <s v="No"/>
    <s v="No"/>
    <s v="I don't know"/>
    <s v="Very difficult"/>
    <s v="Maybe"/>
    <s v="No"/>
    <s v="No"/>
    <s v="No"/>
    <s v="I don't know"/>
    <s v="No"/>
    <m/>
    <m/>
    <m/>
    <m/>
    <m/>
    <m/>
    <m/>
    <m/>
    <n v="1"/>
    <s v="Some did"/>
    <s v="I was aware of some"/>
    <s v="None did"/>
    <s v="None did"/>
    <s v="I don't know"/>
    <s v="Yes, all of them"/>
    <s v="None of them"/>
    <s v="Some of my previous employers"/>
    <s v="No, at none of my previous employers"/>
    <s v="None did"/>
    <s v="Some of them"/>
    <s v="Maybe"/>
    <s v="If it impacted my ability to be physically at work or if there were accessibility issues at the office."/>
    <s v="No"/>
    <s v="They would not hire me."/>
    <s v="Yes, I think it would"/>
    <s v="Maybe"/>
    <s v="Somewhat not open"/>
    <s v="No"/>
    <m/>
    <x v="1"/>
    <x v="0"/>
    <x v="1"/>
    <s v="Anxiety Disorder (Generalized, Social, Phobia, etc)|Mood Disorder (Depression, Bipolar Disorder, etc)|Obsessive-Compulsive Disorder"/>
    <m/>
    <x v="0"/>
    <x v="16"/>
    <n v="1"/>
    <x v="4"/>
    <x v="2"/>
    <x v="18"/>
    <x v="0"/>
    <x v="1"/>
    <s v="Delaware"/>
    <s v="United States of America"/>
    <s v="Delaware"/>
    <s v="Other"/>
    <s v="Always"/>
  </r>
  <r>
    <x v="1157"/>
    <n v="0"/>
    <s v="More than 1000"/>
    <n v="0"/>
    <n v="1"/>
    <s v="I don't know"/>
    <s v="No"/>
    <s v="I don't know"/>
    <s v="Yes"/>
    <s v="I don't know"/>
    <s v="I don't know"/>
    <s v="Yes"/>
    <s v="Maybe"/>
    <s v="No"/>
    <s v="No"/>
    <s v="I don't know"/>
    <s v="No"/>
    <m/>
    <m/>
    <m/>
    <m/>
    <m/>
    <m/>
    <m/>
    <m/>
    <n v="1"/>
    <s v="I don't know"/>
    <s v="I was aware of some"/>
    <s v="I don't know"/>
    <s v="Some did"/>
    <s v="I don't know"/>
    <s v="Yes, all of them"/>
    <s v="Some of them"/>
    <s v="No, at none of my previous employers"/>
    <s v="No, at none of my previous employers"/>
    <s v="I don't know"/>
    <s v="None of them"/>
    <s v="No"/>
    <s v="Less likely to get the job"/>
    <s v="No"/>
    <s v="Less likely to get the job."/>
    <s v="Yes, I think it would"/>
    <s v="Yes, I think they would"/>
    <s v="Somewhat not open"/>
    <s v="No"/>
    <m/>
    <x v="2"/>
    <x v="1"/>
    <x v="0"/>
    <m/>
    <m/>
    <x v="1"/>
    <x v="2"/>
    <n v="1"/>
    <x v="0"/>
    <x v="0"/>
    <x v="0"/>
    <x v="2"/>
    <x v="1"/>
    <s v="Oklahoma"/>
    <s v="United States of America"/>
    <s v="Oklahoma"/>
    <s v="Back-end Developer|Front-end Developer"/>
    <s v="Sometimes"/>
  </r>
  <r>
    <x v="1158"/>
    <n v="0"/>
    <s v="26-100"/>
    <n v="1"/>
    <m/>
    <s v="Yes"/>
    <s v="No"/>
    <s v="I don't know"/>
    <s v="Yes"/>
    <s v="Yes"/>
    <s v="Somewhat easy"/>
    <s v="No"/>
    <s v="No"/>
    <s v="Maybe"/>
    <s v="Yes"/>
    <s v="Yes"/>
    <s v="No"/>
    <m/>
    <m/>
    <m/>
    <m/>
    <m/>
    <m/>
    <m/>
    <m/>
    <n v="1"/>
    <s v="Some did"/>
    <s v="I was aware of some"/>
    <s v="None did"/>
    <s v="None did"/>
    <s v="I don't know"/>
    <s v="Yes, all of them"/>
    <s v="Some of them"/>
    <s v="Some of my previous employers"/>
    <s v="No, at none of my previous employers"/>
    <s v="None did"/>
    <s v="Yes, all of them"/>
    <s v="No"/>
    <s v="Would likely negatively affect selection status."/>
    <s v="No"/>
    <s v="Would likely negatively affect selection status."/>
    <s v="Maybe"/>
    <s v="No, I don't think they would"/>
    <s v="Not open at all"/>
    <s v="Yes, I observed"/>
    <s v="Yes"/>
    <x v="0"/>
    <x v="2"/>
    <x v="2"/>
    <m/>
    <s v="Anxiety Disorder (Generalized, Social, Phobia, etc)"/>
    <x v="1"/>
    <x v="2"/>
    <n v="0"/>
    <x v="3"/>
    <x v="3"/>
    <x v="2"/>
    <x v="0"/>
    <x v="1"/>
    <s v="Alaska"/>
    <s v="United States of America"/>
    <s v="Alaska"/>
    <s v="Back-end Developer"/>
    <s v="Always"/>
  </r>
  <r>
    <x v="1159"/>
    <n v="0"/>
    <d v="2019-01-05T00:00:00"/>
    <n v="1"/>
    <m/>
    <s v="I don't know"/>
    <s v="I am not sure"/>
    <s v="Yes"/>
    <s v="I don't know"/>
    <s v="Yes"/>
    <s v="Very easy"/>
    <s v="No"/>
    <s v="No"/>
    <s v="Yes"/>
    <s v="Yes"/>
    <s v="Yes"/>
    <s v="No"/>
    <m/>
    <m/>
    <m/>
    <m/>
    <m/>
    <m/>
    <m/>
    <m/>
    <n v="1"/>
    <s v="I don't know"/>
    <s v="I was aware of some"/>
    <s v="Some did"/>
    <s v="Some did"/>
    <s v="Yes, always"/>
    <s v="None of them"/>
    <s v="None of them"/>
    <s v="Yes, at all of my previous employers"/>
    <s v="Yes, at all of my previous employers"/>
    <s v="Some did"/>
    <s v="None of them"/>
    <s v="Yes"/>
    <s v="It would be important that both I and my employer understand the requirements demanded by physical health issues."/>
    <s v="Maybe"/>
    <s v="I might not bring up a mental health issue if it did not have any affect on my current work."/>
    <s v="Maybe"/>
    <s v="No, I don't think they would"/>
    <s v="Very open"/>
    <s v="No"/>
    <m/>
    <x v="2"/>
    <x v="1"/>
    <x v="2"/>
    <m/>
    <s v="Asperger Syndrome"/>
    <x v="0"/>
    <x v="101"/>
    <n v="1"/>
    <x v="1"/>
    <x v="1"/>
    <x v="27"/>
    <x v="0"/>
    <x v="1"/>
    <s v="Oklahoma"/>
    <s v="United States of America"/>
    <s v="Oklahoma"/>
    <s v="DevOps/SysAdmin|Support|Back-end Developer"/>
    <s v="Sometimes"/>
  </r>
  <r>
    <x v="1160"/>
    <n v="0"/>
    <s v="500-1000"/>
    <n v="0"/>
    <n v="1"/>
    <s v="No"/>
    <s v="No"/>
    <s v="No"/>
    <s v="No"/>
    <s v="No"/>
    <s v="Neither easy nor difficult"/>
    <s v="Yes"/>
    <s v="Maybe"/>
    <s v="No"/>
    <s v="No"/>
    <s v="I don't know"/>
    <s v="No"/>
    <m/>
    <m/>
    <m/>
    <m/>
    <m/>
    <m/>
    <m/>
    <m/>
    <n v="1"/>
    <s v="No, none did"/>
    <s v="N/A (not currently aware)"/>
    <s v="None did"/>
    <s v="None did"/>
    <s v="I don't know"/>
    <s v="Some of them"/>
    <s v="Some of them"/>
    <s v="No, at none of my previous employers"/>
    <s v="I don't know"/>
    <s v="None did"/>
    <s v="Yes, all of them"/>
    <s v="No"/>
    <s v="The field is already too competitive to disadvantage myself. Plus, it's none of their business as long as it doesn't seriously affect my work."/>
    <s v="No"/>
    <s v="That would be a one way ticket out from consideration."/>
    <s v="Yes, I think it would"/>
    <s v="Yes, I think they would"/>
    <s v="Somewhat not open"/>
    <s v="Yes, I observed"/>
    <s v="Yes"/>
    <x v="1"/>
    <x v="2"/>
    <x v="0"/>
    <m/>
    <m/>
    <x v="1"/>
    <x v="2"/>
    <n v="0"/>
    <x v="0"/>
    <x v="0"/>
    <x v="1"/>
    <x v="0"/>
    <x v="1"/>
    <s v="Oklahoma"/>
    <s v="United States of America"/>
    <s v="Oklahoma"/>
    <s v="Supervisor/Team Lead|DevOps/SysAdmin|Support"/>
    <s v="Sometimes"/>
  </r>
  <r>
    <x v="1161"/>
    <n v="0"/>
    <s v="100-500"/>
    <n v="1"/>
    <m/>
    <s v="I don't know"/>
    <s v="No"/>
    <s v="No"/>
    <s v="I don't know"/>
    <s v="I don't know"/>
    <s v="Very easy"/>
    <s v="No"/>
    <s v="No"/>
    <s v="Maybe"/>
    <s v="Maybe"/>
    <s v="Yes"/>
    <s v="No"/>
    <m/>
    <m/>
    <m/>
    <m/>
    <m/>
    <m/>
    <m/>
    <m/>
    <n v="1"/>
    <s v="I don't know"/>
    <s v="N/A (not currently aware)"/>
    <s v="None did"/>
    <s v="None did"/>
    <s v="I don't know"/>
    <s v="None of them"/>
    <s v="None of them"/>
    <s v="No, at none of my previous employers"/>
    <s v="No, at none of my previous employers"/>
    <s v="Some did"/>
    <s v="None of them"/>
    <s v="Yes"/>
    <s v="I am privileged to be choosy with employment and would not want to work where bringing up such issues is problematic."/>
    <s v="Yes"/>
    <s v="I am privileged to be choosy with employment and would not want to work where bringing up such issues is problematic."/>
    <s v="No, I don't think it would"/>
    <s v="No, I don't think they would"/>
    <s v="Not applicable to me (I do not have a mental illness)"/>
    <s v="No"/>
    <m/>
    <x v="0"/>
    <x v="2"/>
    <x v="0"/>
    <m/>
    <m/>
    <x v="1"/>
    <x v="2"/>
    <n v="0"/>
    <x v="0"/>
    <x v="0"/>
    <x v="2"/>
    <x v="0"/>
    <x v="1"/>
    <s v="Pennsylvania"/>
    <s v="United States of America"/>
    <s v="Michigan"/>
    <s v="Other|Supervisor/Team Lead|DevOps/SysAdmin|Support|Front-end Developer|Back-end Developer"/>
    <s v="Always"/>
  </r>
  <r>
    <x v="1162"/>
    <n v="0"/>
    <s v="More than 1000"/>
    <n v="0"/>
    <n v="1"/>
    <s v="Yes"/>
    <s v="Yes"/>
    <s v="No"/>
    <s v="I don't know"/>
    <s v="I don't know"/>
    <s v="Very difficult"/>
    <s v="Maybe"/>
    <s v="No"/>
    <s v="Maybe"/>
    <s v="Maybe"/>
    <s v="No"/>
    <s v="No"/>
    <m/>
    <m/>
    <m/>
    <m/>
    <m/>
    <m/>
    <m/>
    <m/>
    <n v="1"/>
    <s v="I don't know"/>
    <s v="N/A (not currently aware)"/>
    <s v="None did"/>
    <s v="None did"/>
    <s v="I don't know"/>
    <s v="Some of them"/>
    <s v="Some of them"/>
    <s v="Some of my previous employers"/>
    <s v="No, at none of my previous employers"/>
    <s v="I don't know"/>
    <s v="Some of them"/>
    <s v="No"/>
    <s v="NA"/>
    <s v="No"/>
    <s v="It seems obvious: when trying to get a job you are trying to put your best foot forward and admitting you have a mental health issue or physical health issue makes you look less desirable as an employee"/>
    <s v="Yes, I think it would"/>
    <s v="Yes, I think they would"/>
    <s v="Neutral"/>
    <s v="Yes, I experienced"/>
    <s v="Yes"/>
    <x v="1"/>
    <x v="0"/>
    <x v="1"/>
    <s v="Anxiety Disorder (Generalized, Social, Phobia, etc)|Mood Disorder (Depression, Bipolar Disorder, etc)"/>
    <m/>
    <x v="0"/>
    <x v="1"/>
    <n v="1"/>
    <x v="1"/>
    <x v="2"/>
    <x v="9"/>
    <x v="2"/>
    <x v="1"/>
    <s v="Ohio"/>
    <s v="United States of America"/>
    <s v="Ohio"/>
    <s v="Supervisor/Team Lead"/>
    <s v="Sometimes"/>
  </r>
  <r>
    <x v="1163"/>
    <n v="0"/>
    <s v="More than 1000"/>
    <n v="1"/>
    <m/>
    <s v="No"/>
    <s v="I am not sure"/>
    <s v="No"/>
    <s v="No"/>
    <s v="I don't know"/>
    <s v="Very easy"/>
    <s v="Maybe"/>
    <s v="Maybe"/>
    <s v="No"/>
    <s v="No"/>
    <s v="No"/>
    <s v="No"/>
    <m/>
    <m/>
    <m/>
    <m/>
    <m/>
    <m/>
    <m/>
    <m/>
    <n v="1"/>
    <s v="No, none did"/>
    <s v="N/A (not currently aware)"/>
    <s v="None did"/>
    <s v="None did"/>
    <s v="No"/>
    <s v="Yes, all of them"/>
    <s v="Yes, all of them"/>
    <s v="No, at none of my previous employers"/>
    <s v="I don't know"/>
    <s v="None did"/>
    <s v="None of them"/>
    <s v="No"/>
    <s v="Retaliation"/>
    <s v="No"/>
    <s v="Retaliation"/>
    <s v="Yes, I think it would"/>
    <s v="Yes, I think they would"/>
    <s v="Neutral"/>
    <s v="No"/>
    <m/>
    <x v="1"/>
    <x v="0"/>
    <x v="1"/>
    <s v="Anxiety Disorder (Generalized, Social, Phobia, etc)"/>
    <m/>
    <x v="0"/>
    <x v="0"/>
    <n v="1"/>
    <x v="2"/>
    <x v="1"/>
    <x v="8"/>
    <x v="0"/>
    <x v="12"/>
    <m/>
    <s v="Brazil"/>
    <m/>
    <s v="Other"/>
    <s v="Never"/>
  </r>
  <r>
    <x v="1164"/>
    <n v="0"/>
    <d v="2019-06-25T00:00:00"/>
    <n v="1"/>
    <m/>
    <s v="No"/>
    <s v="N/A"/>
    <s v="No"/>
    <s v="No"/>
    <s v="Yes"/>
    <s v="Very easy"/>
    <s v="No"/>
    <s v="No"/>
    <s v="Yes"/>
    <s v="Yes"/>
    <s v="Yes"/>
    <s v="No"/>
    <m/>
    <m/>
    <m/>
    <m/>
    <m/>
    <m/>
    <m/>
    <m/>
    <n v="1"/>
    <s v="Some did"/>
    <s v="I was aware of some"/>
    <s v="Some did"/>
    <s v="Some did"/>
    <s v="Yes, always"/>
    <s v="Some of them"/>
    <s v="Some of them"/>
    <s v="Some of my previous employers"/>
    <s v="Some of my previous employers"/>
    <s v="Some did"/>
    <s v="Some of them"/>
    <s v="Yes"/>
    <s v="I have a (small) physical disability which sometimes affects my work. I guess it's an effective litmus test of the prospective employer's culture."/>
    <s v="Yes"/>
    <s v="If a prospective employer is unable to answer questions about their mental health services then you probably don't want to work there. That said, I acknowledge that that's a fairly privileged position to take and many people don't have that choice."/>
    <s v="Yes, it has"/>
    <s v="No, I don't think they would"/>
    <s v="Very open"/>
    <s v="Yes, I experienced"/>
    <s v="No"/>
    <x v="1"/>
    <x v="0"/>
    <x v="1"/>
    <s v="Anxiety Disorder (Generalized, Social, Phobia, etc)|Mood Disorder (Depression, Bipolar Disorder, etc)"/>
    <m/>
    <x v="0"/>
    <x v="4"/>
    <n v="1"/>
    <x v="4"/>
    <x v="2"/>
    <x v="2"/>
    <x v="0"/>
    <x v="29"/>
    <m/>
    <s v="New Zealand"/>
    <m/>
    <s v="Dev Evangelist/Advocate"/>
    <s v="Sometimes"/>
  </r>
  <r>
    <x v="1165"/>
    <n v="0"/>
    <s v="26-100"/>
    <n v="1"/>
    <m/>
    <s v="Yes"/>
    <s v="Yes"/>
    <s v="Yes"/>
    <s v="Yes"/>
    <s v="Yes"/>
    <s v="Very difficult"/>
    <s v="Yes"/>
    <s v="Maybe"/>
    <s v="No"/>
    <s v="No"/>
    <s v="No"/>
    <s v="No"/>
    <m/>
    <m/>
    <m/>
    <m/>
    <m/>
    <m/>
    <m/>
    <m/>
    <n v="1"/>
    <s v="Some did"/>
    <s v="I was aware of some"/>
    <s v="None did"/>
    <s v="None did"/>
    <s v="Yes, always"/>
    <s v="Some of them"/>
    <s v="Some of them"/>
    <s v="No, at none of my previous employers"/>
    <s v="No, at none of my previous employers"/>
    <s v="None did"/>
    <s v="None of them"/>
    <s v="No"/>
    <s v="They might think it will negatively affect my job performance and be less likely to hire me or hire me with a good salary."/>
    <s v="No"/>
    <s v="I think it would very much decrease my likelihood of getting hired."/>
    <s v="Yes, I think it would"/>
    <s v="Maybe"/>
    <s v="Somewhat open"/>
    <s v="Maybe/Not sure"/>
    <s v="N/A"/>
    <x v="2"/>
    <x v="1"/>
    <x v="2"/>
    <m/>
    <s v="Anxiety Disorder (Generalized, Social, Phobia, etc)|Mood Disorder (Depression, Bipolar Disorder, etc)"/>
    <x v="1"/>
    <x v="2"/>
    <n v="1"/>
    <x v="0"/>
    <x v="1"/>
    <x v="13"/>
    <x v="2"/>
    <x v="1"/>
    <s v="North Carolina"/>
    <s v="United States of America"/>
    <s v="North Carolina"/>
    <s v="Back-end Developer|Front-end Developer"/>
    <s v="Never"/>
  </r>
  <r>
    <x v="1166"/>
    <n v="0"/>
    <s v="More than 1000"/>
    <n v="0"/>
    <n v="1"/>
    <s v="Yes"/>
    <s v="Yes"/>
    <s v="Yes"/>
    <s v="Yes"/>
    <s v="Yes"/>
    <s v="Somewhat easy"/>
    <s v="No"/>
    <s v="No"/>
    <s v="Yes"/>
    <s v="Yes"/>
    <s v="Yes"/>
    <s v="No"/>
    <m/>
    <m/>
    <m/>
    <m/>
    <m/>
    <m/>
    <m/>
    <m/>
    <n v="1"/>
    <s v="Some did"/>
    <s v="Yes, I was aware of all of them"/>
    <s v="Some did"/>
    <s v="Some did"/>
    <s v="Sometimes"/>
    <s v="Some of them"/>
    <s v="Some of them"/>
    <s v="Some of my previous employers"/>
    <s v="No, at none of my previous employers"/>
    <s v="None did"/>
    <s v="Some of them"/>
    <s v="Yes"/>
    <m/>
    <s v="Maybe"/>
    <s v="When asked about &quot;weaknesses&quot; I am open about my anxiety and what I'm doing to work on it"/>
    <s v="No, I don't think it would"/>
    <s v="No, I don't think they would"/>
    <s v="Very open"/>
    <s v="No"/>
    <m/>
    <x v="1"/>
    <x v="0"/>
    <x v="1"/>
    <s v="Anxiety Disorder (Generalized, Social, Phobia, etc)|Mood Disorder (Depression, Bipolar Disorder, etc)"/>
    <m/>
    <x v="0"/>
    <x v="1"/>
    <n v="1"/>
    <x v="2"/>
    <x v="1"/>
    <x v="18"/>
    <x v="2"/>
    <x v="1"/>
    <s v="Michigan"/>
    <s v="United States of America"/>
    <s v="Michigan"/>
    <s v="Other"/>
    <s v="Sometimes"/>
  </r>
  <r>
    <x v="1167"/>
    <n v="0"/>
    <s v="More than 1000"/>
    <n v="1"/>
    <m/>
    <s v="Not eligible for coverage / N/A"/>
    <s v="I am not sure"/>
    <s v="No"/>
    <s v="I don't know"/>
    <s v="I don't know"/>
    <s v="Very difficult"/>
    <s v="Yes"/>
    <s v="Yes"/>
    <s v="No"/>
    <s v="No"/>
    <s v="No"/>
    <s v="Yes"/>
    <m/>
    <m/>
    <m/>
    <m/>
    <m/>
    <m/>
    <m/>
    <m/>
    <n v="1"/>
    <s v="I don't know"/>
    <s v="N/A (not currently aware)"/>
    <s v="None did"/>
    <s v="None did"/>
    <s v="I don't know"/>
    <s v="Yes, all of them"/>
    <s v="Some of them"/>
    <s v="No, at none of my previous employers"/>
    <s v="No, at none of my previous employers"/>
    <s v="None did"/>
    <s v="Some of them"/>
    <s v="No"/>
    <m/>
    <s v="No"/>
    <m/>
    <s v="Yes, I think it would"/>
    <s v="Yes, I think they would"/>
    <s v="Somewhat not open"/>
    <s v="Yes, I observed"/>
    <s v="Yes"/>
    <x v="1"/>
    <x v="0"/>
    <x v="1"/>
    <s v="Mood Disorder (Depression, Bipolar Disorder, etc)|Post-traumatic Stress Disorder"/>
    <m/>
    <x v="0"/>
    <x v="72"/>
    <n v="1"/>
    <x v="2"/>
    <x v="1"/>
    <x v="38"/>
    <x v="2"/>
    <x v="1"/>
    <s v="Colorado"/>
    <s v="United States of America"/>
    <s v="Colorado"/>
    <s v="Other"/>
    <s v="Sometimes"/>
  </r>
  <r>
    <x v="1168"/>
    <n v="0"/>
    <s v="More than 1000"/>
    <n v="0"/>
    <n v="1"/>
    <s v="I don't know"/>
    <s v="No"/>
    <s v="No"/>
    <s v="No"/>
    <s v="I don't know"/>
    <s v="Very difficult"/>
    <s v="Maybe"/>
    <s v="No"/>
    <s v="No"/>
    <s v="No"/>
    <s v="No"/>
    <s v="No"/>
    <m/>
    <m/>
    <m/>
    <m/>
    <m/>
    <m/>
    <m/>
    <m/>
    <n v="1"/>
    <s v="Some did"/>
    <s v="No, I only became aware later"/>
    <s v="None did"/>
    <s v="Some did"/>
    <s v="I don't know"/>
    <s v="Yes, all of them"/>
    <s v="None of them"/>
    <s v="No, at none of my previous employers"/>
    <s v="No, at none of my previous employers"/>
    <s v="None did"/>
    <s v="None of them"/>
    <s v="No"/>
    <s v="I believe it would negatively influence their decision on whether to hire me or not"/>
    <s v="No"/>
    <s v="I believe it would negatively influence their decision on whether to hire me or not"/>
    <s v="Yes, I think it would"/>
    <s v="Yes, I think they would"/>
    <s v="Very open"/>
    <s v="Maybe/Not sure"/>
    <s v="No"/>
    <x v="1"/>
    <x v="0"/>
    <x v="0"/>
    <m/>
    <m/>
    <x v="0"/>
    <x v="4"/>
    <n v="1"/>
    <x v="3"/>
    <x v="1"/>
    <x v="20"/>
    <x v="0"/>
    <x v="22"/>
    <m/>
    <s v="Ireland"/>
    <m/>
    <s v="Executive Leadership"/>
    <s v="Sometimes"/>
  </r>
  <r>
    <x v="1169"/>
    <n v="0"/>
    <s v="More than 1000"/>
    <n v="1"/>
    <m/>
    <s v="Yes"/>
    <s v="Yes"/>
    <s v="No"/>
    <s v="Yes"/>
    <s v="I don't know"/>
    <s v="Very difficult"/>
    <s v="Yes"/>
    <s v="No"/>
    <s v="No"/>
    <s v="No"/>
    <s v="No"/>
    <s v="No"/>
    <m/>
    <m/>
    <m/>
    <m/>
    <m/>
    <m/>
    <m/>
    <m/>
    <n v="1"/>
    <s v="Yes, they all did"/>
    <s v="Yes, I was aware of all of them"/>
    <s v="None did"/>
    <s v="Some did"/>
    <s v="I don't know"/>
    <s v="Yes, all of them"/>
    <s v="None of them"/>
    <s v="No, at none of my previous employers"/>
    <s v="No, at none of my previous employers"/>
    <s v="None did"/>
    <s v="Some of them"/>
    <s v="Maybe"/>
    <s v="Depends on what the issue was and whether it would affect the kind of work I could do."/>
    <s v="No"/>
    <s v="I wouldn't get the job."/>
    <s v="Yes, I think it would"/>
    <s v="Yes, I think they would"/>
    <s v="Somewhat open"/>
    <s v="Yes, I experienced"/>
    <s v="Yes"/>
    <x v="1"/>
    <x v="0"/>
    <x v="1"/>
    <s v="Anxiety Disorder (Generalized, Social, Phobia, etc)|Mood Disorder (Depression, Bipolar Disorder, etc)|Attention Deficit Hyperactivity Disorder"/>
    <m/>
    <x v="0"/>
    <x v="11"/>
    <n v="1"/>
    <x v="1"/>
    <x v="2"/>
    <x v="33"/>
    <x v="0"/>
    <x v="1"/>
    <s v="California"/>
    <s v="United States of America"/>
    <s v="California"/>
    <s v="Supervisor/Team Lead|DevOps/SysAdmin|Back-end Developer|Front-end Developer"/>
    <s v="Never"/>
  </r>
  <r>
    <x v="1170"/>
    <n v="0"/>
    <s v="More than 1000"/>
    <n v="1"/>
    <m/>
    <s v="I don't know"/>
    <s v="No"/>
    <s v="No"/>
    <s v="I don't know"/>
    <s v="Yes"/>
    <s v="Neither easy nor difficult"/>
    <s v="Maybe"/>
    <s v="No"/>
    <s v="No"/>
    <s v="Maybe"/>
    <s v="No"/>
    <s v="No"/>
    <m/>
    <m/>
    <m/>
    <m/>
    <m/>
    <m/>
    <m/>
    <m/>
    <n v="1"/>
    <s v="Some did"/>
    <s v="I was aware of some"/>
    <s v="None did"/>
    <s v="Some did"/>
    <s v="Yes, always"/>
    <s v="Some of them"/>
    <s v="Some of them"/>
    <s v="No, at none of my previous employers"/>
    <s v="Some of my previous employers"/>
    <s v="None did"/>
    <s v="None of them"/>
    <s v="Maybe"/>
    <m/>
    <s v="No"/>
    <m/>
    <s v="Yes, I think it would"/>
    <s v="Yes, I think they would"/>
    <s v="Somewhat open"/>
    <s v="Maybe/Not sure"/>
    <s v="N/A"/>
    <x v="0"/>
    <x v="0"/>
    <x v="0"/>
    <m/>
    <m/>
    <x v="0"/>
    <x v="4"/>
    <n v="1"/>
    <x v="2"/>
    <x v="1"/>
    <x v="9"/>
    <x v="3"/>
    <x v="1"/>
    <s v="North Carolina"/>
    <s v="United States of America"/>
    <s v="North Carolina"/>
    <s v="Supervisor/Team Lead|Back-end Developer|DevOps/SysAdmin"/>
    <s v="Never"/>
  </r>
  <r>
    <x v="1171"/>
    <n v="0"/>
    <s v="26-100"/>
    <n v="1"/>
    <m/>
    <s v="I don't know"/>
    <s v="No"/>
    <s v="No"/>
    <s v="No"/>
    <s v="Yes"/>
    <s v="Very easy"/>
    <s v="No"/>
    <s v="No"/>
    <s v="Maybe"/>
    <s v="Yes"/>
    <s v="Yes"/>
    <s v="No"/>
    <m/>
    <m/>
    <m/>
    <m/>
    <m/>
    <m/>
    <m/>
    <m/>
    <n v="1"/>
    <s v="No, none did"/>
    <s v="N/A (not currently aware)"/>
    <s v="None did"/>
    <s v="None did"/>
    <s v="I don't know"/>
    <s v="Some of them"/>
    <s v="Some of them"/>
    <s v="Some of my previous employers"/>
    <s v="Some of my previous employers"/>
    <s v="None did"/>
    <s v="None of them"/>
    <s v="Maybe"/>
    <s v="Would depend on physical health issue and how it might affect things."/>
    <s v="Maybe"/>
    <s v="Would depend on issue."/>
    <s v="Maybe"/>
    <s v="No, I don't think they would"/>
    <s v="Somewhat open"/>
    <s v="Yes, I observed"/>
    <s v="No"/>
    <x v="0"/>
    <x v="2"/>
    <x v="0"/>
    <m/>
    <m/>
    <x v="1"/>
    <x v="2"/>
    <n v="0"/>
    <x v="0"/>
    <x v="0"/>
    <x v="3"/>
    <x v="0"/>
    <x v="0"/>
    <m/>
    <s v="United Kingdom"/>
    <m/>
    <s v="Front-end Developer"/>
    <s v="Sometimes"/>
  </r>
  <r>
    <x v="1172"/>
    <n v="1"/>
    <m/>
    <m/>
    <m/>
    <m/>
    <m/>
    <m/>
    <m/>
    <m/>
    <m/>
    <m/>
    <m/>
    <m/>
    <m/>
    <m/>
    <m/>
    <n v="1"/>
    <s v="No, I don't know any"/>
    <s v="No, because it doesn't matter"/>
    <s v="N/A"/>
    <s v="Sometimes, if it comes up"/>
    <s v="No"/>
    <s v="Yes"/>
    <s v="76-100%"/>
    <n v="0"/>
    <m/>
    <m/>
    <m/>
    <m/>
    <m/>
    <m/>
    <m/>
    <m/>
    <m/>
    <m/>
    <m/>
    <s v="Maybe"/>
    <m/>
    <s v="Maybe"/>
    <m/>
    <s v="No, I don't think it would"/>
    <s v="No, I don't think they would"/>
    <s v="Neutral"/>
    <s v="No"/>
    <m/>
    <x v="0"/>
    <x v="0"/>
    <x v="1"/>
    <s v="Psychotic Disorder (Schizophrenia, Schizoaffective, etc)"/>
    <m/>
    <x v="0"/>
    <x v="63"/>
    <n v="0"/>
    <x v="4"/>
    <x v="2"/>
    <x v="10"/>
    <x v="3"/>
    <x v="22"/>
    <m/>
    <s v="Ireland"/>
    <m/>
    <s v="Back-end Developer"/>
    <s v="Sometimes"/>
  </r>
  <r>
    <x v="1173"/>
    <n v="1"/>
    <m/>
    <m/>
    <m/>
    <m/>
    <m/>
    <m/>
    <m/>
    <m/>
    <m/>
    <m/>
    <m/>
    <m/>
    <m/>
    <m/>
    <m/>
    <n v="0"/>
    <s v="I know some"/>
    <s v="Not applicable to me"/>
    <s v="N/A"/>
    <s v="Not applicable to me"/>
    <s v="Not applicable to me"/>
    <s v="Not applicable to me"/>
    <m/>
    <n v="1"/>
    <s v="Some did"/>
    <s v="Yes, I was aware of all of them"/>
    <s v="None did"/>
    <s v="None did"/>
    <s v="No"/>
    <s v="I don't know"/>
    <s v="None of them"/>
    <s v="No, at none of my previous employers"/>
    <s v="No, at none of my previous employers"/>
    <s v="None did"/>
    <s v="Yes, all of them"/>
    <s v="Maybe"/>
    <m/>
    <s v="No"/>
    <m/>
    <s v="Yes, I think it would"/>
    <s v="Yes, I think they would"/>
    <s v="Not applicable to me (I do not have a mental illness)"/>
    <s v="Yes, I observed"/>
    <s v="Yes"/>
    <x v="0"/>
    <x v="0"/>
    <x v="0"/>
    <m/>
    <m/>
    <x v="0"/>
    <x v="57"/>
    <n v="1"/>
    <x v="0"/>
    <x v="0"/>
    <x v="12"/>
    <x v="0"/>
    <x v="1"/>
    <s v="Nebraska"/>
    <s v="United States of America"/>
    <s v="Nebraska"/>
    <s v="Back-end Developer|Support|Supervisor/Team Lead"/>
    <s v="Always"/>
  </r>
  <r>
    <x v="1174"/>
    <n v="0"/>
    <s v="More than 1000"/>
    <n v="0"/>
    <n v="1"/>
    <s v="Not eligible for coverage / N/A"/>
    <s v="N/A"/>
    <s v="Yes"/>
    <s v="No"/>
    <s v="I don't know"/>
    <s v="Very easy"/>
    <s v="No"/>
    <s v="No"/>
    <s v="No"/>
    <s v="No"/>
    <s v="Yes"/>
    <s v="No"/>
    <m/>
    <m/>
    <m/>
    <m/>
    <m/>
    <m/>
    <m/>
    <m/>
    <n v="0"/>
    <m/>
    <m/>
    <m/>
    <m/>
    <m/>
    <m/>
    <m/>
    <m/>
    <m/>
    <m/>
    <m/>
    <s v="No"/>
    <m/>
    <s v="No"/>
    <m/>
    <s v="No, I don't think it would"/>
    <s v="Maybe"/>
    <s v="Not open at all"/>
    <s v="No"/>
    <m/>
    <x v="2"/>
    <x v="2"/>
    <x v="1"/>
    <s v="Transgender|Mood Disorder (Depression, Bipolar Disorder, etc)|Anxiety Disorder (Generalized, Social, Phobia, etc)"/>
    <m/>
    <x v="1"/>
    <x v="2"/>
    <n v="1"/>
    <x v="1"/>
    <x v="2"/>
    <x v="25"/>
    <x v="50"/>
    <x v="14"/>
    <m/>
    <s v="Sweden"/>
    <m/>
    <s v="Back-end Developer|One-person shop"/>
    <s v="Sometimes"/>
  </r>
  <r>
    <x v="1175"/>
    <n v="0"/>
    <s v="More than 1000"/>
    <n v="0"/>
    <n v="1"/>
    <s v="Yes"/>
    <s v="Yes"/>
    <s v="No"/>
    <s v="No"/>
    <s v="I don't know"/>
    <s v="Very difficult"/>
    <s v="Maybe"/>
    <s v="Maybe"/>
    <s v="Maybe"/>
    <s v="Maybe"/>
    <s v="No"/>
    <s v="No"/>
    <m/>
    <m/>
    <m/>
    <m/>
    <m/>
    <m/>
    <m/>
    <m/>
    <n v="1"/>
    <s v="Yes, they all did"/>
    <s v="I was aware of some"/>
    <s v="None did"/>
    <s v="None did"/>
    <s v="I don't know"/>
    <s v="I don't know"/>
    <s v="Some of them"/>
    <s v="Some of my previous employers"/>
    <s v="No, at none of my previous employers"/>
    <s v="None did"/>
    <s v="None of them"/>
    <s v="No"/>
    <s v="The physical health issue itself, no, because alone it isn't relevant.  The work I had to do to overcome the issue, yes."/>
    <s v="No"/>
    <s v="The mental health issue itself, no, because alone it isn't relevant.  The work I had to do to overcome the issue, yes."/>
    <s v="Maybe"/>
    <s v="Maybe"/>
    <s v="Somewhat open"/>
    <s v="Maybe/Not sure"/>
    <s v="Maybe"/>
    <x v="1"/>
    <x v="0"/>
    <x v="1"/>
    <s v="Post-traumatic Stress Disorder"/>
    <m/>
    <x v="0"/>
    <x v="57"/>
    <n v="1"/>
    <x v="3"/>
    <x v="1"/>
    <x v="16"/>
    <x v="0"/>
    <x v="1"/>
    <s v="California"/>
    <s v="United States of America"/>
    <s v="California"/>
    <s v="Back-end Developer|Front-end Developer"/>
    <s v="Sometimes"/>
  </r>
  <r>
    <x v="1176"/>
    <n v="0"/>
    <d v="2019-01-05T00:00:00"/>
    <n v="1"/>
    <m/>
    <s v="I don't know"/>
    <s v="No"/>
    <s v="No"/>
    <s v="No"/>
    <s v="Yes"/>
    <s v="Somewhat easy"/>
    <s v="No"/>
    <s v="No"/>
    <s v="Yes"/>
    <s v="Yes"/>
    <s v="Yes"/>
    <s v="No"/>
    <m/>
    <m/>
    <m/>
    <m/>
    <m/>
    <m/>
    <m/>
    <m/>
    <n v="1"/>
    <s v="I don't know"/>
    <s v="No, I only became aware later"/>
    <s v="None did"/>
    <s v="None did"/>
    <s v="I don't know"/>
    <s v="None of them"/>
    <s v="None of them"/>
    <s v="Some of my previous employers"/>
    <s v="Some of my previous employers"/>
    <s v="None did"/>
    <s v="Some of them"/>
    <s v="Yes"/>
    <s v="I have type 1 diabetes and it will affect my everyday life forever"/>
    <s v="Maybe"/>
    <s v="I don't have official diagnosis but I'll maybe get one later"/>
    <s v="No, I don't think it would"/>
    <s v="No, they do not"/>
    <s v="Somewhat open"/>
    <s v="No"/>
    <m/>
    <x v="1"/>
    <x v="2"/>
    <x v="2"/>
    <m/>
    <s v="Mood Disorder (Depression, Bipolar Disorder, etc)"/>
    <x v="1"/>
    <x v="2"/>
    <n v="0"/>
    <x v="3"/>
    <x v="3"/>
    <x v="8"/>
    <x v="0"/>
    <x v="24"/>
    <m/>
    <s v="Finland"/>
    <m/>
    <s v="Front-end Developer|Back-end Developer|DevOps/SysAdmin"/>
    <s v="Never"/>
  </r>
  <r>
    <x v="1177"/>
    <n v="0"/>
    <s v="More than 1000"/>
    <n v="1"/>
    <m/>
    <s v="Yes"/>
    <s v="I am not sure"/>
    <s v="No"/>
    <s v="Yes"/>
    <s v="Yes"/>
    <s v="Somewhat easy"/>
    <s v="Maybe"/>
    <s v="Maybe"/>
    <s v="Maybe"/>
    <s v="Yes"/>
    <s v="I don't know"/>
    <s v="No"/>
    <m/>
    <m/>
    <m/>
    <m/>
    <m/>
    <m/>
    <m/>
    <m/>
    <n v="0"/>
    <m/>
    <m/>
    <m/>
    <m/>
    <m/>
    <m/>
    <m/>
    <m/>
    <m/>
    <m/>
    <m/>
    <s v="No"/>
    <s v="Fear of negative consequences"/>
    <s v="No"/>
    <s v="Taboo subject"/>
    <s v="Yes, I think it would"/>
    <s v="Yes, I think they would"/>
    <s v="Somewhat open"/>
    <s v="No"/>
    <m/>
    <x v="1"/>
    <x v="2"/>
    <x v="2"/>
    <m/>
    <s v="Mood Disorder (Depression, Bipolar Disorder, etc)"/>
    <x v="0"/>
    <x v="4"/>
    <n v="0"/>
    <x v="1"/>
    <x v="2"/>
    <x v="30"/>
    <x v="0"/>
    <x v="3"/>
    <m/>
    <s v="Germany"/>
    <m/>
    <s v="Dev Evangelist/Advocate"/>
    <s v="Sometimes"/>
  </r>
  <r>
    <x v="1178"/>
    <n v="0"/>
    <s v="26-100"/>
    <n v="1"/>
    <m/>
    <s v="Yes"/>
    <s v="Yes"/>
    <s v="No"/>
    <s v="No"/>
    <s v="I don't know"/>
    <s v="Very difficult"/>
    <s v="Yes"/>
    <s v="Yes"/>
    <s v="Maybe"/>
    <s v="Maybe"/>
    <s v="Yes"/>
    <s v="No"/>
    <m/>
    <m/>
    <m/>
    <m/>
    <m/>
    <m/>
    <m/>
    <m/>
    <n v="1"/>
    <s v="No, none did"/>
    <s v="Yes, I was aware of all of them"/>
    <s v="None did"/>
    <s v="None did"/>
    <s v="I don't know"/>
    <s v="Yes, all of them"/>
    <s v="Yes, all of them"/>
    <s v="No, at none of my previous employers"/>
    <s v="No, at none of my previous employers"/>
    <s v="Some did"/>
    <s v="None of them"/>
    <s v="Maybe"/>
    <m/>
    <s v="Maybe"/>
    <m/>
    <s v="Maybe"/>
    <s v="Yes, they do"/>
    <s v="Somewhat open"/>
    <s v="Yes, I experienced"/>
    <s v="No"/>
    <x v="2"/>
    <x v="0"/>
    <x v="1"/>
    <s v="Anxiety Disorder (Generalized, Social, Phobia, etc)|Mood Disorder (Depression, Bipolar Disorder, etc)"/>
    <m/>
    <x v="0"/>
    <x v="1"/>
    <n v="1"/>
    <x v="2"/>
    <x v="2"/>
    <x v="16"/>
    <x v="2"/>
    <x v="1"/>
    <s v="Georgia"/>
    <s v="United States of America"/>
    <s v="Georgia"/>
    <s v="Back-end Developer"/>
    <s v="Always"/>
  </r>
  <r>
    <x v="1179"/>
    <n v="0"/>
    <s v="100-500"/>
    <n v="1"/>
    <m/>
    <s v="Not eligible for coverage / N/A"/>
    <s v="N/A"/>
    <s v="I don't know"/>
    <s v="I don't know"/>
    <s v="I don't know"/>
    <s v="Very easy"/>
    <s v="No"/>
    <s v="No"/>
    <s v="No"/>
    <s v="Maybe"/>
    <s v="Yes"/>
    <s v="No"/>
    <m/>
    <m/>
    <m/>
    <m/>
    <m/>
    <m/>
    <m/>
    <m/>
    <n v="0"/>
    <m/>
    <m/>
    <m/>
    <m/>
    <m/>
    <m/>
    <m/>
    <m/>
    <m/>
    <m/>
    <m/>
    <s v="Maybe"/>
    <m/>
    <s v="No"/>
    <m/>
    <s v="Yes, I think it would"/>
    <s v="Maybe"/>
    <s v="Not open at all"/>
    <s v="No"/>
    <m/>
    <x v="0"/>
    <x v="2"/>
    <x v="0"/>
    <m/>
    <m/>
    <x v="1"/>
    <x v="2"/>
    <n v="0"/>
    <x v="0"/>
    <x v="0"/>
    <x v="19"/>
    <x v="0"/>
    <x v="23"/>
    <m/>
    <s v="United States of America"/>
    <s v="New Jersey"/>
    <s v="Supervisor/Team Lead|Front-end Developer"/>
    <s v="Never"/>
  </r>
  <r>
    <x v="1180"/>
    <n v="1"/>
    <m/>
    <m/>
    <m/>
    <m/>
    <m/>
    <m/>
    <m/>
    <m/>
    <m/>
    <m/>
    <m/>
    <m/>
    <m/>
    <m/>
    <m/>
    <n v="1"/>
    <s v="Yes, I know several"/>
    <s v="Sometimes, if it comes up"/>
    <s v="I'm not sure"/>
    <s v="Sometimes, if it comes up"/>
    <s v="I'm not sure"/>
    <s v="Yes"/>
    <s v="51-75%"/>
    <n v="1"/>
    <s v="No, none did"/>
    <s v="N/A (not currently aware)"/>
    <s v="None did"/>
    <s v="None did"/>
    <s v="I don't know"/>
    <s v="Some of them"/>
    <s v="None of them"/>
    <s v="Some of my previous employers"/>
    <s v="Some of my previous employers"/>
    <s v="None did"/>
    <s v="Some of them"/>
    <s v="Maybe"/>
    <s v="Depending  on work impact "/>
    <s v="Yes"/>
    <s v="Tolerance and understanding"/>
    <s v="Yes, I think it would"/>
    <s v="Yes, I think they would"/>
    <s v="Somewhat open"/>
    <s v="Yes, I observed"/>
    <s v="Yes"/>
    <x v="1"/>
    <x v="0"/>
    <x v="1"/>
    <s v="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
    <m/>
    <x v="0"/>
    <x v="16"/>
    <n v="1"/>
    <x v="2"/>
    <x v="2"/>
    <x v="28"/>
    <x v="0"/>
    <x v="1"/>
    <s v="California"/>
    <s v="United States of America"/>
    <s v="California"/>
    <s v="One-person shop"/>
    <s v="Sometimes"/>
  </r>
  <r>
    <x v="1181"/>
    <n v="0"/>
    <s v="100-500"/>
    <n v="1"/>
    <m/>
    <s v="No"/>
    <s v="No"/>
    <s v="No"/>
    <s v="No"/>
    <s v="I don't know"/>
    <s v="Somewhat difficult"/>
    <s v="Yes"/>
    <s v="Maybe"/>
    <s v="No"/>
    <s v="No"/>
    <s v="I don't know"/>
    <s v="No"/>
    <m/>
    <m/>
    <m/>
    <m/>
    <m/>
    <m/>
    <m/>
    <m/>
    <n v="1"/>
    <s v="Yes, they all did"/>
    <s v="Yes, I was aware of all of them"/>
    <s v="None did"/>
    <s v="None did"/>
    <s v="I don't know"/>
    <s v="Yes, all of them"/>
    <s v="Yes, all of them"/>
    <s v="No, at none of my previous employers"/>
    <s v="No, at none of my previous employers"/>
    <s v="I don't know"/>
    <s v="Some of them"/>
    <s v="Maybe"/>
    <s v="If I feel comfortable enough with the interviewer. "/>
    <s v="No"/>
    <s v="Majority of mental health issues, such as depression, bipolar disorder, OCD, schizophrenia are considered a disability. I am afraid that employers might discriminate against what they called &quot;disabled&quot; people. I don't even feel comfortable telling my family and friends about my mental health issues.  "/>
    <s v="Yes, I think it would"/>
    <s v="Yes, I think they would"/>
    <s v="Somewhat not open"/>
    <s v="Yes, I experienced"/>
    <s v="Yes"/>
    <x v="1"/>
    <x v="0"/>
    <x v="1"/>
    <s v="Mood Disorder (Depression, Bipolar Disorder, etc)"/>
    <m/>
    <x v="0"/>
    <x v="4"/>
    <n v="1"/>
    <x v="2"/>
    <x v="2"/>
    <x v="28"/>
    <x v="2"/>
    <x v="1"/>
    <s v="Texas"/>
    <s v="United States of America"/>
    <s v="Texas"/>
    <s v="Back-end Developer"/>
    <s v="Never"/>
  </r>
  <r>
    <x v="1182"/>
    <n v="0"/>
    <s v="100-500"/>
    <n v="1"/>
    <m/>
    <s v="Yes"/>
    <s v="Yes"/>
    <s v="Yes"/>
    <s v="Yes"/>
    <s v="Yes"/>
    <s v="Somewhat easy"/>
    <s v="Maybe"/>
    <s v="No"/>
    <s v="Maybe"/>
    <s v="No"/>
    <s v="I don't know"/>
    <s v="No"/>
    <m/>
    <m/>
    <m/>
    <m/>
    <m/>
    <m/>
    <m/>
    <m/>
    <n v="0"/>
    <m/>
    <m/>
    <m/>
    <m/>
    <m/>
    <m/>
    <m/>
    <m/>
    <m/>
    <m/>
    <m/>
    <s v="No"/>
    <s v="I would not want anything to impact my qualifications or the perception of them"/>
    <s v="No"/>
    <s v="I would not want to bring up anything that could  negatively impact my interview"/>
    <s v="Yes, I think it would"/>
    <s v="Maybe"/>
    <s v="Neutral"/>
    <s v="Yes, I observed"/>
    <s v="Yes"/>
    <x v="2"/>
    <x v="0"/>
    <x v="1"/>
    <s v="Anxiety Disorder (Generalized, Social, Phobia, etc)"/>
    <m/>
    <x v="0"/>
    <x v="0"/>
    <n v="1"/>
    <x v="1"/>
    <x v="2"/>
    <x v="27"/>
    <x v="2"/>
    <x v="1"/>
    <s v="Washington"/>
    <s v="United States of America"/>
    <s v="Washington"/>
    <s v="Designer|Front-end Developer|Back-end Developer|Supervisor/Team Lead"/>
    <s v="Sometimes"/>
  </r>
  <r>
    <x v="1183"/>
    <n v="0"/>
    <s v="More than 1000"/>
    <n v="0"/>
    <n v="1"/>
    <s v="No"/>
    <s v="N/A"/>
    <s v="No"/>
    <s v="No"/>
    <s v="I don't know"/>
    <s v="Somewhat easy"/>
    <s v="No"/>
    <s v="No"/>
    <s v="Yes"/>
    <s v="Maybe"/>
    <s v="Yes"/>
    <s v="No"/>
    <m/>
    <m/>
    <m/>
    <m/>
    <m/>
    <m/>
    <m/>
    <m/>
    <n v="0"/>
    <m/>
    <m/>
    <m/>
    <m/>
    <m/>
    <m/>
    <m/>
    <m/>
    <m/>
    <m/>
    <m/>
    <s v="Maybe"/>
    <s v="Non of his/her business"/>
    <s v="No"/>
    <s v="Non of his/her business"/>
    <s v="No, I don't think it would"/>
    <s v="No, I don't think they would"/>
    <s v="Very open"/>
    <s v="Maybe/Not sure"/>
    <s v="No"/>
    <x v="1"/>
    <x v="0"/>
    <x v="0"/>
    <m/>
    <m/>
    <x v="0"/>
    <x v="82"/>
    <n v="1"/>
    <x v="1"/>
    <x v="2"/>
    <x v="16"/>
    <x v="0"/>
    <x v="3"/>
    <m/>
    <s v="Germany"/>
    <m/>
    <s v="Back-end Developer|One-person shop"/>
    <s v="Never"/>
  </r>
  <r>
    <x v="1184"/>
    <n v="0"/>
    <d v="2019-06-25T00:00:00"/>
    <n v="1"/>
    <m/>
    <s v="I don't know"/>
    <s v="I am not sure"/>
    <s v="No"/>
    <s v="No"/>
    <s v="No"/>
    <s v="Very difficult"/>
    <s v="Yes"/>
    <s v="No"/>
    <s v="Maybe"/>
    <s v="No"/>
    <s v="No"/>
    <s v="No"/>
    <m/>
    <m/>
    <m/>
    <m/>
    <m/>
    <m/>
    <m/>
    <m/>
    <n v="0"/>
    <m/>
    <m/>
    <m/>
    <m/>
    <m/>
    <m/>
    <m/>
    <m/>
    <m/>
    <m/>
    <m/>
    <s v="Yes"/>
    <m/>
    <s v="Maybe"/>
    <m/>
    <s v="Yes, I think it would"/>
    <s v="No, I don't think they would"/>
    <s v="Somewhat not open"/>
    <s v="No"/>
    <m/>
    <x v="2"/>
    <x v="0"/>
    <x v="2"/>
    <m/>
    <s v="Mood Disorder (Depression, Bipolar Disorder, etc)|Anxiety Disorder (Generalized, Social, Phobia, etc)"/>
    <x v="0"/>
    <x v="82"/>
    <n v="1"/>
    <x v="2"/>
    <x v="1"/>
    <x v="1"/>
    <x v="0"/>
    <x v="4"/>
    <m/>
    <s v="Netherlands"/>
    <m/>
    <s v="Back-end Developer"/>
    <s v="Never"/>
  </r>
  <r>
    <x v="1185"/>
    <n v="0"/>
    <s v="More than 1000"/>
    <n v="1"/>
    <m/>
    <s v="Yes"/>
    <s v="No"/>
    <s v="No"/>
    <s v="I don't know"/>
    <s v="I don't know"/>
    <s v="Neither easy nor difficult"/>
    <s v="No"/>
    <s v="No"/>
    <s v="Yes"/>
    <s v="Maybe"/>
    <s v="No"/>
    <s v="No"/>
    <m/>
    <m/>
    <m/>
    <m/>
    <m/>
    <m/>
    <m/>
    <m/>
    <n v="1"/>
    <s v="Some did"/>
    <s v="I was aware of some"/>
    <s v="Some did"/>
    <s v="None did"/>
    <s v="I don't know"/>
    <s v="Some of them"/>
    <s v="None of them"/>
    <s v="Some of my previous employers"/>
    <s v="Some of my previous employers"/>
    <s v="Some did"/>
    <s v="None of them"/>
    <s v="Maybe"/>
    <s v="Depends on what it is and how embarrassing it is"/>
    <s v="Maybe"/>
    <m/>
    <s v="No, it has not"/>
    <s v="No, they do not"/>
    <s v="Somewhat open"/>
    <s v="No"/>
    <m/>
    <x v="0"/>
    <x v="2"/>
    <x v="1"/>
    <s v="Mood Disorder (Depression, Bipolar Disorder, etc)|Attention Deficit Hyperactivity Disorder"/>
    <m/>
    <x v="0"/>
    <x v="4"/>
    <n v="1"/>
    <x v="1"/>
    <x v="2"/>
    <x v="12"/>
    <x v="0"/>
    <x v="1"/>
    <s v="Washington"/>
    <s v="United States of America"/>
    <s v="Washington"/>
    <s v="Dev Evangelist/Advocate"/>
    <s v="Always"/>
  </r>
  <r>
    <x v="1186"/>
    <n v="0"/>
    <s v="26-100"/>
    <n v="1"/>
    <m/>
    <s v="Yes"/>
    <s v="Yes"/>
    <s v="No"/>
    <s v="No"/>
    <s v="I don't know"/>
    <s v="Somewhat difficult"/>
    <s v="Yes"/>
    <s v="No"/>
    <s v="No"/>
    <s v="No"/>
    <s v="No"/>
    <s v="No"/>
    <m/>
    <m/>
    <m/>
    <m/>
    <m/>
    <m/>
    <m/>
    <m/>
    <n v="1"/>
    <s v="Yes, they all did"/>
    <s v="Yes, I was aware of all of them"/>
    <s v="Some did"/>
    <s v="Some did"/>
    <s v="I don't know"/>
    <s v="I don't know"/>
    <s v="None of them"/>
    <s v="Some of my previous employers"/>
    <s v="No, at none of my previous employers"/>
    <s v="I don't know"/>
    <s v="Some of them"/>
    <s v="No"/>
    <m/>
    <s v="No"/>
    <m/>
    <s v="Yes, I think it would"/>
    <s v="Maybe"/>
    <s v="Very open"/>
    <s v="Maybe/Not sure"/>
    <s v="Yes"/>
    <x v="1"/>
    <x v="0"/>
    <x v="1"/>
    <s v="Mood Disorder (Depression, Bipolar Disorder, etc)"/>
    <m/>
    <x v="0"/>
    <x v="4"/>
    <n v="1"/>
    <x v="2"/>
    <x v="2"/>
    <x v="3"/>
    <x v="3"/>
    <x v="1"/>
    <s v="Tennessee"/>
    <s v="United States of America"/>
    <s v="Tennessee"/>
    <s v="Back-end Developer|Front-end Developer"/>
    <s v="Sometimes"/>
  </r>
  <r>
    <x v="1187"/>
    <n v="0"/>
    <s v="More than 1000"/>
    <n v="0"/>
    <n v="1"/>
    <s v="Yes"/>
    <s v="No"/>
    <s v="Yes"/>
    <s v="Yes"/>
    <s v="I don't know"/>
    <s v="Very easy"/>
    <s v="No"/>
    <s v="No"/>
    <s v="Yes"/>
    <s v="Yes"/>
    <s v="Yes"/>
    <s v="No"/>
    <m/>
    <m/>
    <m/>
    <m/>
    <m/>
    <m/>
    <m/>
    <m/>
    <n v="0"/>
    <m/>
    <m/>
    <m/>
    <m/>
    <m/>
    <m/>
    <m/>
    <m/>
    <m/>
    <m/>
    <m/>
    <s v="Maybe"/>
    <s v="It depends on the issues and the type of job."/>
    <s v="Maybe"/>
    <s v="It depends on if I thought the issues would impact my ability to get a job I desired."/>
    <s v="Maybe"/>
    <s v="No, they do not"/>
    <s v="Somewhat open"/>
    <s v="No"/>
    <m/>
    <x v="1"/>
    <x v="0"/>
    <x v="1"/>
    <s v="Mood Disorder (Depression, Bipolar Disorder, etc)"/>
    <m/>
    <x v="1"/>
    <x v="2"/>
    <n v="1"/>
    <x v="1"/>
    <x v="2"/>
    <x v="33"/>
    <x v="0"/>
    <x v="1"/>
    <s v="Minnesota"/>
    <s v="United States of America"/>
    <s v="Minnesota"/>
    <s v="DevOps/SysAdmin|Support"/>
    <s v="Sometimes"/>
  </r>
  <r>
    <x v="1188"/>
    <n v="0"/>
    <s v="More than 1000"/>
    <n v="0"/>
    <n v="1"/>
    <s v="No"/>
    <s v="No"/>
    <s v="No"/>
    <s v="No"/>
    <s v="I don't know"/>
    <s v="Very easy"/>
    <s v="No"/>
    <s v="No"/>
    <s v="Maybe"/>
    <s v="Yes"/>
    <s v="I don't know"/>
    <s v="No"/>
    <m/>
    <m/>
    <m/>
    <m/>
    <m/>
    <m/>
    <m/>
    <m/>
    <n v="1"/>
    <s v="No, none did"/>
    <s v="No, I only became aware later"/>
    <s v="None did"/>
    <s v="None did"/>
    <s v="I don't know"/>
    <s v="Some of them"/>
    <s v="None of them"/>
    <s v="Yes, at all of my previous employers"/>
    <s v="Yes, at all of my previous employers"/>
    <s v="I don't know"/>
    <s v="None of them"/>
    <s v="Yes"/>
    <s v="Don't see it as a problem for me"/>
    <s v="Maybe"/>
    <s v="Stigma"/>
    <s v="Maybe"/>
    <s v="No, I don't think they would"/>
    <s v="Somewhat open"/>
    <s v="No"/>
    <m/>
    <x v="0"/>
    <x v="2"/>
    <x v="0"/>
    <m/>
    <m/>
    <x v="1"/>
    <x v="2"/>
    <n v="0"/>
    <x v="0"/>
    <x v="0"/>
    <x v="7"/>
    <x v="0"/>
    <x v="23"/>
    <m/>
    <s v="Sweden"/>
    <m/>
    <s v="Back-end Developer"/>
    <s v="Always"/>
  </r>
  <r>
    <x v="1189"/>
    <n v="1"/>
    <m/>
    <m/>
    <m/>
    <m/>
    <m/>
    <m/>
    <m/>
    <m/>
    <m/>
    <m/>
    <m/>
    <m/>
    <m/>
    <m/>
    <m/>
    <n v="1"/>
    <s v="No, I don't know any"/>
    <s v="No, because it would impact me negatively"/>
    <s v="I'm not sure"/>
    <s v="Sometimes, if it comes up"/>
    <s v="I'm not sure"/>
    <s v="Yes"/>
    <s v="1-25%"/>
    <n v="0"/>
    <m/>
    <m/>
    <m/>
    <m/>
    <m/>
    <m/>
    <m/>
    <m/>
    <m/>
    <m/>
    <m/>
    <s v="Yes"/>
    <s v="I feel like it would not be immediately associated with my productivity or ability to perform."/>
    <s v="No"/>
    <s v="I feel like all things being equal, a potential employer will always choose a candidate without mental health issues."/>
    <s v="Maybe"/>
    <s v="Maybe"/>
    <s v="Very open"/>
    <s v="Yes, I observed"/>
    <s v="Yes"/>
    <x v="1"/>
    <x v="0"/>
    <x v="1"/>
    <s v="Attention Deficit Hyperactivity Disorder"/>
    <m/>
    <x v="1"/>
    <x v="2"/>
    <n v="1"/>
    <x v="2"/>
    <x v="2"/>
    <x v="1"/>
    <x v="0"/>
    <x v="1"/>
    <s v="Vermont"/>
    <s v="United States of America"/>
    <s v="Vermont"/>
    <s v="One-person shop"/>
    <s v="Always"/>
  </r>
  <r>
    <x v="1190"/>
    <n v="0"/>
    <s v="26-100"/>
    <n v="1"/>
    <m/>
    <s v="No"/>
    <s v="No"/>
    <s v="No"/>
    <s v="No"/>
    <s v="I don't know"/>
    <s v="Somewhat difficult"/>
    <s v="Yes"/>
    <s v="Maybe"/>
    <s v="No"/>
    <s v="Maybe"/>
    <s v="I don't know"/>
    <s v="No"/>
    <m/>
    <m/>
    <m/>
    <m/>
    <m/>
    <m/>
    <m/>
    <m/>
    <n v="1"/>
    <s v="I don't know"/>
    <s v="N/A (not currently aware)"/>
    <s v="None did"/>
    <s v="None did"/>
    <s v="I don't know"/>
    <s v="I don't know"/>
    <s v="None of them"/>
    <s v="Yes, at all of my previous employers"/>
    <s v="Yes, at all of my previous employers"/>
    <s v="I don't know"/>
    <s v="None of them"/>
    <s v="Maybe"/>
    <s v="Scared it would separate me from other interviewees"/>
    <s v="No"/>
    <s v="Rather keep it hidden, and come forward later once they had come to know me"/>
    <s v="Yes, I think it would"/>
    <s v="Yes, I think they would"/>
    <s v="Somewhat open"/>
    <s v="No"/>
    <m/>
    <x v="1"/>
    <x v="2"/>
    <x v="0"/>
    <m/>
    <m/>
    <x v="1"/>
    <x v="2"/>
    <n v="0"/>
    <x v="0"/>
    <x v="0"/>
    <x v="17"/>
    <x v="0"/>
    <x v="2"/>
    <m/>
    <s v="Canada"/>
    <m/>
    <s v="Front-end Developer|Back-end Developer"/>
    <s v="Never"/>
  </r>
  <r>
    <x v="1191"/>
    <n v="0"/>
    <d v="2019-06-25T00:00:00"/>
    <n v="0"/>
    <n v="1"/>
    <s v="I don't know"/>
    <s v="I am not sure"/>
    <s v="No"/>
    <s v="No"/>
    <s v="I don't know"/>
    <s v="Very difficult"/>
    <s v="Yes"/>
    <s v="No"/>
    <s v="Maybe"/>
    <s v="Maybe"/>
    <s v="No"/>
    <s v="No"/>
    <m/>
    <m/>
    <m/>
    <m/>
    <m/>
    <m/>
    <m/>
    <m/>
    <n v="1"/>
    <s v="I don't know"/>
    <s v="N/A (not currently aware)"/>
    <s v="Some did"/>
    <s v="Some did"/>
    <s v="Yes, always"/>
    <s v="Some of them"/>
    <s v="None of them"/>
    <s v="Some of my previous employers"/>
    <s v="No, at none of my previous employers"/>
    <s v="Some did"/>
    <s v="None of them"/>
    <s v="Yes"/>
    <s v="Physical health for the most part doesn't get in the way of my job directly."/>
    <s v="Maybe"/>
    <s v="I assume they wouldn't hire someone whose primary method of work has some kind of issue."/>
    <s v="Yes, I think it would"/>
    <s v="Yes, I think they would"/>
    <s v="Somewhat open"/>
    <s v="Maybe/Not sure"/>
    <s v="No"/>
    <x v="0"/>
    <x v="2"/>
    <x v="2"/>
    <m/>
    <s v="Mood Disorder (Depression, Bipolar Disorder, etc)"/>
    <x v="1"/>
    <x v="2"/>
    <n v="0"/>
    <x v="0"/>
    <x v="1"/>
    <x v="5"/>
    <x v="0"/>
    <x v="1"/>
    <s v="North Dakota"/>
    <s v="United States of America"/>
    <s v="North Dakota"/>
    <s v="Support|Back-end Developer|Front-end Developer"/>
    <s v="Never"/>
  </r>
  <r>
    <x v="1192"/>
    <n v="0"/>
    <d v="2019-01-05T00:00:00"/>
    <n v="1"/>
    <m/>
    <s v="No"/>
    <s v="N/A"/>
    <s v="No"/>
    <s v="No"/>
    <s v="I don't know"/>
    <s v="Very difficult"/>
    <s v="No"/>
    <s v="Maybe"/>
    <s v="Maybe"/>
    <s v="Yes"/>
    <s v="I don't know"/>
    <s v="No"/>
    <m/>
    <m/>
    <m/>
    <m/>
    <m/>
    <m/>
    <m/>
    <m/>
    <n v="1"/>
    <s v="Yes, they all did"/>
    <s v="Yes, I was aware of all of them"/>
    <s v="None did"/>
    <s v="None did"/>
    <s v="No"/>
    <s v="Yes, all of them"/>
    <s v="Yes, all of them"/>
    <s v="Some of my previous employers"/>
    <s v="No, at none of my previous employers"/>
    <s v="None did"/>
    <s v="Some of them"/>
    <s v="No"/>
    <s v="Perceived poorly"/>
    <s v="No"/>
    <s v="Bias"/>
    <s v="Yes, I think it would"/>
    <s v="Yes, I think they would"/>
    <s v="Somewhat open"/>
    <s v="Maybe/Not sure"/>
    <s v="Yes"/>
    <x v="1"/>
    <x v="2"/>
    <x v="0"/>
    <m/>
    <m/>
    <x v="1"/>
    <x v="2"/>
    <n v="0"/>
    <x v="0"/>
    <x v="0"/>
    <x v="3"/>
    <x v="9"/>
    <x v="1"/>
    <s v="California"/>
    <s v="United States of America"/>
    <s v="California"/>
    <s v="Other"/>
    <s v="Sometimes"/>
  </r>
  <r>
    <x v="1193"/>
    <n v="0"/>
    <s v="26-100"/>
    <n v="1"/>
    <m/>
    <s v="Yes"/>
    <s v="Yes"/>
    <s v="No"/>
    <s v="No"/>
    <s v="I don't know"/>
    <s v="I don't know"/>
    <s v="Maybe"/>
    <s v="No"/>
    <s v="No"/>
    <s v="Maybe"/>
    <s v="I don't know"/>
    <s v="No"/>
    <m/>
    <m/>
    <m/>
    <m/>
    <m/>
    <m/>
    <m/>
    <m/>
    <n v="1"/>
    <s v="No, none did"/>
    <s v="No, I only became aware later"/>
    <s v="None did"/>
    <s v="Some did"/>
    <s v="I don't know"/>
    <s v="Some of them"/>
    <s v="None of them"/>
    <s v="Some of my previous employers"/>
    <s v="No, at none of my previous employers"/>
    <s v="None did"/>
    <s v="Some of them"/>
    <s v="Yes"/>
    <s v="There's less stigma. People hear about a physical condition and don't think it's your fault, but when they hear about a mental health condition they think you're dangerous, less trustworthy, and fundamentally wrong somehow."/>
    <s v="No"/>
    <s v="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
    <s v="Yes, I think it would"/>
    <s v="Yes, I think they would"/>
    <s v="Somewhat open"/>
    <s v="Yes, I experienced"/>
    <s v="Yes"/>
    <x v="0"/>
    <x v="0"/>
    <x v="1"/>
    <s v="Mood Disorder (Depression, Bipolar Disorder, etc)"/>
    <m/>
    <x v="0"/>
    <x v="4"/>
    <n v="1"/>
    <x v="3"/>
    <x v="2"/>
    <x v="5"/>
    <x v="5"/>
    <x v="1"/>
    <s v="Minnesota"/>
    <s v="United States of America"/>
    <s v="Minnesota"/>
    <s v="DevOps/SysAdmin|Back-end Developer|Front-end Developer"/>
    <s v="Sometimes"/>
  </r>
  <r>
    <x v="1194"/>
    <n v="0"/>
    <s v="26-100"/>
    <n v="0"/>
    <n v="1"/>
    <s v="Yes"/>
    <s v="No"/>
    <s v="No"/>
    <s v="Yes"/>
    <s v="I don't know"/>
    <s v="Somewhat difficult"/>
    <s v="Maybe"/>
    <s v="Maybe"/>
    <s v="Maybe"/>
    <s v="Yes"/>
    <s v="I don't know"/>
    <s v="No"/>
    <m/>
    <m/>
    <m/>
    <m/>
    <m/>
    <m/>
    <m/>
    <m/>
    <n v="1"/>
    <s v="Some did"/>
    <s v="I was aware of some"/>
    <s v="None did"/>
    <s v="Some did"/>
    <s v="Sometimes"/>
    <s v="Some of them"/>
    <s v="Some of them"/>
    <s v="Some of my previous employers"/>
    <s v="Some of my previous employers"/>
    <s v="None did"/>
    <s v="Some of them"/>
    <s v="Maybe"/>
    <s v="Depends on how personal and to what extent it would affect my position"/>
    <s v="No"/>
    <s v="People have strong stigmas against mental health issues. Instead I talk about work/life balance and burnout in the tech industry, to get a feel for how understanding they are. "/>
    <s v="Maybe"/>
    <s v="Yes, I think they would"/>
    <s v="Somewhat not open"/>
    <s v="Maybe/Not sure"/>
    <s v="N/A"/>
    <x v="1"/>
    <x v="0"/>
    <x v="1"/>
    <s v="Anxiety Disorder (Generalized, Social, Phobia, etc)|Mood Disorder (Depression, Bipolar Disorder, etc)|Attention Deficit Hyperactivity Disorder|Post-traumatic Stress Disorder"/>
    <m/>
    <x v="0"/>
    <x v="7"/>
    <n v="1"/>
    <x v="1"/>
    <x v="1"/>
    <x v="16"/>
    <x v="2"/>
    <x v="1"/>
    <s v="Ohio"/>
    <s v="United States of America"/>
    <s v="Ohio"/>
    <s v="Other|Back-end Developer|Front-end Developer|Designer"/>
    <s v="Sometimes"/>
  </r>
  <r>
    <x v="1195"/>
    <n v="1"/>
    <m/>
    <m/>
    <m/>
    <m/>
    <m/>
    <m/>
    <m/>
    <m/>
    <m/>
    <m/>
    <m/>
    <m/>
    <m/>
    <m/>
    <m/>
    <n v="1"/>
    <s v="I know some"/>
    <s v="No, because it would impact me negatively"/>
    <s v="I'm not sure"/>
    <s v="Sometimes, if it comes up"/>
    <s v="I'm not sure"/>
    <s v="Yes"/>
    <s v="1-25%"/>
    <n v="0"/>
    <m/>
    <m/>
    <m/>
    <m/>
    <m/>
    <m/>
    <m/>
    <m/>
    <m/>
    <m/>
    <m/>
    <s v="No"/>
    <s v="I would be worried it would be seen as a pity play or distraction from my qualifications."/>
    <s v="No"/>
    <s v="I would be worried it would be seen as a pity play, make me seem unlikeable/'crazy'/a liability rather than an asset."/>
    <s v="Yes, I think it would"/>
    <s v="Maybe"/>
    <s v="Somewhat not open"/>
    <s v="Maybe/Not sure"/>
    <s v="Maybe"/>
    <x v="1"/>
    <x v="0"/>
    <x v="1"/>
    <s v="Mood Disorder (Depression, Bipolar Disorder, etc)|Anxiety Disorder (Generalized, Social, Phobia, etc)"/>
    <m/>
    <x v="0"/>
    <x v="82"/>
    <n v="1"/>
    <x v="2"/>
    <x v="2"/>
    <x v="17"/>
    <x v="2"/>
    <x v="1"/>
    <s v="Texas"/>
    <s v="United States of America"/>
    <s v="Texas"/>
    <s v="Back-end Developer"/>
    <s v="Sometimes"/>
  </r>
  <r>
    <x v="1196"/>
    <n v="0"/>
    <d v="2019-06-25T00:00:00"/>
    <n v="1"/>
    <m/>
    <s v="I don't know"/>
    <s v="No"/>
    <s v="Yes"/>
    <s v="No"/>
    <s v="Yes"/>
    <s v="Somewhat difficult"/>
    <s v="Yes"/>
    <s v="Yes"/>
    <s v="No"/>
    <s v="No"/>
    <s v="No"/>
    <s v="Yes"/>
    <m/>
    <m/>
    <m/>
    <m/>
    <m/>
    <m/>
    <m/>
    <m/>
    <n v="1"/>
    <s v="No, none did"/>
    <s v="N/A (not currently aware)"/>
    <s v="None did"/>
    <s v="None did"/>
    <s v="I don't know"/>
    <s v="Some of them"/>
    <s v="Some of them"/>
    <s v="No, at none of my previous employers"/>
    <s v="No, at none of my previous employers"/>
    <s v="None did"/>
    <s v="Some of them"/>
    <s v="Maybe"/>
    <s v="If it impacted my work or would require special accommodations, I would mention it."/>
    <s v="No"/>
    <s v="Employers don't typically make accommodations for mental health, so no point in bringing it up"/>
    <s v="Yes, I think it would"/>
    <s v="Maybe"/>
    <s v="Somewhat open"/>
    <s v="Yes, I observed"/>
    <s v="Yes"/>
    <x v="1"/>
    <x v="0"/>
    <x v="1"/>
    <s v="Anxiety Disorder (Generalized, Social, Phobia, etc)|Mood Disorder (Depression, Bipolar Disorder, etc)"/>
    <m/>
    <x v="1"/>
    <x v="2"/>
    <n v="1"/>
    <x v="2"/>
    <x v="2"/>
    <x v="15"/>
    <x v="2"/>
    <x v="1"/>
    <s v="Minnesota"/>
    <s v="United States of America"/>
    <s v="Minnesota"/>
    <s v="Front-end Developer"/>
    <s v="Never"/>
  </r>
  <r>
    <x v="1197"/>
    <n v="0"/>
    <s v="100-500"/>
    <n v="0"/>
    <n v="1"/>
    <s v="I don't know"/>
    <s v="Yes"/>
    <s v="Yes"/>
    <s v="Yes"/>
    <s v="I don't know"/>
    <s v="Somewhat difficult"/>
    <s v="Yes"/>
    <s v="Maybe"/>
    <s v="No"/>
    <s v="Yes"/>
    <s v="Yes"/>
    <s v="No"/>
    <m/>
    <m/>
    <m/>
    <m/>
    <m/>
    <m/>
    <m/>
    <m/>
    <n v="1"/>
    <s v="I don't know"/>
    <s v="N/A (not currently aware)"/>
    <s v="None did"/>
    <s v="None did"/>
    <s v="I don't know"/>
    <s v="Yes, all of them"/>
    <s v="Some of them"/>
    <s v="No, at none of my previous employers"/>
    <s v="I don't know"/>
    <s v="I don't know"/>
    <s v="None of them"/>
    <s v="Maybe"/>
    <m/>
    <s v="No"/>
    <m/>
    <s v="Yes, I think it would"/>
    <s v="Yes, I think they would"/>
    <s v="Somewhat open"/>
    <s v="No"/>
    <m/>
    <x v="1"/>
    <x v="0"/>
    <x v="0"/>
    <m/>
    <m/>
    <x v="0"/>
    <x v="72"/>
    <n v="1"/>
    <x v="1"/>
    <x v="2"/>
    <x v="36"/>
    <x v="3"/>
    <x v="22"/>
    <m/>
    <s v="Ireland"/>
    <m/>
    <s v="One-person shop|Front-end Developer|Back-end Developer"/>
    <s v="Sometimes"/>
  </r>
  <r>
    <x v="1198"/>
    <n v="0"/>
    <d v="2019-06-25T00:00:00"/>
    <n v="1"/>
    <m/>
    <s v="I don't know"/>
    <s v="I am not sure"/>
    <s v="No"/>
    <s v="I don't know"/>
    <s v="I don't know"/>
    <s v="Neither easy nor difficult"/>
    <s v="Maybe"/>
    <s v="No"/>
    <s v="No"/>
    <s v="No"/>
    <s v="No"/>
    <s v="No"/>
    <m/>
    <m/>
    <m/>
    <m/>
    <m/>
    <m/>
    <m/>
    <m/>
    <n v="1"/>
    <s v="I don't know"/>
    <s v="N/A (not currently aware)"/>
    <s v="None did"/>
    <s v="None did"/>
    <s v="I don't know"/>
    <s v="I don't know"/>
    <s v="Some of them"/>
    <s v="No, at none of my previous employers"/>
    <s v="No, at none of my previous employers"/>
    <s v="I don't know"/>
    <s v="None of them"/>
    <s v="Maybe"/>
    <s v="Depends on the issue. Maybe you would need accommodations for a wheelchair."/>
    <s v="No"/>
    <s v="I'd fear they would think it would affect productivity. And if there are many more candidates I could easily be eliminated."/>
    <s v="No, I don't think it would"/>
    <s v="No, I don't think they would"/>
    <s v="Somewhat open"/>
    <s v="N/A"/>
    <m/>
    <x v="2"/>
    <x v="0"/>
    <x v="1"/>
    <s v="Obsessive-Compulsive Disorder"/>
    <m/>
    <x v="1"/>
    <x v="2"/>
    <n v="0"/>
    <x v="0"/>
    <x v="1"/>
    <x v="5"/>
    <x v="0"/>
    <x v="1"/>
    <s v="Minnesota"/>
    <s v="United States of America"/>
    <s v="Minnesota"/>
    <s v="Front-end Developer|Designer"/>
    <s v="Never"/>
  </r>
  <r>
    <x v="1199"/>
    <n v="0"/>
    <d v="2019-06-25T00:00:00"/>
    <n v="1"/>
    <m/>
    <s v="I don't know"/>
    <s v="No"/>
    <s v="No"/>
    <s v="I don't know"/>
    <s v="I don't know"/>
    <s v="Somewhat difficult"/>
    <s v="Maybe"/>
    <s v="No"/>
    <s v="No"/>
    <s v="Maybe"/>
    <s v="I don't know"/>
    <s v="No"/>
    <m/>
    <m/>
    <m/>
    <m/>
    <m/>
    <m/>
    <m/>
    <m/>
    <n v="1"/>
    <s v="I don't know"/>
    <s v="N/A (not currently aware)"/>
    <s v="None did"/>
    <s v="None did"/>
    <s v="I don't know"/>
    <s v="I don't know"/>
    <s v="None of them"/>
    <s v="No, at none of my previous employers"/>
    <s v="No, at none of my previous employers"/>
    <s v="I don't know"/>
    <s v="None of them"/>
    <s v="Maybe"/>
    <s v="I wouldn't want it to be the reason I was not hired."/>
    <s v="Maybe"/>
    <s v="I feel it might color the opinion of everything I said or did."/>
    <s v="Maybe"/>
    <s v="Yes, I think they would"/>
    <s v="Somewhat not open"/>
    <s v="No"/>
    <m/>
    <x v="1"/>
    <x v="2"/>
    <x v="0"/>
    <m/>
    <m/>
    <x v="1"/>
    <x v="2"/>
    <n v="0"/>
    <x v="0"/>
    <x v="0"/>
    <x v="0"/>
    <x v="0"/>
    <x v="1"/>
    <s v="Oregon"/>
    <s v="United States of America"/>
    <s v="Oregon"/>
    <s v="DevOps/SysAdmin"/>
    <s v="Never"/>
  </r>
  <r>
    <x v="1200"/>
    <n v="0"/>
    <s v="100-500"/>
    <n v="1"/>
    <m/>
    <s v="I don't know"/>
    <s v="I am not sure"/>
    <s v="No"/>
    <s v="No"/>
    <s v="I don't know"/>
    <s v="Somewhat easy"/>
    <s v="Maybe"/>
    <s v="Maybe"/>
    <s v="Maybe"/>
    <s v="No"/>
    <s v="No"/>
    <s v="No"/>
    <m/>
    <m/>
    <m/>
    <m/>
    <m/>
    <m/>
    <m/>
    <m/>
    <n v="1"/>
    <s v="I don't know"/>
    <s v="N/A (not currently aware)"/>
    <s v="None did"/>
    <s v="None did"/>
    <s v="I don't know"/>
    <s v="Some of them"/>
    <s v="Some of them"/>
    <s v="Some of my previous employers"/>
    <s v="Some of my previous employers"/>
    <s v="Some did"/>
    <s v="Some of them"/>
    <s v="Maybe"/>
    <m/>
    <s v="No"/>
    <m/>
    <s v="Yes, I think it would"/>
    <s v="Maybe"/>
    <s v="Somewhat not open"/>
    <s v="Maybe/Not sure"/>
    <s v="Yes"/>
    <x v="0"/>
    <x v="1"/>
    <x v="2"/>
    <m/>
    <s v="Anxiety Disorder (Generalized, Social, Phobia, etc)"/>
    <x v="1"/>
    <x v="2"/>
    <n v="0"/>
    <x v="0"/>
    <x v="1"/>
    <x v="18"/>
    <x v="0"/>
    <x v="1"/>
    <s v="California"/>
    <s v="United States of America"/>
    <s v="California"/>
    <s v="Front-end Developer"/>
    <s v="Never"/>
  </r>
  <r>
    <x v="1201"/>
    <n v="0"/>
    <d v="2019-06-25T00:00:00"/>
    <n v="1"/>
    <m/>
    <s v="No"/>
    <s v="No"/>
    <s v="No"/>
    <s v="No"/>
    <s v="I don't know"/>
    <s v="Very easy"/>
    <s v="No"/>
    <s v="No"/>
    <s v="Maybe"/>
    <s v="Maybe"/>
    <s v="Yes"/>
    <s v="No"/>
    <m/>
    <m/>
    <m/>
    <m/>
    <m/>
    <m/>
    <m/>
    <m/>
    <n v="1"/>
    <s v="Some did"/>
    <s v="I was aware of some"/>
    <s v="None did"/>
    <s v="Some did"/>
    <s v="I don't know"/>
    <s v="I don't know"/>
    <s v="None of them"/>
    <s v="Some of my previous employers"/>
    <s v="Some of my previous employers"/>
    <s v="I don't know"/>
    <s v="None of them"/>
    <s v="Maybe"/>
    <s v="Depends what it was and how it affected my ability to do the job, no change in ability, no discussion."/>
    <s v="Maybe"/>
    <m/>
    <s v="No, I don't think it would"/>
    <s v="No, I don't think they would"/>
    <s v="Very open"/>
    <s v="No"/>
    <m/>
    <x v="1"/>
    <x v="0"/>
    <x v="0"/>
    <m/>
    <m/>
    <x v="1"/>
    <x v="2"/>
    <n v="1"/>
    <x v="0"/>
    <x v="0"/>
    <x v="9"/>
    <x v="0"/>
    <x v="0"/>
    <m/>
    <s v="United Kingdom"/>
    <m/>
    <s v="Supervisor/Team Lead"/>
    <s v="Always"/>
  </r>
  <r>
    <x v="1202"/>
    <n v="0"/>
    <s v="26-100"/>
    <n v="1"/>
    <m/>
    <s v="Yes"/>
    <s v="No"/>
    <s v="No"/>
    <s v="I don't know"/>
    <s v="I don't know"/>
    <s v="Very difficult"/>
    <s v="Maybe"/>
    <s v="No"/>
    <s v="No"/>
    <s v="No"/>
    <s v="I don't know"/>
    <s v="No"/>
    <m/>
    <m/>
    <m/>
    <m/>
    <m/>
    <m/>
    <m/>
    <m/>
    <n v="1"/>
    <s v="Some did"/>
    <s v="N/A (not currently aware)"/>
    <s v="None did"/>
    <s v="None did"/>
    <s v="I don't know"/>
    <s v="Some of them"/>
    <s v="None of them"/>
    <s v="Some of my previous employers"/>
    <s v="Some of my previous employers"/>
    <s v="Some did"/>
    <s v="None of them"/>
    <s v="Maybe"/>
    <s v="might affect chances of getting the job"/>
    <s v="Maybe"/>
    <s v="if I felt they would understand I would, otherwise I wouldn't for fear of being discriminated against"/>
    <s v="Maybe"/>
    <s v="Maybe"/>
    <s v="Somewhat open"/>
    <s v="No"/>
    <m/>
    <x v="1"/>
    <x v="0"/>
    <x v="1"/>
    <s v="Anxiety Disorder (Generalized, Social, Phobia, etc)"/>
    <m/>
    <x v="0"/>
    <x v="1"/>
    <n v="1"/>
    <x v="2"/>
    <x v="2"/>
    <x v="13"/>
    <x v="2"/>
    <x v="1"/>
    <s v="Minnesota"/>
    <s v="United States of America"/>
    <s v="Minnesota"/>
    <s v="Front-end Developer"/>
    <s v="Never"/>
  </r>
  <r>
    <x v="1203"/>
    <n v="0"/>
    <s v="26-100"/>
    <n v="0"/>
    <n v="1"/>
    <s v="I don't know"/>
    <s v="No"/>
    <s v="Yes"/>
    <s v="Yes"/>
    <s v="I don't know"/>
    <s v="Somewhat difficult"/>
    <s v="Maybe"/>
    <s v="No"/>
    <s v="Maybe"/>
    <s v="No"/>
    <s v="Yes"/>
    <s v="No"/>
    <m/>
    <m/>
    <m/>
    <m/>
    <m/>
    <m/>
    <m/>
    <m/>
    <n v="1"/>
    <s v="No, none did"/>
    <s v="N/A (not currently aware)"/>
    <s v="None did"/>
    <s v="None did"/>
    <s v="I don't know"/>
    <s v="None of them"/>
    <s v="None of them"/>
    <s v="Some of my previous employers"/>
    <s v="Some of my previous employers"/>
    <s v="I don't know"/>
    <s v="None of them"/>
    <s v="Maybe"/>
    <m/>
    <s v="Maybe"/>
    <m/>
    <s v="Maybe"/>
    <s v="Maybe"/>
    <s v="Somewhat open"/>
    <s v="No"/>
    <m/>
    <x v="1"/>
    <x v="2"/>
    <x v="0"/>
    <m/>
    <m/>
    <x v="1"/>
    <x v="2"/>
    <n v="0"/>
    <x v="0"/>
    <x v="0"/>
    <x v="8"/>
    <x v="0"/>
    <x v="24"/>
    <m/>
    <s v="Finland"/>
    <m/>
    <s v="Back-end Developer|DevOps/SysAdmin"/>
    <s v="Sometimes"/>
  </r>
  <r>
    <x v="1204"/>
    <n v="0"/>
    <s v="More than 1000"/>
    <n v="1"/>
    <m/>
    <s v="Yes"/>
    <s v="Yes"/>
    <s v="I don't know"/>
    <s v="I don't know"/>
    <s v="No"/>
    <s v="Somewhat easy"/>
    <s v="No"/>
    <s v="No"/>
    <s v="Yes"/>
    <s v="Yes"/>
    <s v="Yes"/>
    <s v="No"/>
    <m/>
    <m/>
    <m/>
    <m/>
    <m/>
    <m/>
    <m/>
    <m/>
    <n v="1"/>
    <s v="Yes, they all did"/>
    <s v="I was aware of some"/>
    <s v="None did"/>
    <s v="Some did"/>
    <s v="I don't know"/>
    <s v="Some of them"/>
    <s v="Some of them"/>
    <s v="Some of my previous employers"/>
    <s v="Some of my previous employers"/>
    <s v="Some did"/>
    <s v="None of them"/>
    <s v="No"/>
    <s v="Bit knowing the environment if the new employer would make me nervous to do so"/>
    <s v="No"/>
    <s v="Bit knowing the environment if the new employer would make me nervous to do so"/>
    <s v="Maybe"/>
    <s v="Maybe"/>
    <s v="Very open"/>
    <s v="No"/>
    <m/>
    <x v="1"/>
    <x v="0"/>
    <x v="1"/>
    <s v="Anxiety Disorder (Generalized, Social, Phobia, etc)|Mood Disorder (Depression, Bipolar Disorder, etc)|Post-traumatic Stress Disorder"/>
    <m/>
    <x v="0"/>
    <x v="33"/>
    <n v="1"/>
    <x v="1"/>
    <x v="2"/>
    <x v="2"/>
    <x v="0"/>
    <x v="1"/>
    <s v="Indiana"/>
    <s v="United States of America"/>
    <s v="Indiana"/>
    <s v="DevOps/SysAdmin|Back-end Developer|Front-end Developer"/>
    <s v="Sometimes"/>
  </r>
  <r>
    <x v="1205"/>
    <n v="0"/>
    <s v="100-500"/>
    <n v="1"/>
    <m/>
    <s v="Yes"/>
    <s v="No"/>
    <s v="No"/>
    <s v="I don't know"/>
    <s v="Yes"/>
    <s v="Somewhat easy"/>
    <s v="No"/>
    <s v="No"/>
    <s v="Maybe"/>
    <s v="Yes"/>
    <s v="Yes"/>
    <s v="No"/>
    <m/>
    <m/>
    <m/>
    <m/>
    <m/>
    <m/>
    <m/>
    <m/>
    <n v="1"/>
    <s v="Some did"/>
    <s v="I was aware of some"/>
    <s v="None did"/>
    <s v="None did"/>
    <s v="Yes, always"/>
    <s v="Some of them"/>
    <s v="Some of them"/>
    <s v="Some of my previous employers"/>
    <s v="Some of my previous employers"/>
    <s v="Some did"/>
    <s v="None of them"/>
    <s v="Yes"/>
    <s v="I want to set expectations up front"/>
    <s v="Maybe"/>
    <s v="Stigma"/>
    <s v="No, I don't think it would"/>
    <s v="Maybe"/>
    <s v="Somewhat open"/>
    <s v="No"/>
    <m/>
    <x v="0"/>
    <x v="2"/>
    <x v="0"/>
    <m/>
    <m/>
    <x v="1"/>
    <x v="2"/>
    <n v="0"/>
    <x v="0"/>
    <x v="0"/>
    <x v="0"/>
    <x v="0"/>
    <x v="1"/>
    <s v="Massachusetts"/>
    <s v="United States of America"/>
    <s v="Massachusetts"/>
    <s v="Supervisor/Team Lead"/>
    <s v="Always"/>
  </r>
  <r>
    <x v="1206"/>
    <n v="0"/>
    <d v="2019-06-25T00:00:00"/>
    <n v="0"/>
    <n v="0"/>
    <s v="I don't know"/>
    <s v="I am not sure"/>
    <s v="No"/>
    <s v="No"/>
    <s v="I don't know"/>
    <s v="Somewhat difficult"/>
    <s v="Maybe"/>
    <s v="No"/>
    <s v="Maybe"/>
    <s v="Maybe"/>
    <s v="I don't know"/>
    <s v="No"/>
    <m/>
    <m/>
    <m/>
    <m/>
    <m/>
    <m/>
    <m/>
    <m/>
    <n v="1"/>
    <s v="No, none did"/>
    <s v="No, I only became aware later"/>
    <s v="None did"/>
    <s v="None did"/>
    <s v="I don't know"/>
    <s v="I don't know"/>
    <s v="Some of them"/>
    <s v="No, at none of my previous employers"/>
    <s v="I don't know"/>
    <s v="None did"/>
    <s v="Some of them"/>
    <s v="Maybe"/>
    <s v="Possibly wouldn't receive the job because of too much baggage or they make think I am a complainer "/>
    <s v="No"/>
    <s v="They might think I am unstable or unreliable"/>
    <s v="Yes, I think it would"/>
    <s v="Yes, I think they would"/>
    <s v="Somewhat not open"/>
    <s v="Maybe/Not sure"/>
    <s v="Maybe"/>
    <x v="2"/>
    <x v="1"/>
    <x v="2"/>
    <m/>
    <s v="Mood Disorder (Depression, Bipolar Disorder, etc)"/>
    <x v="1"/>
    <x v="2"/>
    <n v="0"/>
    <x v="0"/>
    <x v="1"/>
    <x v="12"/>
    <x v="0"/>
    <x v="1"/>
    <s v="Minnesota"/>
    <s v="United States of America"/>
    <s v="Minnesota"/>
    <s v="Supervisor/Team Lead|Designer"/>
    <s v="Never"/>
  </r>
  <r>
    <x v="1207"/>
    <n v="0"/>
    <s v="26-100"/>
    <n v="0"/>
    <n v="1"/>
    <s v="I don't know"/>
    <s v="I am not sure"/>
    <s v="No"/>
    <s v="I don't know"/>
    <s v="I don't know"/>
    <s v="Somewhat difficult"/>
    <s v="Maybe"/>
    <s v="No"/>
    <s v="No"/>
    <s v="Maybe"/>
    <s v="I don't know"/>
    <s v="No"/>
    <m/>
    <m/>
    <m/>
    <m/>
    <m/>
    <m/>
    <m/>
    <m/>
    <n v="1"/>
    <s v="Some did"/>
    <s v="I was aware of some"/>
    <s v="None did"/>
    <s v="Some did"/>
    <s v="I don't know"/>
    <s v="Some of them"/>
    <s v="None of them"/>
    <s v="Some of my previous employers"/>
    <s v="Some of my previous employers"/>
    <s v="Some did"/>
    <s v="None of them"/>
    <s v="Yes"/>
    <s v="Because it might affect my ability to get to the office in the future."/>
    <s v="No"/>
    <s v="Because of the stigma involved. I don't want them to think that I would not be able to do my job regardless of my physical condition."/>
    <s v="Yes, I think it would"/>
    <s v="Maybe"/>
    <s v="Very open"/>
    <s v="N/A"/>
    <m/>
    <x v="1"/>
    <x v="0"/>
    <x v="1"/>
    <s v="Anxiety Disorder (Generalized, Social, Phobia, etc)|Mood Disorder (Depression, Bipolar Disorder, etc)"/>
    <m/>
    <x v="1"/>
    <x v="2"/>
    <n v="1"/>
    <x v="3"/>
    <x v="2"/>
    <x v="17"/>
    <x v="2"/>
    <x v="1"/>
    <s v="New York"/>
    <s v="United States of America"/>
    <s v="New York"/>
    <s v="Back-end Developer|Front-end Developer"/>
    <s v="Never"/>
  </r>
  <r>
    <x v="1208"/>
    <n v="0"/>
    <s v="500-1000"/>
    <n v="1"/>
    <m/>
    <s v="Yes"/>
    <s v="Yes"/>
    <s v="I don't know"/>
    <s v="I don't know"/>
    <s v="I don't know"/>
    <s v="Somewhat difficult"/>
    <s v="Maybe"/>
    <s v="No"/>
    <s v="Maybe"/>
    <s v="Maybe"/>
    <s v="I don't know"/>
    <s v="No"/>
    <m/>
    <m/>
    <m/>
    <m/>
    <m/>
    <m/>
    <m/>
    <m/>
    <n v="1"/>
    <s v="Some did"/>
    <s v="I was aware of some"/>
    <s v="Some did"/>
    <s v="Some did"/>
    <s v="Sometimes"/>
    <s v="Some of them"/>
    <s v="Some of them"/>
    <s v="Some of my previous employers"/>
    <s v="Some of my previous employers"/>
    <s v="None did"/>
    <s v="Some of them"/>
    <s v="Maybe"/>
    <m/>
    <s v="No"/>
    <s v="Risk of not getting hired."/>
    <s v="Yes, it has"/>
    <s v="Maybe"/>
    <s v="Very open"/>
    <s v="Yes, I experienced"/>
    <s v="Maybe"/>
    <x v="1"/>
    <x v="0"/>
    <x v="1"/>
    <s v="Anxiety Disorder (Generalized, Social, Phobia, etc)|Mood Disorder (Depression, Bipolar Disorder, etc)|Eating Disorder (Anorexia, Bulimia, etc)"/>
    <m/>
    <x v="0"/>
    <x v="1"/>
    <n v="1"/>
    <x v="2"/>
    <x v="1"/>
    <x v="14"/>
    <x v="2"/>
    <x v="1"/>
    <s v="Oregon"/>
    <s v="United States of America"/>
    <s v="Pennsylvania"/>
    <s v="Front-end Developer"/>
    <s v="Sometimes"/>
  </r>
  <r>
    <x v="1209"/>
    <n v="0"/>
    <s v="26-100"/>
    <n v="1"/>
    <m/>
    <s v="I don't know"/>
    <s v="No"/>
    <s v="No"/>
    <s v="No"/>
    <s v="I don't know"/>
    <s v="Neither easy nor difficult"/>
    <s v="No"/>
    <s v="No"/>
    <s v="No"/>
    <s v="No"/>
    <s v="No"/>
    <s v="No"/>
    <m/>
    <m/>
    <m/>
    <m/>
    <m/>
    <m/>
    <m/>
    <m/>
    <n v="1"/>
    <s v="No, none did"/>
    <s v="N/A (not currently aware)"/>
    <s v="None did"/>
    <s v="None did"/>
    <s v="I don't know"/>
    <s v="Some of them"/>
    <s v="Some of them"/>
    <s v="Some of my previous employers"/>
    <s v="Some of my previous employers"/>
    <s v="Some did"/>
    <s v="Some of them"/>
    <s v="No"/>
    <s v="In case it affected how well they though I could do the job/reliability"/>
    <s v="No"/>
    <s v="In case it affected how well they though I could do the job/reliability"/>
    <s v="Yes, I think it would"/>
    <s v="Maybe"/>
    <s v="Somewhat not open"/>
    <s v="Yes, I observed"/>
    <s v="Maybe"/>
    <x v="0"/>
    <x v="0"/>
    <x v="2"/>
    <m/>
    <s v="Mood Disorder (Depression, Bipolar Disorder, etc)|Stress Response Syndromes"/>
    <x v="1"/>
    <x v="2"/>
    <n v="0"/>
    <x v="0"/>
    <x v="1"/>
    <x v="5"/>
    <x v="2"/>
    <x v="0"/>
    <m/>
    <s v="United Kingdom"/>
    <m/>
    <s v="Supervisor/Team Lead|Back-end Developer|Front-end Developer"/>
    <s v="Never"/>
  </r>
  <r>
    <x v="1210"/>
    <n v="1"/>
    <m/>
    <m/>
    <m/>
    <m/>
    <m/>
    <m/>
    <m/>
    <m/>
    <m/>
    <m/>
    <m/>
    <m/>
    <m/>
    <m/>
    <m/>
    <n v="0"/>
    <s v="I know some"/>
    <s v="Not applicable to me"/>
    <s v="N/A"/>
    <s v="Not applicable to me"/>
    <s v="Not applicable to me"/>
    <s v="Not applicable to me"/>
    <m/>
    <n v="1"/>
    <s v="Some did"/>
    <s v="N/A (not currently aware)"/>
    <s v="Some did"/>
    <s v="Some did"/>
    <s v="I don't know"/>
    <s v="I don't know"/>
    <s v="Some of them"/>
    <s v="Some of my previous employers"/>
    <s v="No, at none of my previous employers"/>
    <s v="Some did"/>
    <s v="None of them"/>
    <s v="No"/>
    <s v="Not relavent to my job"/>
    <s v="No"/>
    <s v="I don't have one"/>
    <s v="Maybe"/>
    <s v="Maybe"/>
    <s v="Not applicable to me (I do not have a mental illness)"/>
    <s v="Yes, I observed"/>
    <s v="No"/>
    <x v="2"/>
    <x v="2"/>
    <x v="0"/>
    <m/>
    <m/>
    <x v="1"/>
    <x v="2"/>
    <n v="0"/>
    <x v="0"/>
    <x v="0"/>
    <x v="9"/>
    <x v="3"/>
    <x v="0"/>
    <m/>
    <s v="United Kingdom"/>
    <m/>
    <s v="Back-end Developer"/>
    <s v="Sometimes"/>
  </r>
  <r>
    <x v="1211"/>
    <n v="0"/>
    <s v="26-100"/>
    <n v="1"/>
    <m/>
    <s v="I don't know"/>
    <s v="No"/>
    <s v="No"/>
    <s v="I don't know"/>
    <s v="I don't know"/>
    <s v="I don't know"/>
    <s v="Maybe"/>
    <s v="No"/>
    <s v="No"/>
    <s v="Maybe"/>
    <s v="I don't know"/>
    <s v="No"/>
    <m/>
    <m/>
    <m/>
    <m/>
    <m/>
    <m/>
    <m/>
    <m/>
    <n v="1"/>
    <s v="No, none did"/>
    <s v="N/A (not currently aware)"/>
    <s v="None did"/>
    <s v="None did"/>
    <s v="No"/>
    <s v="Yes, all of them"/>
    <s v="Some of them"/>
    <s v="No, at none of my previous employers"/>
    <s v="No, at none of my previous employers"/>
    <s v="None did"/>
    <s v="Some of them"/>
    <s v="Maybe"/>
    <s v="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
    <s v="No"/>
    <s v="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
    <s v="Yes, I think it would"/>
    <s v="Maybe"/>
    <s v="Very open"/>
    <s v="N/A"/>
    <m/>
    <x v="1"/>
    <x v="1"/>
    <x v="2"/>
    <m/>
    <s v="Anxiety Disorder (Generalized, Social, Phobia, etc)|Mood Disorder (Depression, Bipolar Disorder, etc)|Personality Disorder (Borderline, Antisocial, Paranoid, etc)|Stress Response Syndromes|Addictive Disorder"/>
    <x v="1"/>
    <x v="2"/>
    <n v="0"/>
    <x v="0"/>
    <x v="2"/>
    <x v="15"/>
    <x v="0"/>
    <x v="1"/>
    <s v="Florida"/>
    <s v="United States of America"/>
    <s v="Illinois"/>
    <s v="DevOps/SysAdmin|Back-end Developer|Front-end Developer"/>
    <s v="Always"/>
  </r>
  <r>
    <x v="1212"/>
    <n v="0"/>
    <s v="100-500"/>
    <n v="1"/>
    <m/>
    <s v="Yes"/>
    <s v="I am not sure"/>
    <s v="I don't know"/>
    <s v="Yes"/>
    <s v="No"/>
    <s v="Somewhat easy"/>
    <s v="Maybe"/>
    <s v="Maybe"/>
    <s v="Maybe"/>
    <s v="No"/>
    <s v="I don't know"/>
    <s v="Yes"/>
    <m/>
    <m/>
    <m/>
    <m/>
    <m/>
    <m/>
    <m/>
    <m/>
    <n v="1"/>
    <s v="No, none did"/>
    <s v="Yes, I was aware of all of them"/>
    <s v="None did"/>
    <s v="None did"/>
    <s v="No"/>
    <s v="Some of them"/>
    <s v="Some of them"/>
    <s v="Some of my previous employers"/>
    <s v="Some of my previous employers"/>
    <s v="Some did"/>
    <s v="Some of them"/>
    <s v="No"/>
    <s v="If the physical health issue is chronic, I would be nervous that it would make them more likely to reject the application."/>
    <s v="No"/>
    <m/>
    <s v="Yes, it has"/>
    <s v="Maybe"/>
    <s v="Very open"/>
    <s v="Yes, I observed"/>
    <s v="Yes"/>
    <x v="0"/>
    <x v="0"/>
    <x v="0"/>
    <m/>
    <m/>
    <x v="0"/>
    <x v="38"/>
    <n v="1"/>
    <x v="1"/>
    <x v="1"/>
    <x v="17"/>
    <x v="2"/>
    <x v="0"/>
    <m/>
    <s v="United Kingdom"/>
    <m/>
    <s v="Back-end Developer"/>
    <s v="Always"/>
  </r>
  <r>
    <x v="1213"/>
    <n v="0"/>
    <s v="26-100"/>
    <n v="1"/>
    <m/>
    <s v="I don't know"/>
    <s v="No"/>
    <s v="No"/>
    <s v="I don't know"/>
    <s v="I don't know"/>
    <s v="Somewhat difficult"/>
    <s v="No"/>
    <s v="No"/>
    <s v="Maybe"/>
    <s v="Maybe"/>
    <s v="I don't know"/>
    <s v="No"/>
    <m/>
    <m/>
    <m/>
    <m/>
    <m/>
    <m/>
    <m/>
    <m/>
    <n v="1"/>
    <s v="Some did"/>
    <s v="No, I only became aware later"/>
    <s v="None did"/>
    <s v="Some did"/>
    <s v="I don't know"/>
    <s v="None of them"/>
    <s v="None of them"/>
    <s v="No, at none of my previous employers"/>
    <s v="Some of my previous employers"/>
    <s v="Some did"/>
    <s v="None of them"/>
    <s v="Maybe"/>
    <s v="Less stigma"/>
    <s v="No"/>
    <s v="Would feel it could affect outcome."/>
    <s v="Maybe"/>
    <s v="No, I don't think they would"/>
    <s v="Somewhat open"/>
    <s v="Maybe/Not sure"/>
    <s v="No"/>
    <x v="0"/>
    <x v="0"/>
    <x v="1"/>
    <s v="Anxiety Disorder (Generalized, Social, Phobia, etc)|Attention Deficit Hyperactivity Disorder"/>
    <m/>
    <x v="1"/>
    <x v="2"/>
    <n v="1"/>
    <x v="1"/>
    <x v="2"/>
    <x v="1"/>
    <x v="0"/>
    <x v="1"/>
    <s v="Minnesota"/>
    <s v="United States of America"/>
    <s v="Minnesota"/>
    <s v="Back-end Developer"/>
    <s v="Never"/>
  </r>
  <r>
    <x v="1214"/>
    <n v="1"/>
    <m/>
    <m/>
    <m/>
    <m/>
    <m/>
    <m/>
    <m/>
    <m/>
    <m/>
    <m/>
    <m/>
    <m/>
    <m/>
    <m/>
    <m/>
    <n v="1"/>
    <s v="I know some"/>
    <s v="No, because it would impact me negatively"/>
    <s v="N/A"/>
    <s v="No, because it would impact me negatively"/>
    <s v="Not applicable to me"/>
    <s v="Yes"/>
    <s v="1-25%"/>
    <n v="1"/>
    <s v="Some did"/>
    <s v="I was aware of some"/>
    <s v="None did"/>
    <s v="None did"/>
    <s v="I don't know"/>
    <s v="Yes, all of them"/>
    <s v="Yes, all of them"/>
    <s v="No, at none of my previous employers"/>
    <s v="No, at none of my previous employers"/>
    <s v="None did"/>
    <s v="Some of them"/>
    <s v="No"/>
    <s v="would only bring it up, after the job offer -- and only asking for ergonomic keyboard/chair and better monitor(s). No need to bring it up if they don't offer the job, right?"/>
    <s v="No"/>
    <s v="never. you have no background info about the person who is interviewing you and their understanding of mental health."/>
    <s v="Yes, I think it would"/>
    <s v="Yes, I think they would"/>
    <s v="Not open at all"/>
    <s v="Yes, I experienced"/>
    <s v="Yes"/>
    <x v="1"/>
    <x v="1"/>
    <x v="2"/>
    <m/>
    <s v="Anxiety Disorder (Generalized, Social, Phobia, etc)|Mood Disorder (Depression, Bipolar Disorder, etc)"/>
    <x v="1"/>
    <x v="2"/>
    <n v="0"/>
    <x v="0"/>
    <x v="1"/>
    <x v="6"/>
    <x v="2"/>
    <x v="2"/>
    <m/>
    <s v="Canada"/>
    <m/>
    <s v="Front-end Developer|Back-end Developer"/>
    <s v="Always"/>
  </r>
  <r>
    <x v="1215"/>
    <n v="1"/>
    <m/>
    <m/>
    <m/>
    <m/>
    <m/>
    <m/>
    <m/>
    <m/>
    <m/>
    <m/>
    <m/>
    <m/>
    <m/>
    <m/>
    <m/>
    <n v="0"/>
    <s v="I know some"/>
    <s v="No, because it would impact me negatively"/>
    <s v="I'm not sure"/>
    <s v="Sometimes, if it comes up"/>
    <s v="I'm not sure"/>
    <s v="Yes"/>
    <s v="51-75%"/>
    <n v="1"/>
    <s v="No, none did"/>
    <s v="N/A (not currently aware)"/>
    <s v="None did"/>
    <s v="None did"/>
    <s v="I don't know"/>
    <s v="Some of them"/>
    <s v="Some of them"/>
    <s v="Some of my previous employers"/>
    <s v="No, at none of my previous employers"/>
    <s v="None did"/>
    <s v="Some of them"/>
    <s v="Maybe"/>
    <s v="Wold only bring it up if it would affect doing my job."/>
    <s v="Maybe"/>
    <s v="Only if working for the disability community."/>
    <s v="Yes, I think it would"/>
    <s v="Maybe"/>
    <s v="Somewhat open"/>
    <s v="Maybe/Not sure"/>
    <s v="No"/>
    <x v="1"/>
    <x v="0"/>
    <x v="1"/>
    <s v="Anxiety Disorder (Generalized, Social, Phobia, etc)|Dissociative Disorder|Autism"/>
    <m/>
    <x v="0"/>
    <x v="102"/>
    <n v="1"/>
    <x v="2"/>
    <x v="2"/>
    <x v="33"/>
    <x v="9"/>
    <x v="1"/>
    <s v="Maryland"/>
    <s v="United States of America"/>
    <s v="Maryland"/>
    <s v="Support|Back-end Developer|Front-end Developer|One-person shop"/>
    <s v="Always"/>
  </r>
  <r>
    <x v="1216"/>
    <n v="0"/>
    <s v="More than 1000"/>
    <n v="0"/>
    <n v="1"/>
    <s v="I don't know"/>
    <s v="No"/>
    <s v="Yes"/>
    <s v="Yes"/>
    <s v="I don't know"/>
    <s v="Somewhat easy"/>
    <s v="Maybe"/>
    <s v="Maybe"/>
    <s v="No"/>
    <s v="No"/>
    <s v="Yes"/>
    <s v="No"/>
    <m/>
    <m/>
    <m/>
    <m/>
    <m/>
    <m/>
    <m/>
    <m/>
    <n v="1"/>
    <s v="I don't know"/>
    <s v="No, I only became aware later"/>
    <s v="None did"/>
    <s v="None did"/>
    <s v="I don't know"/>
    <s v="I don't know"/>
    <s v="None of them"/>
    <s v="No, at none of my previous employers"/>
    <s v="No, at none of my previous employers"/>
    <s v="I don't know"/>
    <s v="None of them"/>
    <s v="No"/>
    <s v="Can damage my opportunity to ge in the job"/>
    <s v="No"/>
    <s v="No good"/>
    <s v="Yes, I think it would"/>
    <s v="Yes, I think they would"/>
    <s v="Neutral"/>
    <s v="No"/>
    <m/>
    <x v="0"/>
    <x v="2"/>
    <x v="0"/>
    <m/>
    <m/>
    <x v="1"/>
    <x v="2"/>
    <n v="0"/>
    <x v="0"/>
    <x v="0"/>
    <x v="0"/>
    <x v="0"/>
    <x v="1"/>
    <s v="New York"/>
    <s v="United States of America"/>
    <s v="New York"/>
    <s v="Front-end Developer"/>
    <s v="Sometimes"/>
  </r>
  <r>
    <x v="1217"/>
    <n v="1"/>
    <m/>
    <m/>
    <m/>
    <m/>
    <m/>
    <m/>
    <m/>
    <m/>
    <m/>
    <m/>
    <m/>
    <m/>
    <m/>
    <m/>
    <m/>
    <n v="0"/>
    <s v="No, I don't know any"/>
    <s v="Not applicable to me"/>
    <s v="N/A"/>
    <s v="Not applicable to me"/>
    <s v="Not applicable to me"/>
    <s v="Not applicable to me"/>
    <m/>
    <n v="1"/>
    <s v="I don't know"/>
    <s v="N/A (not currently aware)"/>
    <s v="None did"/>
    <s v="None did"/>
    <s v="I don't know"/>
    <s v="I don't know"/>
    <s v="None of them"/>
    <s v="Some of my previous employers"/>
    <s v="I don't know"/>
    <s v="I don't know"/>
    <s v="None of them"/>
    <s v="Maybe"/>
    <s v="it depends on whether the issue might be perceived as having more impact on my performance than it actually does, and whether i am confident i can explain the impact and work around it."/>
    <s v="Maybe"/>
    <s v="it depends on whether the issue might be perceived as having more impact on my performance than it actually does, and whether i am confident i can explain the impact and work around it."/>
    <s v="Maybe"/>
    <s v="Maybe"/>
    <s v="Not applicable to me (I do not have a mental illness)"/>
    <s v="N/A"/>
    <m/>
    <x v="0"/>
    <x v="2"/>
    <x v="0"/>
    <m/>
    <m/>
    <x v="1"/>
    <x v="2"/>
    <n v="0"/>
    <x v="0"/>
    <x v="0"/>
    <x v="4"/>
    <x v="3"/>
    <x v="47"/>
    <m/>
    <s v="China"/>
    <m/>
    <s v="Supervisor/Team Lead"/>
    <s v="Sometimes"/>
  </r>
  <r>
    <x v="1218"/>
    <n v="0"/>
    <s v="500-1000"/>
    <n v="1"/>
    <m/>
    <s v="Yes"/>
    <s v="Yes"/>
    <s v="No"/>
    <s v="I don't know"/>
    <s v="Yes"/>
    <s v="Neither easy nor difficult"/>
    <s v="Maybe"/>
    <s v="Maybe"/>
    <s v="Maybe"/>
    <s v="No"/>
    <s v="No"/>
    <s v="No"/>
    <m/>
    <m/>
    <m/>
    <m/>
    <m/>
    <m/>
    <m/>
    <m/>
    <n v="1"/>
    <s v="Some did"/>
    <s v="I was aware of some"/>
    <s v="None did"/>
    <s v="Some did"/>
    <s v="Sometimes"/>
    <s v="Yes, all of them"/>
    <s v="Yes, all of them"/>
    <s v="Some of my previous employers"/>
    <s v="No, at none of my previous employers"/>
    <s v="None did"/>
    <s v="None of them"/>
    <s v="No"/>
    <s v="I believe disclosing anything about physical health will stop the interviewing process; I've lost interviews before for looking unwell."/>
    <s v="No"/>
    <s v="This is the same as disclosing a physical illness, but much more severe; people associate instability with mental health with instability at work, and want only a perfect neurotypical programmer who will be low risk"/>
    <s v="Yes, I think it would"/>
    <s v="Maybe"/>
    <s v="Somewhat open"/>
    <s v="Yes, I observed"/>
    <s v="Yes"/>
    <x v="2"/>
    <x v="0"/>
    <x v="1"/>
    <s v="Anxiety Disorder (Generalized, Social, Phobia, etc)|Mood Disorder (Depression, Bipolar Disorder, etc)"/>
    <m/>
    <x v="0"/>
    <x v="1"/>
    <n v="1"/>
    <x v="2"/>
    <x v="2"/>
    <x v="8"/>
    <x v="0"/>
    <x v="1"/>
    <s v="New York"/>
    <s v="United States of America"/>
    <s v="New York"/>
    <s v="Front-end Developer"/>
    <s v="Sometimes"/>
  </r>
  <r>
    <x v="1219"/>
    <n v="1"/>
    <m/>
    <m/>
    <m/>
    <m/>
    <m/>
    <m/>
    <m/>
    <m/>
    <m/>
    <m/>
    <m/>
    <m/>
    <m/>
    <m/>
    <m/>
    <n v="0"/>
    <s v="I know some"/>
    <s v="No, because it would impact me negatively"/>
    <s v="Yes"/>
    <s v="Sometimes, if it comes up"/>
    <s v="I'm not sure"/>
    <s v="Yes"/>
    <s v="26-50%"/>
    <n v="1"/>
    <s v="I don't know"/>
    <s v="No, I only became aware later"/>
    <s v="None did"/>
    <s v="None did"/>
    <s v="I don't know"/>
    <s v="I don't know"/>
    <s v="None of them"/>
    <s v="No, at none of my previous employers"/>
    <s v="I don't know"/>
    <s v="I don't know"/>
    <s v="None of them"/>
    <s v="No"/>
    <s v="Fear of not getting the job"/>
    <s v="No"/>
    <s v="Fear of not getting the job"/>
    <s v="Yes, it has"/>
    <s v="Maybe"/>
    <s v="Somewhat open"/>
    <s v="N/A"/>
    <m/>
    <x v="2"/>
    <x v="2"/>
    <x v="1"/>
    <s v="Anxiety Disorder (Generalized, Social, Phobia, etc)|Attention Deficit Hyperactivity Disorder"/>
    <m/>
    <x v="1"/>
    <x v="2"/>
    <n v="1"/>
    <x v="2"/>
    <x v="2"/>
    <x v="16"/>
    <x v="0"/>
    <x v="1"/>
    <s v="Texas"/>
    <s v="United States of America"/>
    <s v="Texas"/>
    <s v="Executive Leadership"/>
    <s v="Always"/>
  </r>
  <r>
    <x v="1220"/>
    <n v="1"/>
    <m/>
    <m/>
    <m/>
    <m/>
    <m/>
    <m/>
    <m/>
    <m/>
    <m/>
    <m/>
    <m/>
    <m/>
    <m/>
    <m/>
    <m/>
    <n v="0"/>
    <s v="Yes, I know several"/>
    <s v="No, because it would impact me negatively"/>
    <s v="Yes"/>
    <s v="No, because it would impact me negatively"/>
    <s v="I'm not sure"/>
    <s v="Yes"/>
    <s v="1-25%"/>
    <n v="1"/>
    <s v="No, none did"/>
    <s v="N/A (not currently aware)"/>
    <s v="None did"/>
    <s v="None did"/>
    <s v="No"/>
    <s v="Yes, all of them"/>
    <s v="Yes, all of them"/>
    <s v="No, at none of my previous employers"/>
    <s v="No, at none of my previous employers"/>
    <s v="None did"/>
    <s v="Yes, all of them"/>
    <s v="Maybe"/>
    <m/>
    <s v="No"/>
    <m/>
    <s v="Yes, I think it would"/>
    <s v="Yes, I think they would"/>
    <s v="Somewhat open"/>
    <s v="Yes, I observed"/>
    <s v="Yes"/>
    <x v="1"/>
    <x v="1"/>
    <x v="0"/>
    <m/>
    <m/>
    <x v="1"/>
    <x v="2"/>
    <n v="1"/>
    <x v="2"/>
    <x v="1"/>
    <x v="5"/>
    <x v="2"/>
    <x v="0"/>
    <m/>
    <s v="United Kingdom"/>
    <m/>
    <s v="Executive Leadership"/>
    <s v="Sometimes"/>
  </r>
  <r>
    <x v="1221"/>
    <n v="0"/>
    <s v="26-100"/>
    <n v="1"/>
    <m/>
    <s v="Yes"/>
    <s v="Yes"/>
    <s v="No"/>
    <s v="No"/>
    <s v="Yes"/>
    <s v="Neither easy nor difficult"/>
    <s v="No"/>
    <s v="No"/>
    <s v="Yes"/>
    <s v="Yes"/>
    <s v="I don't know"/>
    <s v="No"/>
    <m/>
    <m/>
    <m/>
    <m/>
    <m/>
    <m/>
    <m/>
    <m/>
    <n v="1"/>
    <s v="Yes, they all did"/>
    <s v="I was aware of some"/>
    <s v="None did"/>
    <s v="None did"/>
    <s v="I don't know"/>
    <s v="Some of them"/>
    <s v="Some of them"/>
    <s v="Some of my previous employers"/>
    <s v="No, at none of my previous employers"/>
    <s v="None did"/>
    <s v="None of them"/>
    <s v="Maybe"/>
    <s v="If that physical heath issue were not germane to the work, I would not bring it up."/>
    <s v="No"/>
    <s v="If that mental heath issue were not germane to the work, I would not bring it up."/>
    <s v="No, I don't think it would"/>
    <s v="No, I don't think they would"/>
    <s v="Very open"/>
    <s v="No"/>
    <m/>
    <x v="2"/>
    <x v="0"/>
    <x v="1"/>
    <s v="Anxiety Disorder (Generalized, Social, Phobia, etc)|Mood Disorder (Depression, Bipolar Disorder, etc)|Obsessive-Compulsive Disorder"/>
    <m/>
    <x v="0"/>
    <x v="16"/>
    <n v="1"/>
    <x v="3"/>
    <x v="0"/>
    <x v="52"/>
    <x v="0"/>
    <x v="1"/>
    <s v="California"/>
    <s v="United States of America"/>
    <s v="California"/>
    <s v="Dev Evangelist/Advocate|Back-end Developer"/>
    <s v="Always"/>
  </r>
  <r>
    <x v="1222"/>
    <n v="0"/>
    <d v="2019-06-25T00:00:00"/>
    <n v="1"/>
    <m/>
    <s v="No"/>
    <s v="N/A"/>
    <s v="No"/>
    <s v="No"/>
    <s v="I don't know"/>
    <s v="Neither easy nor difficult"/>
    <s v="Maybe"/>
    <s v="No"/>
    <s v="No"/>
    <s v="Maybe"/>
    <s v="Yes"/>
    <s v="No"/>
    <m/>
    <m/>
    <m/>
    <m/>
    <m/>
    <m/>
    <m/>
    <m/>
    <n v="1"/>
    <s v="No, none did"/>
    <s v="N/A (not currently aware)"/>
    <s v="None did"/>
    <s v="None did"/>
    <s v="I don't know"/>
    <s v="I don't know"/>
    <s v="None of them"/>
    <s v="Some of my previous employers"/>
    <s v="Some of my previous employers"/>
    <s v="Some did"/>
    <s v="None of them"/>
    <s v="Yes"/>
    <m/>
    <s v="No"/>
    <m/>
    <s v="Yes, I think it would"/>
    <s v="Maybe"/>
    <s v="Somewhat not open"/>
    <s v="No"/>
    <m/>
    <x v="1"/>
    <x v="1"/>
    <x v="2"/>
    <m/>
    <s v="Anxiety Disorder (Generalized, Social, Phobia, etc)"/>
    <x v="0"/>
    <x v="0"/>
    <n v="1"/>
    <x v="2"/>
    <x v="1"/>
    <x v="13"/>
    <x v="0"/>
    <x v="3"/>
    <m/>
    <s v="Germany"/>
    <m/>
    <s v="Back-end Developer"/>
    <s v="Sometimes"/>
  </r>
  <r>
    <x v="1223"/>
    <n v="0"/>
    <s v="26-100"/>
    <n v="1"/>
    <m/>
    <s v="I don't know"/>
    <s v="I am not sure"/>
    <s v="I don't know"/>
    <s v="I don't know"/>
    <s v="I don't know"/>
    <s v="Neither easy nor difficult"/>
    <s v="No"/>
    <s v="Maybe"/>
    <s v="Yes"/>
    <s v="Yes"/>
    <s v="Yes"/>
    <s v="No"/>
    <m/>
    <m/>
    <m/>
    <m/>
    <m/>
    <m/>
    <m/>
    <m/>
    <n v="1"/>
    <s v="I don't know"/>
    <s v="N/A (not currently aware)"/>
    <s v="None did"/>
    <s v="None did"/>
    <s v="I don't know"/>
    <s v="Some of them"/>
    <s v="Some of them"/>
    <s v="Yes, at all of my previous employers"/>
    <s v="Yes, at all of my previous employers"/>
    <s v="Some did"/>
    <s v="None of them"/>
    <s v="Yes"/>
    <s v="It's better to be open at interviews about all health issues as it speaks to the employer's attitudes as much as anything. "/>
    <s v="Yes"/>
    <s v="Same answer - I want to know how a potential employer would react before I consider working for them.  "/>
    <s v="No, I don't think it would"/>
    <s v="No, I don't think they would"/>
    <s v="Very open"/>
    <s v="No"/>
    <m/>
    <x v="0"/>
    <x v="0"/>
    <x v="1"/>
    <s v="Anxiety Disorder (Generalized, Social, Phobia, etc)"/>
    <m/>
    <x v="0"/>
    <x v="0"/>
    <n v="1"/>
    <x v="1"/>
    <x v="2"/>
    <x v="22"/>
    <x v="0"/>
    <x v="0"/>
    <m/>
    <s v="United Kingdom"/>
    <m/>
    <s v="Back-end Developer"/>
    <s v="Sometimes"/>
  </r>
  <r>
    <x v="1224"/>
    <n v="0"/>
    <s v="More than 1000"/>
    <n v="0"/>
    <n v="1"/>
    <s v="Yes"/>
    <s v="Yes"/>
    <s v="I don't know"/>
    <s v="Yes"/>
    <s v="Yes"/>
    <s v="Neither easy nor difficult"/>
    <s v="No"/>
    <s v="No"/>
    <s v="Yes"/>
    <s v="Yes"/>
    <s v="I don't know"/>
    <s v="No"/>
    <m/>
    <m/>
    <m/>
    <m/>
    <m/>
    <m/>
    <m/>
    <m/>
    <n v="1"/>
    <s v="I don't know"/>
    <s v="N/A (not currently aware)"/>
    <s v="I don't know"/>
    <s v="None did"/>
    <s v="I don't know"/>
    <s v="I don't know"/>
    <s v="Some of them"/>
    <s v="No, at none of my previous employers"/>
    <s v="I don't know"/>
    <s v="I don't know"/>
    <s v="None of them"/>
    <s v="No"/>
    <s v="They don't need to know unless/until it affects my work "/>
    <s v="No"/>
    <s v="They don't need to know unless/until it affects my work."/>
    <s v="No, I don't think it would"/>
    <s v="No, I don't think they would"/>
    <s v="Very open"/>
    <s v="Maybe/Not sure"/>
    <s v="N/A"/>
    <x v="2"/>
    <x v="0"/>
    <x v="1"/>
    <s v="Mood Disorder (Depression, Bipolar Disorder, etc)"/>
    <m/>
    <x v="0"/>
    <x v="4"/>
    <n v="1"/>
    <x v="3"/>
    <x v="3"/>
    <x v="39"/>
    <x v="9"/>
    <x v="1"/>
    <s v="North Carolina"/>
    <s v="United States of America"/>
    <s v="North Carolina"/>
    <s v="Back-end Developer"/>
    <s v="Never"/>
  </r>
  <r>
    <x v="1225"/>
    <n v="0"/>
    <s v="26-100"/>
    <n v="1"/>
    <m/>
    <s v="Yes"/>
    <s v="Yes"/>
    <s v="Yes"/>
    <s v="Yes"/>
    <s v="Yes"/>
    <s v="Somewhat difficult"/>
    <s v="No"/>
    <s v="No"/>
    <s v="Maybe"/>
    <s v="Maybe"/>
    <s v="I don't know"/>
    <s v="No"/>
    <m/>
    <m/>
    <m/>
    <m/>
    <m/>
    <m/>
    <m/>
    <m/>
    <n v="1"/>
    <s v="Some did"/>
    <s v="I was aware of some"/>
    <s v="Some did"/>
    <s v="Some did"/>
    <s v="I don't know"/>
    <s v="I don't know"/>
    <s v="None of them"/>
    <s v="Some of my previous employers"/>
    <s v="Some of my previous employers"/>
    <s v="Some did"/>
    <s v="None of them"/>
    <s v="No"/>
    <s v="I would be concerned that there would be negative bias, even if unintentional."/>
    <s v="No"/>
    <s v="I would be very concerned about potential negative bias."/>
    <s v="No, it has not"/>
    <s v="Maybe"/>
    <s v="Somewhat open"/>
    <s v="No"/>
    <m/>
    <x v="1"/>
    <x v="1"/>
    <x v="1"/>
    <s v="Anxiety Disorder (Generalized, Social, Phobia, etc)|Mood Disorder (Depression, Bipolar Disorder, etc)"/>
    <m/>
    <x v="1"/>
    <x v="2"/>
    <n v="1"/>
    <x v="2"/>
    <x v="1"/>
    <x v="19"/>
    <x v="0"/>
    <x v="1"/>
    <s v="Colorado"/>
    <s v="United States of America"/>
    <s v="Colorado"/>
    <s v="Back-end Developer|Front-end Developer"/>
    <s v="Always"/>
  </r>
  <r>
    <x v="1226"/>
    <n v="0"/>
    <s v="26-100"/>
    <n v="1"/>
    <m/>
    <s v="Yes"/>
    <s v="Yes"/>
    <s v="No"/>
    <s v="I don't know"/>
    <s v="I don't know"/>
    <s v="Very easy"/>
    <s v="Maybe"/>
    <s v="No"/>
    <s v="Maybe"/>
    <s v="Maybe"/>
    <s v="Yes"/>
    <s v="No"/>
    <m/>
    <m/>
    <m/>
    <m/>
    <m/>
    <m/>
    <m/>
    <m/>
    <n v="1"/>
    <s v="Some did"/>
    <s v="I was aware of some"/>
    <s v="Some did"/>
    <s v="None did"/>
    <s v="I don't know"/>
    <s v="Some of them"/>
    <s v="Some of them"/>
    <s v="Some of my previous employers"/>
    <s v="No, at none of my previous employers"/>
    <s v="I don't know"/>
    <s v="Some of them"/>
    <s v="No"/>
    <s v="Unless it would directly effect my performance in the position, the condition would not be relevant."/>
    <s v="No"/>
    <s v="Due to lack of understanding, without bias, how a treated mental health issue could effect work."/>
    <s v="Yes, it has"/>
    <s v="Maybe"/>
    <s v="Very open"/>
    <s v="Maybe/Not sure"/>
    <s v="N/A"/>
    <x v="1"/>
    <x v="0"/>
    <x v="1"/>
    <s v="Anxiety Disorder (Generalized, Social, Phobia, etc)|Mood Disorder (Depression, Bipolar Disorder, etc)"/>
    <m/>
    <x v="0"/>
    <x v="1"/>
    <n v="1"/>
    <x v="1"/>
    <x v="2"/>
    <x v="0"/>
    <x v="0"/>
    <x v="1"/>
    <s v="Florida"/>
    <s v="United States of America"/>
    <s v="Florida"/>
    <s v="Back-end Developer"/>
    <s v="Sometimes"/>
  </r>
  <r>
    <x v="1227"/>
    <n v="0"/>
    <d v="2019-06-25T00:00:00"/>
    <n v="1"/>
    <m/>
    <s v="Yes"/>
    <s v="No"/>
    <s v="No"/>
    <s v="No"/>
    <s v="I don't know"/>
    <s v="Somewhat easy"/>
    <s v="No"/>
    <s v="No"/>
    <s v="Maybe"/>
    <s v="Maybe"/>
    <s v="Yes"/>
    <s v="No"/>
    <m/>
    <m/>
    <m/>
    <m/>
    <m/>
    <m/>
    <m/>
    <m/>
    <n v="1"/>
    <s v="Some did"/>
    <s v="I was aware of some"/>
    <s v="None did"/>
    <s v="None did"/>
    <s v="I don't know"/>
    <s v="Yes, all of them"/>
    <s v="Some of them"/>
    <s v="Some of my previous employers"/>
    <s v="Some of my previous employers"/>
    <s v="I don't know"/>
    <s v="Some of them"/>
    <s v="No"/>
    <s v="I don't have anything serious enough to chance negatively affecting the outcome."/>
    <s v="Maybe"/>
    <s v="It would depend on whether or not I could trust the employer to not stigmatise me as well as how desperately I needed or wanted the job. I can cover my illness fairly well and wouldn't want to harm my chances of getting the job, if necessary."/>
    <s v="Maybe"/>
    <s v="No, I don't think they would"/>
    <s v="Somewhat open"/>
    <s v="Yes, I observed"/>
    <s v="No"/>
    <x v="1"/>
    <x v="0"/>
    <x v="1"/>
    <s v="Mood Disorder (Depression, Bipolar Disorder, etc)|Eating Disorder (Anorexia, Bulimia, etc)|Attention Deficit Hyperactivity Disorder|Personality Disorder (Borderline, Antisocial, Paranoid, etc)"/>
    <m/>
    <x v="0"/>
    <x v="103"/>
    <n v="1"/>
    <x v="2"/>
    <x v="2"/>
    <x v="14"/>
    <x v="51"/>
    <x v="1"/>
    <s v="Oregon"/>
    <s v="United States of America"/>
    <s v="Wisconsin"/>
    <s v="Front-end Developer|Designer"/>
    <s v="Always"/>
  </r>
  <r>
    <x v="1228"/>
    <n v="0"/>
    <s v="26-100"/>
    <n v="1"/>
    <m/>
    <s v="No"/>
    <s v="N/A"/>
    <s v="No"/>
    <s v="No"/>
    <s v="I don't know"/>
    <s v="Very difficult"/>
    <s v="Yes"/>
    <s v="Yes"/>
    <s v="No"/>
    <s v="No"/>
    <s v="No"/>
    <s v="No"/>
    <m/>
    <m/>
    <m/>
    <m/>
    <m/>
    <m/>
    <m/>
    <m/>
    <n v="1"/>
    <s v="Some did"/>
    <s v="N/A (not currently aware)"/>
    <s v="None did"/>
    <s v="None did"/>
    <s v="I don't know"/>
    <s v="Yes, all of them"/>
    <s v="Yes, all of them"/>
    <s v="No, at none of my previous employers"/>
    <s v="No, at none of my previous employers"/>
    <s v="None did"/>
    <s v="Some of them"/>
    <s v="No"/>
    <s v="That would be career suicide"/>
    <s v="No"/>
    <s v="That would be career suicide"/>
    <s v="Yes, it has"/>
    <s v="Yes, I think they would"/>
    <s v="Not open at all"/>
    <s v="Yes, I observed"/>
    <s v="Yes"/>
    <x v="2"/>
    <x v="0"/>
    <x v="1"/>
    <s v="Anxiety Disorder (Generalized, Social, Phobia, etc)|Mood Disorder (Depression, Bipolar Disorder, etc)|Attention Deficit Hyperactivity Disorder|Substance Use Disorder"/>
    <m/>
    <x v="1"/>
    <x v="2"/>
    <n v="0"/>
    <x v="3"/>
    <x v="1"/>
    <x v="9"/>
    <x v="0"/>
    <x v="1"/>
    <s v="California"/>
    <s v="United States of America"/>
    <s v="California"/>
    <s v="Back-end Developer"/>
    <s v="Never"/>
  </r>
  <r>
    <x v="1229"/>
    <n v="1"/>
    <m/>
    <m/>
    <m/>
    <m/>
    <m/>
    <m/>
    <m/>
    <m/>
    <m/>
    <m/>
    <m/>
    <m/>
    <m/>
    <m/>
    <m/>
    <n v="1"/>
    <s v="I know some"/>
    <s v="No, because it would impact me negatively"/>
    <s v="I'm not sure"/>
    <s v="Sometimes, if it comes up"/>
    <s v="I'm not sure"/>
    <s v="Yes"/>
    <s v="76-100%"/>
    <n v="1"/>
    <s v="No, none did"/>
    <s v="N/A (not currently aware)"/>
    <s v="None did"/>
    <s v="None did"/>
    <s v="I don't know"/>
    <s v="Yes, all of them"/>
    <s v="None of them"/>
    <s v="Some of my previous employers"/>
    <s v="No, at none of my previous employers"/>
    <s v="None did"/>
    <s v="None of them"/>
    <s v="Yes"/>
    <m/>
    <s v="Maybe"/>
    <m/>
    <s v="Yes, I think it would"/>
    <s v="Maybe"/>
    <s v="Very open"/>
    <s v="Maybe/Not sure"/>
    <s v="No"/>
    <x v="1"/>
    <x v="0"/>
    <x v="1"/>
    <s v="Mood Disorder (Depression, Bipolar Disorder, etc)"/>
    <m/>
    <x v="0"/>
    <x v="4"/>
    <n v="1"/>
    <x v="2"/>
    <x v="2"/>
    <x v="7"/>
    <x v="0"/>
    <x v="0"/>
    <m/>
    <s v="United Kingdom"/>
    <m/>
    <s v="One-person shop"/>
    <s v="Sometimes"/>
  </r>
  <r>
    <x v="1230"/>
    <n v="0"/>
    <s v="500-1000"/>
    <n v="1"/>
    <m/>
    <s v="Not eligible for coverage / N/A"/>
    <s v="No"/>
    <s v="Yes"/>
    <s v="No"/>
    <s v="I don't know"/>
    <s v="Somewhat easy"/>
    <s v="Maybe"/>
    <s v="Maybe"/>
    <s v="Maybe"/>
    <s v="Yes"/>
    <s v="I don't know"/>
    <s v="No"/>
    <m/>
    <m/>
    <m/>
    <m/>
    <m/>
    <m/>
    <m/>
    <m/>
    <n v="1"/>
    <s v="No, none did"/>
    <s v="N/A (not currently aware)"/>
    <s v="None did"/>
    <s v="None did"/>
    <s v="I don't know"/>
    <s v="Some of them"/>
    <s v="Some of them"/>
    <s v="No, at none of my previous employers"/>
    <s v="No, at none of my previous employers"/>
    <s v="I don't know"/>
    <s v="None of them"/>
    <s v="No"/>
    <s v="Not being sure about privacy."/>
    <s v="No"/>
    <s v="Not being sure about privacy and consequences"/>
    <s v="Maybe"/>
    <s v="Maybe"/>
    <s v="Somewhat not open"/>
    <s v="No"/>
    <m/>
    <x v="0"/>
    <x v="2"/>
    <x v="2"/>
    <m/>
    <s v="Mood Disorder (Depression, Bipolar Disorder, etc)"/>
    <x v="1"/>
    <x v="2"/>
    <n v="0"/>
    <x v="2"/>
    <x v="1"/>
    <x v="22"/>
    <x v="3"/>
    <x v="22"/>
    <m/>
    <s v="Ireland"/>
    <m/>
    <s v="Back-end Developer"/>
    <s v="Always"/>
  </r>
  <r>
    <x v="1231"/>
    <n v="0"/>
    <s v="100-500"/>
    <n v="0"/>
    <n v="1"/>
    <s v="Yes"/>
    <s v="Yes"/>
    <s v="No"/>
    <s v="No"/>
    <s v="Yes"/>
    <s v="Very easy"/>
    <s v="No"/>
    <s v="No"/>
    <s v="Yes"/>
    <s v="Yes"/>
    <s v="Yes"/>
    <s v="No"/>
    <m/>
    <m/>
    <m/>
    <m/>
    <m/>
    <m/>
    <m/>
    <m/>
    <n v="1"/>
    <s v="I don't know"/>
    <s v="No, I only became aware later"/>
    <s v="None did"/>
    <s v="None did"/>
    <s v="I don't know"/>
    <s v="Some of them"/>
    <s v="Some of them"/>
    <s v="Some of my previous employers"/>
    <s v="Some of my previous employers"/>
    <s v="Some did"/>
    <s v="None of them"/>
    <s v="Yes"/>
    <s v="If it was going to impact my ability to perform my job, I would feel obligated to let them know."/>
    <s v="Yes"/>
    <s v="If it was going to affect the ability to do my job, I would feel obligated to let them know."/>
    <s v="No, I don't think it would"/>
    <s v="No, they do not"/>
    <s v="Very open"/>
    <s v="No"/>
    <m/>
    <x v="1"/>
    <x v="0"/>
    <x v="1"/>
    <s v="Anxiety Disorder (Generalized, Social, Phobia, etc)|Attention Deficit Hyperactivity Disorder"/>
    <m/>
    <x v="0"/>
    <x v="20"/>
    <n v="1"/>
    <x v="1"/>
    <x v="2"/>
    <x v="3"/>
    <x v="0"/>
    <x v="1"/>
    <s v="Alabama"/>
    <s v="United States of America"/>
    <s v="Alabama"/>
    <s v="Executive Leadership"/>
    <s v="Sometimes"/>
  </r>
  <r>
    <x v="1232"/>
    <n v="0"/>
    <s v="26-100"/>
    <n v="1"/>
    <m/>
    <s v="Yes"/>
    <s v="Yes"/>
    <s v="No"/>
    <s v="No"/>
    <s v="Yes"/>
    <s v="Somewhat easy"/>
    <s v="Maybe"/>
    <s v="No"/>
    <s v="Maybe"/>
    <s v="Yes"/>
    <s v="Yes"/>
    <s v="No"/>
    <m/>
    <m/>
    <m/>
    <m/>
    <m/>
    <m/>
    <m/>
    <m/>
    <n v="1"/>
    <s v="Some did"/>
    <s v="No, I only became aware later"/>
    <s v="None did"/>
    <s v="None did"/>
    <s v="I don't know"/>
    <s v="Yes, all of them"/>
    <s v="Some of them"/>
    <s v="No, at none of my previous employers"/>
    <s v="No, at none of my previous employers"/>
    <s v="None did"/>
    <s v="Some of them"/>
    <s v="Maybe"/>
    <m/>
    <s v="Maybe"/>
    <m/>
    <s v="Maybe"/>
    <s v="Maybe"/>
    <s v="Somewhat open"/>
    <s v="No"/>
    <m/>
    <x v="1"/>
    <x v="2"/>
    <x v="0"/>
    <m/>
    <m/>
    <x v="1"/>
    <x v="2"/>
    <n v="0"/>
    <x v="0"/>
    <x v="0"/>
    <x v="1"/>
    <x v="0"/>
    <x v="1"/>
    <s v="Tennessee"/>
    <s v="United States of America"/>
    <s v="Tennessee"/>
    <s v="Back-end Developer|Supervisor/Team Lead"/>
    <s v="Always"/>
  </r>
  <r>
    <x v="1233"/>
    <n v="0"/>
    <s v="100-500"/>
    <n v="1"/>
    <m/>
    <s v="Yes"/>
    <s v="Yes"/>
    <s v="No"/>
    <s v="No"/>
    <s v="Yes"/>
    <s v="Somewhat easy"/>
    <s v="Maybe"/>
    <s v="Maybe"/>
    <s v="Maybe"/>
    <s v="Yes"/>
    <s v="I don't know"/>
    <s v="No"/>
    <m/>
    <m/>
    <m/>
    <m/>
    <m/>
    <m/>
    <m/>
    <m/>
    <n v="1"/>
    <s v="Some did"/>
    <s v="No, I only became aware later"/>
    <s v="None did"/>
    <s v="None did"/>
    <s v="Sometimes"/>
    <s v="Some of them"/>
    <s v="Some of them"/>
    <s v="Some of my previous employers"/>
    <s v="Some of my previous employers"/>
    <s v="None did"/>
    <s v="Some of them"/>
    <s v="Maybe"/>
    <s v="The job I go for require a lot of travel, and a physical health issue might impact their belief in my ability to complete my job."/>
    <s v="No"/>
    <s v="You never know. And the last thing you want in an interview is an armchair psychologist telling you &quot;you just need to try harder&quot;"/>
    <s v="Yes, it has"/>
    <s v="Yes, they do"/>
    <s v="Very open"/>
    <s v="Yes, I experienced"/>
    <s v="Maybe"/>
    <x v="1"/>
    <x v="0"/>
    <x v="1"/>
    <s v="Anxiety Disorder (Generalized, Social, Phobia, etc)|Attention Deficit Hyperactivity Disorder|Stress Response Syndromes"/>
    <m/>
    <x v="0"/>
    <x v="9"/>
    <n v="1"/>
    <x v="3"/>
    <x v="2"/>
    <x v="17"/>
    <x v="30"/>
    <x v="1"/>
    <s v="Texas"/>
    <s v="United States of America"/>
    <s v="Texas"/>
    <s v="Dev Evangelist/Advocate"/>
    <s v="Always"/>
  </r>
  <r>
    <x v="1234"/>
    <n v="0"/>
    <s v="100-500"/>
    <n v="1"/>
    <m/>
    <s v="Yes"/>
    <s v="Yes"/>
    <s v="I don't know"/>
    <s v="Yes"/>
    <s v="Yes"/>
    <s v="Somewhat difficult"/>
    <s v="Maybe"/>
    <s v="Maybe"/>
    <s v="Maybe"/>
    <s v="Yes"/>
    <s v="Yes"/>
    <s v="No"/>
    <m/>
    <m/>
    <m/>
    <m/>
    <m/>
    <m/>
    <m/>
    <m/>
    <n v="1"/>
    <s v="Some did"/>
    <s v="I was aware of some"/>
    <s v="Some did"/>
    <s v="Some did"/>
    <s v="Sometimes"/>
    <s v="Some of them"/>
    <s v="Some of them"/>
    <s v="Some of my previous employers"/>
    <s v="Some of my previous employers"/>
    <s v="None did"/>
    <s v="Some of them"/>
    <s v="Yes"/>
    <s v="I feel dishonest if I do not disclose things up-front"/>
    <s v="Maybe"/>
    <s v="Mental health stigmas mean that I feel uncomfortable discussing mental issues up front"/>
    <s v="Maybe"/>
    <s v="No, I don't think they would"/>
    <s v="Somewhat not open"/>
    <s v="Maybe/Not sure"/>
    <s v="Maybe"/>
    <x v="1"/>
    <x v="0"/>
    <x v="1"/>
    <s v="Mood Disorder (Depression, Bipolar Disorder, etc)"/>
    <m/>
    <x v="0"/>
    <x v="4"/>
    <n v="1"/>
    <x v="2"/>
    <x v="2"/>
    <x v="6"/>
    <x v="0"/>
    <x v="1"/>
    <s v="New Mexico"/>
    <s v="United States of America"/>
    <s v="New Mexico"/>
    <s v="Supervisor/Team Lead|Back-end Developer|Front-end Developer"/>
    <s v="Always"/>
  </r>
  <r>
    <x v="1235"/>
    <n v="0"/>
    <s v="100-500"/>
    <n v="1"/>
    <m/>
    <s v="Yes"/>
    <s v="Yes"/>
    <s v="No"/>
    <s v="No"/>
    <s v="I don't know"/>
    <s v="I don't know"/>
    <s v="Yes"/>
    <s v="No"/>
    <s v="Maybe"/>
    <s v="Maybe"/>
    <s v="No"/>
    <s v="No"/>
    <m/>
    <m/>
    <m/>
    <m/>
    <m/>
    <m/>
    <m/>
    <m/>
    <n v="1"/>
    <s v="Yes, they all did"/>
    <s v="Yes, I was aware of all of them"/>
    <s v="None did"/>
    <s v="Some did"/>
    <s v="Sometimes"/>
    <s v="Yes, all of them"/>
    <s v="Yes, all of them"/>
    <s v="Some of my previous employers"/>
    <s v="No, at none of my previous employers"/>
    <s v="None did"/>
    <s v="Some of them"/>
    <s v="Maybe"/>
    <s v="Depends on the ability to do the job. If it has no bearing, then I wouldn't discuss it. If I needed accommodations to do the job, I may."/>
    <s v="No"/>
    <s v="Stigma. Fear of not getting the job. "/>
    <s v="Maybe"/>
    <s v="Yes, they do"/>
    <s v="Somewhat open"/>
    <s v="Yes, I observed"/>
    <s v="Yes"/>
    <x v="1"/>
    <x v="0"/>
    <x v="1"/>
    <s v="Anxiety Disorder (Generalized, Social, Phobia, etc)|Mood Disorder (Depression, Bipolar Disorder, etc)|Post-traumatic Stress Disorder"/>
    <m/>
    <x v="0"/>
    <x v="104"/>
    <n v="1"/>
    <x v="2"/>
    <x v="2"/>
    <x v="21"/>
    <x v="7"/>
    <x v="1"/>
    <s v="Wisconsin"/>
    <s v="United States of America"/>
    <s v="Wisconsin"/>
    <s v="Front-end Developer|Designer"/>
    <s v="Always"/>
  </r>
  <r>
    <x v="1236"/>
    <n v="0"/>
    <s v="26-100"/>
    <n v="1"/>
    <m/>
    <s v="Yes"/>
    <s v="Yes"/>
    <s v="No"/>
    <s v="No"/>
    <s v="I don't know"/>
    <s v="Neither easy nor difficult"/>
    <s v="No"/>
    <s v="No"/>
    <s v="No"/>
    <s v="No"/>
    <s v="I don't know"/>
    <s v="No"/>
    <m/>
    <m/>
    <m/>
    <m/>
    <m/>
    <m/>
    <m/>
    <m/>
    <n v="1"/>
    <s v="Some did"/>
    <s v="I was aware of some"/>
    <s v="Some did"/>
    <s v="Some did"/>
    <s v="Sometimes"/>
    <s v="Some of them"/>
    <s v="None of them"/>
    <s v="No, at none of my previous employers"/>
    <s v="No, at none of my previous employers"/>
    <s v="I don't know"/>
    <s v="None of them"/>
    <s v="Maybe"/>
    <s v="I've never had a physical health issue before, so I don't know if I would."/>
    <s v="No"/>
    <s v="Seems like TMI, and I don't want any doubts about my effectiveness as an employee."/>
    <s v="Maybe"/>
    <s v="Maybe"/>
    <s v="Somewhat not open"/>
    <s v="No"/>
    <m/>
    <x v="1"/>
    <x v="0"/>
    <x v="1"/>
    <s v="Anxiety Disorder (Generalized, Social, Phobia, etc)|Mood Disorder (Depression, Bipolar Disorder, etc)"/>
    <m/>
    <x v="0"/>
    <x v="1"/>
    <n v="1"/>
    <x v="1"/>
    <x v="2"/>
    <x v="5"/>
    <x v="10"/>
    <x v="1"/>
    <s v="California"/>
    <s v="United States of America"/>
    <s v="California"/>
    <s v="Front-end Developer"/>
    <s v="Sometimes"/>
  </r>
  <r>
    <x v="1237"/>
    <n v="0"/>
    <s v="26-100"/>
    <n v="1"/>
    <m/>
    <s v="Yes"/>
    <s v="I am not sure"/>
    <s v="No"/>
    <s v="No"/>
    <s v="I don't know"/>
    <s v="Somewhat difficult"/>
    <s v="Maybe"/>
    <s v="No"/>
    <s v="No"/>
    <s v="Maybe"/>
    <s v="I don't know"/>
    <s v="No"/>
    <m/>
    <m/>
    <m/>
    <m/>
    <m/>
    <m/>
    <m/>
    <m/>
    <n v="0"/>
    <m/>
    <m/>
    <m/>
    <m/>
    <m/>
    <m/>
    <m/>
    <m/>
    <m/>
    <m/>
    <m/>
    <s v="Yes"/>
    <m/>
    <s v="Maybe"/>
    <m/>
    <s v="Maybe"/>
    <s v="Yes, I think they would"/>
    <s v="Somewhat open"/>
    <s v="Maybe/Not sure"/>
    <s v="No"/>
    <x v="1"/>
    <x v="0"/>
    <x v="1"/>
    <s v="Anxiety Disorder (Generalized, Social, Phobia, etc)"/>
    <m/>
    <x v="0"/>
    <x v="0"/>
    <n v="1"/>
    <x v="1"/>
    <x v="1"/>
    <x v="8"/>
    <x v="0"/>
    <x v="1"/>
    <s v="Maryland"/>
    <s v="United States of America"/>
    <s v="Maryland"/>
    <s v="Supervisor/Team Lead"/>
    <s v="Sometimes"/>
  </r>
  <r>
    <x v="1238"/>
    <n v="0"/>
    <s v="More than 1000"/>
    <n v="1"/>
    <m/>
    <s v="I don't know"/>
    <s v="I am not sure"/>
    <s v="No"/>
    <s v="I don't know"/>
    <s v="I don't know"/>
    <s v="I don't know"/>
    <s v="Maybe"/>
    <s v="No"/>
    <s v="Maybe"/>
    <s v="No"/>
    <s v="No"/>
    <s v="No"/>
    <m/>
    <m/>
    <m/>
    <m/>
    <m/>
    <m/>
    <m/>
    <m/>
    <n v="0"/>
    <m/>
    <m/>
    <m/>
    <m/>
    <m/>
    <m/>
    <m/>
    <m/>
    <m/>
    <m/>
    <m/>
    <s v="Maybe"/>
    <s v="It depends on what the issue was, if it was chronic or acute, etc. (if acute, probably wouldn't even mention it. Then again, if chronic, might be concerned that it would bias against them hiring me.)"/>
    <s v="No"/>
    <s v="I'd be worried it would bias them against hiring me."/>
    <s v="Yes, I think it would"/>
    <s v="Yes, I think they would"/>
    <s v="Not applicable to me (I do not have a mental illness)"/>
    <s v="Maybe/Not sure"/>
    <s v="N/A"/>
    <x v="0"/>
    <x v="2"/>
    <x v="0"/>
    <m/>
    <m/>
    <x v="1"/>
    <x v="2"/>
    <n v="0"/>
    <x v="0"/>
    <x v="0"/>
    <x v="8"/>
    <x v="0"/>
    <x v="1"/>
    <s v="Oregon"/>
    <s v="United States of America"/>
    <s v="Oregon"/>
    <s v="Back-end Developer"/>
    <s v="Sometimes"/>
  </r>
  <r>
    <x v="1239"/>
    <n v="1"/>
    <m/>
    <m/>
    <m/>
    <m/>
    <m/>
    <m/>
    <m/>
    <m/>
    <m/>
    <m/>
    <m/>
    <m/>
    <m/>
    <m/>
    <m/>
    <n v="1"/>
    <s v="Yes, I know several"/>
    <s v="No, because it would impact me negatively"/>
    <s v="N/A"/>
    <s v="Sometimes, if it comes up"/>
    <s v="No"/>
    <s v="Unsure"/>
    <m/>
    <n v="1"/>
    <s v="Some did"/>
    <s v="I was aware of some"/>
    <s v="None did"/>
    <s v="None did"/>
    <s v="I don't know"/>
    <s v="Some of them"/>
    <s v="None of them"/>
    <s v="Some of my previous employers"/>
    <s v="Some of my previous employers"/>
    <s v="I don't know"/>
    <s v="None of them"/>
    <s v="Maybe"/>
    <m/>
    <s v="Maybe"/>
    <m/>
    <s v="Maybe"/>
    <s v="Maybe"/>
    <s v="Somewhat open"/>
    <s v="No"/>
    <m/>
    <x v="1"/>
    <x v="0"/>
    <x v="1"/>
    <s v="Mood Disorder (Depression, Bipolar Disorder, etc)|Anxiety Disorder (Generalized, Social, Phobia, etc)"/>
    <m/>
    <x v="0"/>
    <x v="82"/>
    <n v="1"/>
    <x v="1"/>
    <x v="2"/>
    <x v="0"/>
    <x v="0"/>
    <x v="19"/>
    <m/>
    <s v="Switzerland"/>
    <m/>
    <s v="One-person shop"/>
    <s v="Sometimes"/>
  </r>
  <r>
    <x v="1240"/>
    <n v="0"/>
    <d v="2019-06-25T00:00:00"/>
    <n v="1"/>
    <m/>
    <s v="Not eligible for coverage / N/A"/>
    <s v="N/A"/>
    <s v="No"/>
    <s v="No"/>
    <s v="I don't know"/>
    <s v="Very difficult"/>
    <s v="Maybe"/>
    <s v="No"/>
    <s v="No"/>
    <s v="No"/>
    <s v="I don't know"/>
    <s v="No"/>
    <m/>
    <m/>
    <m/>
    <m/>
    <m/>
    <m/>
    <m/>
    <m/>
    <n v="1"/>
    <s v="No, none did"/>
    <s v="N/A (not currently aware)"/>
    <s v="None did"/>
    <s v="None did"/>
    <s v="I don't know"/>
    <s v="Some of them"/>
    <s v="Some of them"/>
    <s v="Some of my previous employers"/>
    <s v="No, at none of my previous employers"/>
    <s v="None did"/>
    <s v="Yes, all of them"/>
    <s v="Maybe"/>
    <s v="I would have to read the room, it would  depend on how much i feel an employer expects of me."/>
    <s v="No"/>
    <s v="stigma"/>
    <s v="Maybe"/>
    <s v="No, I don't think they would"/>
    <s v="Not open at all"/>
    <s v="Yes, I observed"/>
    <s v="Yes"/>
    <x v="1"/>
    <x v="0"/>
    <x v="1"/>
    <s v="Anxiety Disorder (Generalized, Social, Phobia, etc)|Mood Disorder (Depression, Bipolar Disorder, etc)"/>
    <m/>
    <x v="1"/>
    <x v="2"/>
    <n v="1"/>
    <x v="0"/>
    <x v="1"/>
    <x v="28"/>
    <x v="0"/>
    <x v="0"/>
    <m/>
    <s v="United Kingdom"/>
    <m/>
    <s v="Back-end Developer"/>
    <s v="Sometimes"/>
  </r>
  <r>
    <x v="1241"/>
    <n v="0"/>
    <s v="26-100"/>
    <n v="1"/>
    <m/>
    <s v="Yes"/>
    <s v="No"/>
    <s v="No"/>
    <s v="I don't know"/>
    <s v="I don't know"/>
    <s v="Very easy"/>
    <s v="No"/>
    <s v="No"/>
    <s v="Maybe"/>
    <s v="Yes"/>
    <s v="Yes"/>
    <s v="No"/>
    <m/>
    <m/>
    <m/>
    <m/>
    <m/>
    <m/>
    <m/>
    <m/>
    <n v="1"/>
    <s v="Some did"/>
    <s v="I was aware of some"/>
    <s v="None did"/>
    <s v="None did"/>
    <s v="I don't know"/>
    <s v="I don't know"/>
    <s v="None of them"/>
    <s v="Yes, at all of my previous employers"/>
    <s v="Yes, at all of my previous employers"/>
    <s v="I don't know"/>
    <s v="None of them"/>
    <s v="Maybe"/>
    <s v="Depends on how acute the issue was"/>
    <s v="Maybe"/>
    <s v="Depends on the acuteness of the problem "/>
    <s v="Maybe"/>
    <s v="No, I don't think they would"/>
    <s v="Somewhat open"/>
    <s v="Maybe/Not sure"/>
    <s v="No"/>
    <x v="2"/>
    <x v="2"/>
    <x v="0"/>
    <m/>
    <m/>
    <x v="1"/>
    <x v="2"/>
    <n v="0"/>
    <x v="0"/>
    <x v="0"/>
    <x v="14"/>
    <x v="3"/>
    <x v="1"/>
    <s v="Massachusetts"/>
    <s v="United States of America"/>
    <s v="Massachusetts"/>
    <s v="Supervisor/Team Lead"/>
    <s v="Sometimes"/>
  </r>
  <r>
    <x v="1242"/>
    <n v="0"/>
    <s v="26-100"/>
    <n v="1"/>
    <m/>
    <s v="No"/>
    <s v="N/A"/>
    <s v="No"/>
    <s v="No"/>
    <s v="No"/>
    <s v="Somewhat difficult"/>
    <s v="Maybe"/>
    <s v="Maybe"/>
    <s v="No"/>
    <s v="No"/>
    <s v="No"/>
    <s v="No"/>
    <m/>
    <m/>
    <m/>
    <m/>
    <m/>
    <m/>
    <m/>
    <m/>
    <n v="1"/>
    <s v="No, none did"/>
    <s v="N/A (not currently aware)"/>
    <s v="None did"/>
    <s v="None did"/>
    <s v="I don't know"/>
    <s v="Some of them"/>
    <s v="Some of them"/>
    <s v="Some of my previous employers"/>
    <s v="Some of my previous employers"/>
    <s v="I don't know"/>
    <s v="None of them"/>
    <s v="Yes"/>
    <s v="Full disclosure"/>
    <s v="No"/>
    <s v="Prejudice "/>
    <s v="Maybe"/>
    <s v="Maybe"/>
    <s v="Not applicable to me (I do not have a mental illness)"/>
    <s v="N/A"/>
    <m/>
    <x v="2"/>
    <x v="2"/>
    <x v="0"/>
    <m/>
    <m/>
    <x v="1"/>
    <x v="2"/>
    <n v="0"/>
    <x v="0"/>
    <x v="0"/>
    <x v="1"/>
    <x v="0"/>
    <x v="0"/>
    <m/>
    <s v="United Kingdom"/>
    <m/>
    <s v="Back-end Developer"/>
    <s v="Never"/>
  </r>
  <r>
    <x v="1243"/>
    <n v="0"/>
    <s v="100-500"/>
    <n v="1"/>
    <m/>
    <s v="No"/>
    <s v="No"/>
    <s v="No"/>
    <s v="No"/>
    <s v="I don't know"/>
    <s v="Somewhat easy"/>
    <s v="Maybe"/>
    <s v="Maybe"/>
    <s v="No"/>
    <s v="No"/>
    <s v="No"/>
    <s v="No"/>
    <m/>
    <m/>
    <m/>
    <m/>
    <m/>
    <m/>
    <m/>
    <m/>
    <n v="1"/>
    <s v="Yes, they all did"/>
    <s v="I was aware of some"/>
    <s v="I don't know"/>
    <s v="Yes, they all did"/>
    <s v="I don't know"/>
    <s v="Some of them"/>
    <s v="Some of them"/>
    <s v="No, at none of my previous employers"/>
    <s v="No, at none of my previous employers"/>
    <s v="None did"/>
    <s v="None of them"/>
    <s v="No"/>
    <s v="It's non of their business. "/>
    <s v="No"/>
    <m/>
    <s v="Yes, I think it would"/>
    <s v="Yes, I think they would"/>
    <s v="Not applicable to me (I do not have a mental illness)"/>
    <s v="Maybe/Not sure"/>
    <s v="Maybe"/>
    <x v="0"/>
    <x v="1"/>
    <x v="2"/>
    <m/>
    <s v="Anxiety Disorder (Generalized, Social, Phobia, etc)|Mood Disorder (Depression, Bipolar Disorder, etc)|Attention Deficit Hyperactivity Disorder"/>
    <x v="1"/>
    <x v="2"/>
    <n v="0"/>
    <x v="0"/>
    <x v="1"/>
    <x v="16"/>
    <x v="0"/>
    <x v="44"/>
    <m/>
    <s v="Israel"/>
    <m/>
    <s v="Supervisor/Team Lead|Back-end Developer"/>
    <s v="Never"/>
  </r>
  <r>
    <x v="1244"/>
    <n v="0"/>
    <s v="100-500"/>
    <n v="1"/>
    <m/>
    <s v="I don't know"/>
    <s v="No"/>
    <s v="No"/>
    <s v="No"/>
    <s v="I don't know"/>
    <s v="Very easy"/>
    <s v="Maybe"/>
    <s v="No"/>
    <s v="Maybe"/>
    <s v="Maybe"/>
    <s v="I don't know"/>
    <s v="No"/>
    <m/>
    <m/>
    <m/>
    <m/>
    <m/>
    <m/>
    <m/>
    <m/>
    <n v="1"/>
    <s v="Some did"/>
    <s v="N/A (not currently aware)"/>
    <s v="None did"/>
    <s v="None did"/>
    <s v="I don't know"/>
    <s v="Some of them"/>
    <s v="Some of them"/>
    <s v="Some of my previous employers"/>
    <s v="Some of my previous employers"/>
    <s v="I don't know"/>
    <s v="Some of them"/>
    <s v="No"/>
    <s v="Unsure of how they woud react."/>
    <s v="No"/>
    <s v="Unsure of how they woud react."/>
    <s v="Yes, I think it would"/>
    <s v="Yes, I think they would"/>
    <s v="Very open"/>
    <s v="Yes, I experienced"/>
    <s v="No"/>
    <x v="0"/>
    <x v="2"/>
    <x v="0"/>
    <m/>
    <m/>
    <x v="1"/>
    <x v="2"/>
    <n v="1"/>
    <x v="2"/>
    <x v="3"/>
    <x v="6"/>
    <x v="0"/>
    <x v="3"/>
    <m/>
    <s v="Germany"/>
    <m/>
    <s v="Back-end Developer|Dev Evangelist/Advocate|Supervisor/Team Lead"/>
    <s v="Sometimes"/>
  </r>
  <r>
    <x v="1245"/>
    <n v="0"/>
    <s v="100-500"/>
    <n v="1"/>
    <m/>
    <s v="I don't know"/>
    <s v="I am not sure"/>
    <s v="No"/>
    <s v="I don't know"/>
    <s v="I don't know"/>
    <s v="I don't know"/>
    <s v="No"/>
    <s v="No"/>
    <s v="Maybe"/>
    <s v="Maybe"/>
    <s v="Yes"/>
    <s v="No"/>
    <m/>
    <m/>
    <m/>
    <m/>
    <m/>
    <m/>
    <m/>
    <m/>
    <n v="1"/>
    <s v="I don't know"/>
    <s v="N/A (not currently aware)"/>
    <s v="None did"/>
    <s v="None did"/>
    <s v="I don't know"/>
    <s v="I don't know"/>
    <s v="None of them"/>
    <s v="No, at none of my previous employers"/>
    <s v="I don't know"/>
    <s v="None did"/>
    <s v="None of them"/>
    <s v="Yes"/>
    <m/>
    <s v="Maybe"/>
    <m/>
    <s v="Maybe"/>
    <s v="Maybe"/>
    <s v="Somewhat open"/>
    <s v="No"/>
    <m/>
    <x v="0"/>
    <x v="2"/>
    <x v="2"/>
    <m/>
    <s v="Anxiety Disorder (Generalized, Social, Phobia, etc)|Attention Deficit Hyperactivity Disorder|Asperger's"/>
    <x v="1"/>
    <x v="2"/>
    <n v="0"/>
    <x v="0"/>
    <x v="0"/>
    <x v="4"/>
    <x v="0"/>
    <x v="1"/>
    <s v="Texas"/>
    <s v="United States of America"/>
    <s v="Texas"/>
    <s v="Back-end Developer"/>
    <s v="Always"/>
  </r>
  <r>
    <x v="1246"/>
    <n v="0"/>
    <d v="2019-06-25T00:00:00"/>
    <n v="1"/>
    <m/>
    <s v="I don't know"/>
    <s v="No"/>
    <s v="No"/>
    <s v="No"/>
    <s v="Yes"/>
    <s v="Somewhat easy"/>
    <s v="Yes"/>
    <s v="Yes"/>
    <s v="Yes"/>
    <s v="Yes"/>
    <s v="No"/>
    <s v="No"/>
    <m/>
    <m/>
    <m/>
    <m/>
    <m/>
    <m/>
    <m/>
    <m/>
    <n v="1"/>
    <s v="No, none did"/>
    <s v="No, I only became aware later"/>
    <s v="None did"/>
    <s v="None did"/>
    <s v="I don't know"/>
    <s v="I don't know"/>
    <s v="None of them"/>
    <s v="Some of my previous employers"/>
    <s v="Some of my previous employers"/>
    <s v="I don't know"/>
    <s v="None of them"/>
    <s v="No"/>
    <s v="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
    <s v="No"/>
    <s v="Same as above,"/>
    <s v="Yes, I think it would"/>
    <s v="Maybe"/>
    <s v="Somewhat open"/>
    <s v="Yes, I experienced"/>
    <s v="No"/>
    <x v="1"/>
    <x v="0"/>
    <x v="1"/>
    <s v="Mood Disorder (Depression, Bipolar Disorder, etc)"/>
    <m/>
    <x v="0"/>
    <x v="4"/>
    <n v="1"/>
    <x v="4"/>
    <x v="2"/>
    <x v="14"/>
    <x v="0"/>
    <x v="0"/>
    <m/>
    <s v="United Kingdom"/>
    <m/>
    <s v="Other"/>
    <s v="Never"/>
  </r>
  <r>
    <x v="1247"/>
    <n v="1"/>
    <m/>
    <m/>
    <m/>
    <m/>
    <m/>
    <m/>
    <m/>
    <m/>
    <m/>
    <m/>
    <m/>
    <m/>
    <m/>
    <m/>
    <m/>
    <n v="1"/>
    <s v="Yes, I know several"/>
    <s v="No, because it would impact me negatively"/>
    <s v="Yes"/>
    <s v="Sometimes, if it comes up"/>
    <s v="No"/>
    <s v="Yes"/>
    <s v="1-25%"/>
    <n v="1"/>
    <s v="Some did"/>
    <s v="I was aware of some"/>
    <s v="None did"/>
    <s v="None did"/>
    <s v="I don't know"/>
    <s v="Some of them"/>
    <s v="None of them"/>
    <s v="Some of my previous employers"/>
    <s v="Some of my previous employers"/>
    <s v="None did"/>
    <s v="None of them"/>
    <s v="Yes"/>
    <s v="Especially if it would affect physical access to the location or equipment, it seems like it would be absolutely necessary."/>
    <s v="Maybe"/>
    <s v="It depends on which aspect of mental health we're talking about :) Some are more stigmatized than others."/>
    <s v="Yes, it has"/>
    <s v="Maybe"/>
    <s v="Very open"/>
    <s v="N/A"/>
    <m/>
    <x v="1"/>
    <x v="1"/>
    <x v="1"/>
    <s v="Mood Disorder (Depression, Bipolar Disorder, etc)|Addictive Disorder|Intimate Disorder"/>
    <m/>
    <x v="0"/>
    <x v="105"/>
    <n v="1"/>
    <x v="1"/>
    <x v="1"/>
    <x v="9"/>
    <x v="0"/>
    <x v="1"/>
    <s v="Oregon"/>
    <s v="United States of America"/>
    <s v="Oregon"/>
    <s v="Other|One-person shop|Designer|Front-end Developer"/>
    <s v="Always"/>
  </r>
  <r>
    <x v="1248"/>
    <n v="1"/>
    <m/>
    <m/>
    <m/>
    <m/>
    <m/>
    <m/>
    <m/>
    <m/>
    <m/>
    <m/>
    <m/>
    <m/>
    <m/>
    <m/>
    <m/>
    <n v="1"/>
    <s v="I know some"/>
    <s v="Sometimes, if it comes up"/>
    <s v="Yes"/>
    <s v="Sometimes, if it comes up"/>
    <s v="Yes"/>
    <s v="Yes"/>
    <s v="76-100%"/>
    <n v="1"/>
    <s v="No, none did"/>
    <s v="N/A (not currently aware)"/>
    <s v="None did"/>
    <s v="None did"/>
    <s v="I don't know"/>
    <s v="Some of them"/>
    <s v="None of them"/>
    <s v="Some of my previous employers"/>
    <s v="No, at none of my previous employers"/>
    <s v="None did"/>
    <s v="Some of them"/>
    <s v="Maybe"/>
    <s v="Depends on whether I thought it would have a negative impact on me getting the job"/>
    <s v="Maybe"/>
    <s v="Only if the job was for an organization or business run by or for people with similar issues."/>
    <s v="Yes, it has"/>
    <s v="Yes, I think they would"/>
    <s v="Somewhat not open"/>
    <s v="Yes, I observed"/>
    <s v="Yes"/>
    <x v="2"/>
    <x v="0"/>
    <x v="1"/>
    <s v="Anxiety Disorder (Generalized, Social, Phobia, etc)|Mood Disorder (Depression, Bipolar Disorder, etc)|Dissociative Disorder|Autism"/>
    <m/>
    <x v="0"/>
    <x v="84"/>
    <n v="1"/>
    <x v="2"/>
    <x v="2"/>
    <x v="33"/>
    <x v="9"/>
    <x v="1"/>
    <s v="Maryland"/>
    <s v="United States of America"/>
    <s v="Maryland"/>
    <s v="Support|Back-end Developer|Front-end Developer|One-person shop"/>
    <s v="Always"/>
  </r>
  <r>
    <x v="1249"/>
    <n v="0"/>
    <s v="26-100"/>
    <n v="1"/>
    <m/>
    <s v="Yes"/>
    <s v="Yes"/>
    <s v="Yes"/>
    <s v="Yes"/>
    <s v="I don't know"/>
    <s v="I don't know"/>
    <s v="Maybe"/>
    <s v="Maybe"/>
    <s v="Maybe"/>
    <s v="Maybe"/>
    <s v="Yes"/>
    <s v="No"/>
    <m/>
    <m/>
    <m/>
    <m/>
    <m/>
    <m/>
    <m/>
    <m/>
    <n v="1"/>
    <s v="No, none did"/>
    <s v="N/A (not currently aware)"/>
    <s v="None did"/>
    <s v="None did"/>
    <s v="I don't know"/>
    <s v="Some of them"/>
    <s v="Some of them"/>
    <s v="No, at none of my previous employers"/>
    <s v="No, at none of my previous employers"/>
    <s v="None did"/>
    <s v="Some of them"/>
    <s v="Maybe"/>
    <m/>
    <s v="Maybe"/>
    <m/>
    <s v="Yes, I think it would"/>
    <s v="Yes, I think they would"/>
    <s v="Somewhat not open"/>
    <s v="Maybe/Not sure"/>
    <s v="N/A"/>
    <x v="1"/>
    <x v="1"/>
    <x v="2"/>
    <m/>
    <s v="Anxiety Disorder (Generalized, Social, Phobia, etc)|Mood Disorder (Depression, Bipolar Disorder, etc)|Attention Deficit Hyperactivity Disorder|Stress Response Syndromes"/>
    <x v="1"/>
    <x v="2"/>
    <n v="0"/>
    <x v="0"/>
    <x v="1"/>
    <x v="1"/>
    <x v="0"/>
    <x v="2"/>
    <m/>
    <s v="Canada"/>
    <m/>
    <s v="Back-end Developer|Front-end Developer"/>
    <s v="Never"/>
  </r>
  <r>
    <x v="1250"/>
    <n v="0"/>
    <s v="More than 1000"/>
    <n v="1"/>
    <m/>
    <s v="Yes"/>
    <s v="Yes"/>
    <s v="No"/>
    <s v="No"/>
    <s v="I don't know"/>
    <s v="Very easy"/>
    <s v="No"/>
    <s v="No"/>
    <s v="Maybe"/>
    <s v="Maybe"/>
    <s v="I don't know"/>
    <s v="No"/>
    <m/>
    <m/>
    <m/>
    <m/>
    <m/>
    <m/>
    <m/>
    <m/>
    <n v="1"/>
    <s v="Some did"/>
    <s v="I was aware of some"/>
    <s v="None did"/>
    <s v="None did"/>
    <s v="I don't know"/>
    <s v="I don't know"/>
    <s v="None of them"/>
    <s v="No, at none of my previous employers"/>
    <s v="No, at none of my previous employers"/>
    <s v="I don't know"/>
    <s v="None of them"/>
    <s v="Maybe"/>
    <s v="i don't know"/>
    <s v="Maybe"/>
    <s v="it depends. my current job, i made an offhand reference to my therapist in the cover letter. but i also believed myself woefully underqualified at the time so I can't vouch for having taken the application completely seriously."/>
    <s v="No, I don't think it would"/>
    <s v="No, I don't think they would"/>
    <s v="Somewhat open"/>
    <s v="No"/>
    <m/>
    <x v="0"/>
    <x v="0"/>
    <x v="1"/>
    <s v="Mood Disorder (Depression, Bipolar Disorder, etc)|Attention Deficit Hyperactivity Disorder"/>
    <m/>
    <x v="0"/>
    <x v="10"/>
    <n v="1"/>
    <x v="2"/>
    <x v="2"/>
    <x v="19"/>
    <x v="52"/>
    <x v="1"/>
    <s v="Iowa"/>
    <s v="United States of America"/>
    <s v="Iowa"/>
    <s v="Back-end Developer"/>
    <s v="Sometimes"/>
  </r>
  <r>
    <x v="1251"/>
    <n v="0"/>
    <s v="26-100"/>
    <n v="1"/>
    <m/>
    <s v="I don't know"/>
    <s v="No"/>
    <s v="No"/>
    <s v="I don't know"/>
    <s v="Yes"/>
    <s v="Somewhat easy"/>
    <s v="Maybe"/>
    <s v="Maybe"/>
    <s v="Maybe"/>
    <s v="Yes"/>
    <s v="Yes"/>
    <s v="No"/>
    <m/>
    <m/>
    <m/>
    <m/>
    <m/>
    <m/>
    <m/>
    <m/>
    <n v="1"/>
    <s v="I don't know"/>
    <s v="N/A (not currently aware)"/>
    <s v="None did"/>
    <s v="None did"/>
    <s v="I don't know"/>
    <s v="Some of them"/>
    <s v="Some of them"/>
    <s v="Some of my previous employers"/>
    <s v="Some of my previous employers"/>
    <s v="Some did"/>
    <s v="Some of them"/>
    <s v="Maybe"/>
    <s v="Depends in the interview, would it be relevant at that point, am I seriously interested in the job or not"/>
    <s v="Maybe"/>
    <s v="Same answer as physical"/>
    <s v="Maybe"/>
    <s v="No, they do not"/>
    <s v="Very open"/>
    <s v="No"/>
    <m/>
    <x v="1"/>
    <x v="0"/>
    <x v="1"/>
    <s v="Mood Disorder (Depression, Bipolar Disorder, etc)|Eating Disorder (Anorexia, Bulimia, etc)"/>
    <m/>
    <x v="0"/>
    <x v="106"/>
    <n v="1"/>
    <x v="2"/>
    <x v="1"/>
    <x v="20"/>
    <x v="2"/>
    <x v="4"/>
    <m/>
    <s v="Netherlands"/>
    <m/>
    <s v="Executive Leadership"/>
    <s v="Sometimes"/>
  </r>
  <r>
    <x v="1252"/>
    <n v="1"/>
    <m/>
    <m/>
    <m/>
    <m/>
    <m/>
    <m/>
    <m/>
    <m/>
    <m/>
    <m/>
    <m/>
    <m/>
    <m/>
    <m/>
    <m/>
    <n v="1"/>
    <s v="I know some"/>
    <s v="Sometimes, if it comes up"/>
    <s v="I'm not sure"/>
    <s v="Not applicable to me"/>
    <s v="Not applicable to me"/>
    <s v="Yes"/>
    <s v="1-25%"/>
    <n v="1"/>
    <s v="Some did"/>
    <s v="I was aware of some"/>
    <s v="Some did"/>
    <s v="Some did"/>
    <s v="Yes, always"/>
    <s v="Some of them"/>
    <s v="None of them"/>
    <s v="Some of my previous employers"/>
    <s v="Some of my previous employers"/>
    <s v="None did"/>
    <s v="Some of them"/>
    <s v="Maybe"/>
    <s v="It depends on the issue‚Äîif it affected my job, I would hope to feel comfortable bringing it up."/>
    <s v="Maybe"/>
    <s v="Same answer. But it would feel more raw and vulnerable. Having been self-employed now, I'd be a lot more selective about where I choose to interview, and opt myself out of places that wouldn't be empathetic and understanding."/>
    <s v="Maybe"/>
    <s v="Maybe"/>
    <s v="Somewhat open"/>
    <s v="Yes, I experienced"/>
    <s v="N/A"/>
    <x v="1"/>
    <x v="1"/>
    <x v="0"/>
    <m/>
    <m/>
    <x v="0"/>
    <x v="0"/>
    <n v="1"/>
    <x v="1"/>
    <x v="2"/>
    <x v="14"/>
    <x v="2"/>
    <x v="1"/>
    <s v="Minnesota"/>
    <s v="United States of America"/>
    <s v="Minnesota"/>
    <s v="One-person shop|Designer|Sales|Support|Supervisor/Team Lead"/>
    <s v="Always"/>
  </r>
  <r>
    <x v="1253"/>
    <n v="0"/>
    <s v="100-500"/>
    <n v="0"/>
    <n v="1"/>
    <s v="Yes"/>
    <s v="No"/>
    <s v="Yes"/>
    <s v="I don't know"/>
    <s v="Yes"/>
    <s v="Very easy"/>
    <s v="No"/>
    <s v="No"/>
    <s v="Maybe"/>
    <s v="Yes"/>
    <s v="Yes"/>
    <s v="No"/>
    <m/>
    <m/>
    <m/>
    <m/>
    <m/>
    <m/>
    <m/>
    <m/>
    <n v="1"/>
    <s v="I don't know"/>
    <s v="No, I only became aware later"/>
    <s v="None did"/>
    <s v="None did"/>
    <s v="Yes, always"/>
    <s v="Some of them"/>
    <s v="None of them"/>
    <s v="No, at none of my previous employers"/>
    <s v="No, at none of my previous employers"/>
    <s v="I don't know"/>
    <s v="None of them"/>
    <s v="Yes"/>
    <s v="If the health issue was severe enough to affect my work, waiting to reveal it until after job start could easily result in resentment. All cards on the table."/>
    <s v="Maybe"/>
    <s v="Bit more taboo about mental health issues. At my last interview I did mention that I only worked well with interesting tasks (let's call it a light case of ADHD), but I did not problematize it."/>
    <s v="Maybe"/>
    <s v="No, I don't think they would"/>
    <s v="Somewhat open"/>
    <s v="No"/>
    <m/>
    <x v="0"/>
    <x v="1"/>
    <x v="2"/>
    <m/>
    <s v="Attention Deficit Hyperactivity Disorder|Obsessive-Compulsive Disorder"/>
    <x v="1"/>
    <x v="2"/>
    <n v="0"/>
    <x v="2"/>
    <x v="1"/>
    <x v="3"/>
    <x v="0"/>
    <x v="13"/>
    <m/>
    <s v="Denmark"/>
    <m/>
    <s v="Back-end Developer"/>
    <s v="Sometimes"/>
  </r>
  <r>
    <x v="1254"/>
    <n v="1"/>
    <m/>
    <m/>
    <m/>
    <m/>
    <m/>
    <m/>
    <m/>
    <m/>
    <m/>
    <m/>
    <m/>
    <m/>
    <m/>
    <m/>
    <m/>
    <n v="1"/>
    <s v="No, I don't know any"/>
    <s v="Not applicable to me"/>
    <s v="I'm not sure"/>
    <s v="Not applicable to me"/>
    <s v="Not applicable to me"/>
    <s v="Yes"/>
    <s v="26-50%"/>
    <n v="0"/>
    <m/>
    <m/>
    <m/>
    <m/>
    <m/>
    <m/>
    <m/>
    <m/>
    <m/>
    <m/>
    <m/>
    <s v="No"/>
    <m/>
    <s v="No"/>
    <m/>
    <s v="Yes, I think it would"/>
    <s v="Maybe"/>
    <s v="Somewhat open"/>
    <s v="N/A"/>
    <m/>
    <x v="1"/>
    <x v="2"/>
    <x v="0"/>
    <m/>
    <m/>
    <x v="1"/>
    <x v="2"/>
    <n v="0"/>
    <x v="0"/>
    <x v="0"/>
    <x v="22"/>
    <x v="0"/>
    <x v="3"/>
    <m/>
    <s v="Germany"/>
    <m/>
    <s v="Back-end Developer|Front-end Developer|One-person shop"/>
    <s v="Sometimes"/>
  </r>
  <r>
    <x v="1255"/>
    <n v="0"/>
    <d v="2019-06-25T00:00:00"/>
    <n v="1"/>
    <m/>
    <s v="No"/>
    <s v="No"/>
    <s v="No"/>
    <s v="No"/>
    <s v="I don't know"/>
    <s v="I don't know"/>
    <s v="Yes"/>
    <s v="No"/>
    <s v="No"/>
    <s v="No"/>
    <s v="I don't know"/>
    <s v="Yes"/>
    <m/>
    <m/>
    <m/>
    <m/>
    <m/>
    <m/>
    <m/>
    <m/>
    <n v="1"/>
    <s v="No, none did"/>
    <s v="N/A (not currently aware)"/>
    <s v="None did"/>
    <s v="None did"/>
    <s v="No"/>
    <s v="Yes, all of them"/>
    <s v="Some of them"/>
    <s v="No, at none of my previous employers"/>
    <s v="No, at none of my previous employers"/>
    <s v="None did"/>
    <s v="Some of them"/>
    <s v="No"/>
    <s v="Your not get the job"/>
    <s v="No"/>
    <s v="Your not get the Job"/>
    <s v="Yes, it has"/>
    <s v="Yes, they do"/>
    <s v="Not applicable to me (I do not have a mental illness)"/>
    <s v="Yes, I observed"/>
    <s v="Yes"/>
    <x v="0"/>
    <x v="1"/>
    <x v="2"/>
    <m/>
    <s v="depersonalization disorder"/>
    <x v="1"/>
    <x v="2"/>
    <n v="0"/>
    <x v="1"/>
    <x v="3"/>
    <x v="12"/>
    <x v="3"/>
    <x v="0"/>
    <m/>
    <s v="United Kingdom"/>
    <m/>
    <s v="DevOps/SysAdmin|Support|Back-end Developer|One-person shop|Front-end Developer"/>
    <s v="Sometimes"/>
  </r>
  <r>
    <x v="1256"/>
    <n v="1"/>
    <m/>
    <m/>
    <m/>
    <m/>
    <m/>
    <m/>
    <m/>
    <m/>
    <m/>
    <m/>
    <m/>
    <m/>
    <m/>
    <m/>
    <m/>
    <n v="1"/>
    <s v="I know some"/>
    <s v="Sometimes, if it comes up"/>
    <s v="I'm not sure"/>
    <s v="Sometimes, if it comes up"/>
    <s v="No"/>
    <s v="Yes"/>
    <s v="1-25%"/>
    <n v="1"/>
    <s v="I don't know"/>
    <s v="N/A (not currently aware)"/>
    <s v="None did"/>
    <s v="None did"/>
    <s v="I don't know"/>
    <s v="I don't know"/>
    <s v="Some of them"/>
    <s v="Some of my previous employers"/>
    <s v="Some of my previous employers"/>
    <s v="None did"/>
    <s v="Some of them"/>
    <s v="No"/>
    <s v="I feel I need to be able to physically do the job demands to be considered."/>
    <s v="No"/>
    <s v="I feel I need to be able to physically and mentally do the job demands to be considered."/>
    <s v="Maybe"/>
    <s v="Yes, I think they would"/>
    <s v="Somewhat open"/>
    <s v="Maybe/Not sure"/>
    <s v="Yes"/>
    <x v="1"/>
    <x v="0"/>
    <x v="1"/>
    <s v="Anxiety Disorder (Generalized, Social, Phobia, etc)"/>
    <m/>
    <x v="0"/>
    <x v="0"/>
    <n v="1"/>
    <x v="3"/>
    <x v="1"/>
    <x v="2"/>
    <x v="0"/>
    <x v="1"/>
    <s v="Wisconsin"/>
    <s v="United States of America"/>
    <s v="Wisconsin"/>
    <s v="Back-end Developer"/>
    <s v="Sometimes"/>
  </r>
  <r>
    <x v="1257"/>
    <n v="0"/>
    <s v="More than 1000"/>
    <n v="1"/>
    <m/>
    <s v="Yes"/>
    <s v="Yes"/>
    <s v="No"/>
    <s v="Yes"/>
    <s v="I don't know"/>
    <s v="Very easy"/>
    <s v="Maybe"/>
    <s v="No"/>
    <s v="Maybe"/>
    <s v="No"/>
    <s v="I don't know"/>
    <s v="No"/>
    <m/>
    <m/>
    <m/>
    <m/>
    <m/>
    <m/>
    <m/>
    <m/>
    <n v="1"/>
    <s v="Some did"/>
    <s v="No, I only became aware later"/>
    <s v="None did"/>
    <s v="Some did"/>
    <s v="I don't know"/>
    <s v="Some of them"/>
    <s v="None of them"/>
    <s v="Some of my previous employers"/>
    <s v="Some of my previous employers"/>
    <s v="None did"/>
    <s v="Some of them"/>
    <s v="Yes"/>
    <s v="Being open usually is the best"/>
    <s v="No"/>
    <s v="Bad experience"/>
    <s v="Yes, I think it would"/>
    <s v="Yes, I think they would"/>
    <s v="Somewhat open"/>
    <s v="No"/>
    <m/>
    <x v="1"/>
    <x v="0"/>
    <x v="1"/>
    <s v="Anxiety Disorder (Generalized, Social, Phobia, etc)|Mood Disorder (Depression, Bipolar Disorder, etc)"/>
    <m/>
    <x v="0"/>
    <x v="1"/>
    <n v="1"/>
    <x v="1"/>
    <x v="2"/>
    <x v="19"/>
    <x v="0"/>
    <x v="4"/>
    <m/>
    <s v="Netherlands"/>
    <m/>
    <s v="Executive Leadership"/>
    <s v="Sometimes"/>
  </r>
  <r>
    <x v="1258"/>
    <n v="0"/>
    <s v="26-100"/>
    <n v="0"/>
    <n v="1"/>
    <s v="No"/>
    <s v="I am not sure"/>
    <s v="No"/>
    <s v="No"/>
    <s v="I don't know"/>
    <s v="Neither easy nor difficult"/>
    <s v="No"/>
    <s v="No"/>
    <s v="Maybe"/>
    <s v="Maybe"/>
    <s v="I don't know"/>
    <s v="No"/>
    <m/>
    <m/>
    <m/>
    <m/>
    <m/>
    <m/>
    <m/>
    <m/>
    <n v="1"/>
    <s v="No, none did"/>
    <s v="Yes, I was aware of all of them"/>
    <s v="None did"/>
    <s v="None did"/>
    <s v="No"/>
    <s v="None of them"/>
    <s v="None of them"/>
    <s v="Some of my previous employers"/>
    <s v="Some of my previous employers"/>
    <s v="I don't know"/>
    <s v="None of them"/>
    <s v="Maybe"/>
    <m/>
    <s v="Maybe"/>
    <m/>
    <s v="Maybe"/>
    <s v="No, I don't think they would"/>
    <s v="Somewhat not open"/>
    <s v="N/A"/>
    <m/>
    <x v="2"/>
    <x v="0"/>
    <x v="1"/>
    <s v="Mood Disorder (Depression, Bipolar Disorder, etc)"/>
    <m/>
    <x v="0"/>
    <x v="4"/>
    <n v="1"/>
    <x v="2"/>
    <x v="2"/>
    <x v="2"/>
    <x v="0"/>
    <x v="3"/>
    <m/>
    <s v="Germany"/>
    <m/>
    <s v="DevOps/SysAdmin"/>
    <s v="Never"/>
  </r>
  <r>
    <x v="1259"/>
    <n v="0"/>
    <s v="100-500"/>
    <n v="1"/>
    <m/>
    <s v="No"/>
    <s v="N/A"/>
    <s v="No"/>
    <s v="No"/>
    <s v="I don't know"/>
    <s v="Very difficult"/>
    <s v="Maybe"/>
    <s v="No"/>
    <s v="Maybe"/>
    <s v="Maybe"/>
    <s v="I don't know"/>
    <s v="No"/>
    <m/>
    <m/>
    <m/>
    <m/>
    <m/>
    <m/>
    <m/>
    <m/>
    <n v="1"/>
    <s v="No, none did"/>
    <s v="N/A (not currently aware)"/>
    <s v="None did"/>
    <s v="None did"/>
    <s v="I don't know"/>
    <s v="Some of them"/>
    <s v="Some of them"/>
    <s v="No, at none of my previous employers"/>
    <s v="Some of my previous employers"/>
    <s v="Some did"/>
    <s v="Some of them"/>
    <s v="Maybe"/>
    <m/>
    <s v="No"/>
    <s v="Because I wouldn't get the job."/>
    <s v="Yes, it has"/>
    <s v="Maybe"/>
    <s v="Somewhat open"/>
    <s v="Yes, I experienced"/>
    <s v="Maybe"/>
    <x v="2"/>
    <x v="0"/>
    <x v="1"/>
    <s v="Mood Disorder (Depression, Bipolar Disorder, etc)"/>
    <m/>
    <x v="0"/>
    <x v="107"/>
    <n v="1"/>
    <x v="2"/>
    <x v="2"/>
    <x v="12"/>
    <x v="0"/>
    <x v="0"/>
    <m/>
    <s v="United Kingdom"/>
    <m/>
    <s v="Back-end Developer"/>
    <s v="Never"/>
  </r>
  <r>
    <x v="1260"/>
    <n v="0"/>
    <s v="More than 1000"/>
    <n v="0"/>
    <n v="1"/>
    <s v="I don't know"/>
    <s v="I am not sure"/>
    <s v="No"/>
    <s v="No"/>
    <s v="No"/>
    <s v="Somewhat difficult"/>
    <s v="Yes"/>
    <s v="Maybe"/>
    <s v="No"/>
    <s v="No"/>
    <s v="No"/>
    <s v="No"/>
    <m/>
    <m/>
    <m/>
    <m/>
    <m/>
    <m/>
    <m/>
    <m/>
    <n v="0"/>
    <m/>
    <m/>
    <m/>
    <m/>
    <m/>
    <m/>
    <m/>
    <m/>
    <m/>
    <m/>
    <m/>
    <s v="Maybe"/>
    <m/>
    <s v="Maybe"/>
    <m/>
    <s v="Yes, I think it would"/>
    <s v="Yes, I think they would"/>
    <s v="Somewhat open"/>
    <s v="Maybe/Not sure"/>
    <s v="Maybe"/>
    <x v="0"/>
    <x v="0"/>
    <x v="2"/>
    <m/>
    <s v="Personality Disorder (Borderline, Antisocial, Paranoid, etc)|Mood Disorder (Depression, Bipolar Disorder, etc)"/>
    <x v="1"/>
    <x v="2"/>
    <n v="0"/>
    <x v="2"/>
    <x v="1"/>
    <x v="6"/>
    <x v="0"/>
    <x v="18"/>
    <m/>
    <s v="Mexico"/>
    <m/>
    <s v="DevOps/SysAdmin|Support"/>
    <s v="Sometimes"/>
  </r>
  <r>
    <x v="1261"/>
    <n v="1"/>
    <m/>
    <m/>
    <m/>
    <m/>
    <m/>
    <m/>
    <m/>
    <m/>
    <m/>
    <m/>
    <m/>
    <m/>
    <m/>
    <m/>
    <m/>
    <n v="1"/>
    <s v="Yes, I know several"/>
    <s v="No, because it would impact me negatively"/>
    <s v="I'm not sure"/>
    <s v="No, because it would impact me negatively"/>
    <s v="I'm not sure"/>
    <s v="Yes"/>
    <s v="76-100%"/>
    <n v="0"/>
    <m/>
    <m/>
    <m/>
    <m/>
    <m/>
    <m/>
    <m/>
    <m/>
    <m/>
    <m/>
    <m/>
    <s v="Maybe"/>
    <s v="If it could affect my work I would"/>
    <s v="Maybe"/>
    <s v="If it required me to I would, otherwise id try to keep it to myself. Dont want to be a burden or be labeled as somewhat disabled"/>
    <s v="Yes, I think it would"/>
    <s v="Yes, I think they would"/>
    <s v="Very open"/>
    <s v="N/A"/>
    <m/>
    <x v="1"/>
    <x v="0"/>
    <x v="1"/>
    <s v="Attention Deficit Hyperactivity Disorder"/>
    <m/>
    <x v="0"/>
    <x v="20"/>
    <n v="1"/>
    <x v="4"/>
    <x v="2"/>
    <x v="25"/>
    <x v="0"/>
    <x v="14"/>
    <m/>
    <s v="Sweden"/>
    <m/>
    <s v="Support|Sales|Back-end Developer|Front-end Developer|Designer|One-person shop"/>
    <s v="Sometimes"/>
  </r>
  <r>
    <x v="1262"/>
    <n v="1"/>
    <m/>
    <m/>
    <m/>
    <m/>
    <m/>
    <m/>
    <m/>
    <m/>
    <m/>
    <m/>
    <m/>
    <m/>
    <m/>
    <m/>
    <m/>
    <n v="0"/>
    <s v="Yes, I know several"/>
    <s v="Not applicable to me"/>
    <s v="N/A"/>
    <s v="Not applicable to me"/>
    <s v="Not applicable to me"/>
    <s v="Yes"/>
    <s v="1-25%"/>
    <n v="1"/>
    <s v="Yes, they all did"/>
    <s v="I was aware of some"/>
    <s v="None did"/>
    <s v="None did"/>
    <s v="No"/>
    <s v="Some of them"/>
    <s v="Some of them"/>
    <s v="Yes, at all of my previous employers"/>
    <s v="Some of my previous employers"/>
    <s v="None did"/>
    <s v="Some of them"/>
    <s v="Maybe"/>
    <s v="Don't want to be viewed differently or like I need special treatment."/>
    <s v="No"/>
    <s v="Don't want to give someone even just one reason not to hire me. Getting a job is hard enough."/>
    <s v="Yes, I think it would"/>
    <s v="Maybe"/>
    <s v="Somewhat open"/>
    <s v="No"/>
    <m/>
    <x v="1"/>
    <x v="1"/>
    <x v="2"/>
    <m/>
    <s v="Anxiety Disorder (Generalized, Social, Phobia, etc)|Addictive Disorder"/>
    <x v="1"/>
    <x v="2"/>
    <n v="1"/>
    <x v="1"/>
    <x v="2"/>
    <x v="13"/>
    <x v="2"/>
    <x v="1"/>
    <s v="Ohio"/>
    <s v="United States of America"/>
    <s v="Ohio"/>
    <s v="One-person shop|Designer"/>
    <s v="Always"/>
  </r>
  <r>
    <x v="1263"/>
    <n v="0"/>
    <d v="2019-06-25T00:00:00"/>
    <n v="1"/>
    <m/>
    <s v="No"/>
    <s v="No"/>
    <s v="No"/>
    <s v="No"/>
    <s v="I don't know"/>
    <s v="Very easy"/>
    <s v="No"/>
    <s v="No"/>
    <s v="Maybe"/>
    <s v="Yes"/>
    <s v="Yes"/>
    <s v="No"/>
    <m/>
    <m/>
    <m/>
    <m/>
    <m/>
    <m/>
    <m/>
    <m/>
    <n v="1"/>
    <s v="I don't know"/>
    <s v="N/A (not currently aware)"/>
    <s v="None did"/>
    <s v="None did"/>
    <s v="I don't know"/>
    <s v="Some of them"/>
    <s v="None of them"/>
    <s v="Some of my previous employers"/>
    <s v="Some of my previous employers"/>
    <s v="None did"/>
    <s v="None of them"/>
    <s v="Yes"/>
    <m/>
    <s v="Yes"/>
    <m/>
    <s v="Maybe"/>
    <s v="No, I don't think they would"/>
    <s v="Not applicable to me (I do not have a mental illness)"/>
    <s v="Maybe/Not sure"/>
    <s v="N/A"/>
    <x v="1"/>
    <x v="2"/>
    <x v="0"/>
    <m/>
    <m/>
    <x v="1"/>
    <x v="2"/>
    <n v="0"/>
    <x v="0"/>
    <x v="0"/>
    <x v="25"/>
    <x v="0"/>
    <x v="1"/>
    <s v="Minnesota"/>
    <s v="United States of America"/>
    <s v="Minnesota"/>
    <s v="Dev Evangelist/Advocate|DevOps/SysAdmin|Designer|Front-end Developer|Back-end Developer"/>
    <s v="Sometimes"/>
  </r>
  <r>
    <x v="1264"/>
    <n v="0"/>
    <s v="More than 1000"/>
    <n v="0"/>
    <n v="0"/>
    <s v="I don't know"/>
    <s v="I am not sure"/>
    <s v="No"/>
    <s v="No"/>
    <s v="I don't know"/>
    <s v="Very difficult"/>
    <s v="Yes"/>
    <s v="No"/>
    <s v="No"/>
    <s v="No"/>
    <s v="No"/>
    <s v="No"/>
    <m/>
    <m/>
    <m/>
    <m/>
    <m/>
    <m/>
    <m/>
    <m/>
    <n v="1"/>
    <s v="Some did"/>
    <s v="I was aware of some"/>
    <s v="None did"/>
    <s v="None did"/>
    <s v="I don't know"/>
    <s v="Some of them"/>
    <s v="None of them"/>
    <s v="Some of my previous employers"/>
    <s v="Some of my previous employers"/>
    <s v="I don't know"/>
    <s v="None of them"/>
    <s v="Maybe"/>
    <s v="If I really wanted the job I wouldn't necessarily bring it up until I knew that I was actually getting the job. I realize that legally I can't be discriminated against, but the odds would be against me."/>
    <s v="No"/>
    <s v="Same as above."/>
    <s v="Maybe"/>
    <s v="Maybe"/>
    <s v="Somewhat open"/>
    <s v="N/A"/>
    <m/>
    <x v="1"/>
    <x v="2"/>
    <x v="0"/>
    <m/>
    <m/>
    <x v="1"/>
    <x v="2"/>
    <n v="1"/>
    <x v="0"/>
    <x v="0"/>
    <x v="9"/>
    <x v="2"/>
    <x v="1"/>
    <s v="Ohio"/>
    <s v="United States of America"/>
    <s v="Ohio"/>
    <s v="Other"/>
    <s v="Sometimes"/>
  </r>
  <r>
    <x v="1265"/>
    <n v="1"/>
    <m/>
    <m/>
    <m/>
    <m/>
    <m/>
    <m/>
    <m/>
    <m/>
    <m/>
    <m/>
    <m/>
    <m/>
    <m/>
    <m/>
    <m/>
    <n v="0"/>
    <s v="I know some"/>
    <s v="No, because it doesn't matter"/>
    <s v="N/A"/>
    <s v="No, because it doesn't matter"/>
    <s v="Not applicable to me"/>
    <s v="Yes"/>
    <s v="26-50%"/>
    <n v="1"/>
    <s v="Some did"/>
    <s v="No, I only became aware later"/>
    <s v="None did"/>
    <s v="None did"/>
    <s v="I don't know"/>
    <s v="Some of them"/>
    <s v="Some of them"/>
    <s v="No, at none of my previous employers"/>
    <s v="No, at none of my previous employers"/>
    <s v="None did"/>
    <s v="Some of them"/>
    <s v="Maybe"/>
    <s v="If I thought it might impact my performance of the job I'd mention it. And if my physical issue is obvious, but I knew it would NOY affect my ability to do the job, I would mention that."/>
    <s v="No"/>
    <s v="Because true or not, in my mind I would be taking myself out of the running for the position."/>
    <s v="Maybe"/>
    <s v="Maybe"/>
    <s v="Somewhat open"/>
    <s v="Yes, I observed"/>
    <s v="Yes"/>
    <x v="1"/>
    <x v="0"/>
    <x v="1"/>
    <s v="Anxiety Disorder (Generalized, Social, Phobia, etc)|Mood Disorder (Depression, Bipolar Disorder, etc)|Attention Deficit Hyperactivity Disorder|Obsessive-Compulsive Disorder|Addictive Disorder"/>
    <m/>
    <x v="0"/>
    <x v="1"/>
    <n v="1"/>
    <x v="2"/>
    <x v="2"/>
    <x v="31"/>
    <x v="0"/>
    <x v="1"/>
    <s v="Pennsylvania"/>
    <s v="United States of America"/>
    <s v="Pennsylvania"/>
    <s v="One-person shop"/>
    <s v="Always"/>
  </r>
  <r>
    <x v="1266"/>
    <n v="0"/>
    <s v="100-500"/>
    <n v="0"/>
    <n v="1"/>
    <s v="Yes"/>
    <s v="Yes"/>
    <s v="No"/>
    <s v="Yes"/>
    <s v="I don't know"/>
    <s v="Neither easy nor difficult"/>
    <s v="No"/>
    <s v="No"/>
    <s v="Maybe"/>
    <s v="Maybe"/>
    <s v="I don't know"/>
    <s v="No"/>
    <m/>
    <m/>
    <m/>
    <m/>
    <m/>
    <m/>
    <m/>
    <m/>
    <n v="1"/>
    <s v="I don't know"/>
    <s v="N/A (not currently aware)"/>
    <s v="None did"/>
    <s v="None did"/>
    <s v="Yes, always"/>
    <s v="I don't know"/>
    <s v="None of them"/>
    <s v="Some of my previous employers"/>
    <s v="Some of my previous employers"/>
    <s v="I don't know"/>
    <s v="None of them"/>
    <s v="Yes"/>
    <s v="Because they should know up front and it is illegal for them to not hire someone because of a physical impairment or issue"/>
    <s v="No"/>
    <s v="I wouldn't unless it was an obvious issue. "/>
    <s v="Maybe"/>
    <s v="Maybe"/>
    <s v="Somewhat open"/>
    <s v="No"/>
    <m/>
    <x v="1"/>
    <x v="0"/>
    <x v="1"/>
    <s v="Anxiety Disorder (Generalized, Social, Phobia, etc)|Mood Disorder (Depression, Bipolar Disorder, etc)|Attention Deficit Hyperactivity Disorder"/>
    <m/>
    <x v="0"/>
    <x v="11"/>
    <n v="1"/>
    <x v="3"/>
    <x v="2"/>
    <x v="12"/>
    <x v="1"/>
    <x v="1"/>
    <s v="Minnesota"/>
    <s v="United States of America"/>
    <s v="Minnesota"/>
    <s v="DevOps/SysAdmin|Back-end Developer|Front-end Developer|Designer"/>
    <s v="Sometimes"/>
  </r>
  <r>
    <x v="1267"/>
    <n v="0"/>
    <d v="2019-01-05T00:00:00"/>
    <n v="1"/>
    <m/>
    <s v="No"/>
    <s v="N/A"/>
    <s v="No"/>
    <s v="No"/>
    <s v="I don't know"/>
    <s v="Very easy"/>
    <s v="Maybe"/>
    <s v="Maybe"/>
    <s v="No"/>
    <s v="No"/>
    <s v="I don't know"/>
    <s v="Yes"/>
    <m/>
    <m/>
    <m/>
    <m/>
    <m/>
    <m/>
    <m/>
    <m/>
    <n v="1"/>
    <s v="No, none did"/>
    <s v="N/A (not currently aware)"/>
    <s v="None did"/>
    <s v="None did"/>
    <s v="I don't know"/>
    <s v="I don't know"/>
    <s v="None of them"/>
    <s v="No, at none of my previous employers"/>
    <s v="No, at none of my previous employers"/>
    <s v="None did"/>
    <s v="Some of them"/>
    <s v="No"/>
    <s v="denial of job oportunity"/>
    <s v="No"/>
    <s v="denial of job"/>
    <s v="Maybe"/>
    <s v="No, I don't think they would"/>
    <s v="Neutral"/>
    <s v="No"/>
    <m/>
    <x v="0"/>
    <x v="2"/>
    <x v="0"/>
    <m/>
    <m/>
    <x v="1"/>
    <x v="2"/>
    <n v="0"/>
    <x v="0"/>
    <x v="0"/>
    <x v="1"/>
    <x v="0"/>
    <x v="38"/>
    <m/>
    <s v="Romania"/>
    <m/>
    <s v="Front-end Developer|Back-end Developer"/>
    <s v="Never"/>
  </r>
  <r>
    <x v="1268"/>
    <n v="0"/>
    <s v="More than 1000"/>
    <n v="1"/>
    <m/>
    <s v="Not eligible for coverage / N/A"/>
    <s v="No"/>
    <s v="I don't know"/>
    <s v="I don't know"/>
    <s v="I don't know"/>
    <s v="Very easy"/>
    <s v="No"/>
    <s v="No"/>
    <s v="Maybe"/>
    <s v="Maybe"/>
    <s v="I don't know"/>
    <s v="No"/>
    <m/>
    <m/>
    <m/>
    <m/>
    <m/>
    <m/>
    <m/>
    <m/>
    <n v="0"/>
    <m/>
    <m/>
    <m/>
    <m/>
    <m/>
    <m/>
    <m/>
    <m/>
    <m/>
    <m/>
    <m/>
    <s v="No"/>
    <s v="I don't feel that its relevant to my getting hired"/>
    <s v="No"/>
    <s v="I don't feel like it's relevant to getting hired"/>
    <s v="No, I don't think it would"/>
    <s v="No, I don't think they would"/>
    <s v="Somewhat open"/>
    <s v="No"/>
    <m/>
    <x v="0"/>
    <x v="2"/>
    <x v="0"/>
    <m/>
    <m/>
    <x v="1"/>
    <x v="2"/>
    <n v="0"/>
    <x v="0"/>
    <x v="0"/>
    <x v="34"/>
    <x v="0"/>
    <x v="1"/>
    <s v="Massachusetts"/>
    <s v="United States of America"/>
    <s v="Massachusetts"/>
    <s v="Other|DevOps/SysAdmin|Back-end Developer"/>
    <s v="Sometimes"/>
  </r>
  <r>
    <x v="1269"/>
    <n v="0"/>
    <s v="More than 1000"/>
    <n v="0"/>
    <n v="1"/>
    <s v="Yes"/>
    <s v="Yes"/>
    <s v="Yes"/>
    <s v="No"/>
    <s v="Yes"/>
    <s v="Somewhat difficult"/>
    <s v="Maybe"/>
    <s v="No"/>
    <s v="Maybe"/>
    <s v="Yes"/>
    <s v="No"/>
    <s v="No"/>
    <m/>
    <m/>
    <m/>
    <m/>
    <m/>
    <m/>
    <m/>
    <m/>
    <n v="1"/>
    <s v="I don't know"/>
    <s v="N/A (not currently aware)"/>
    <s v="I don't know"/>
    <s v="Some did"/>
    <s v="I don't know"/>
    <s v="Some of them"/>
    <s v="None of them"/>
    <s v="Some of my previous employers"/>
    <s v="Some of my previous employers"/>
    <s v="None did"/>
    <s v="None of them"/>
    <s v="Yes"/>
    <s v="It wouldn't have a bearing on my employability."/>
    <s v="Maybe"/>
    <s v="I feel it could have a bearing on if I got an offer of employment even though it is illegal to discriminate based on mental health issues. "/>
    <s v="Maybe"/>
    <s v="Maybe"/>
    <s v="Somewhat open"/>
    <s v="No"/>
    <m/>
    <x v="1"/>
    <x v="1"/>
    <x v="2"/>
    <m/>
    <s v="Autism"/>
    <x v="1"/>
    <x v="2"/>
    <n v="0"/>
    <x v="0"/>
    <x v="0"/>
    <x v="21"/>
    <x v="0"/>
    <x v="1"/>
    <s v="Utah"/>
    <s v="United States of America"/>
    <s v="Utah"/>
    <s v="Supervisor/Team Lead"/>
    <s v="Sometimes"/>
  </r>
  <r>
    <x v="1270"/>
    <n v="0"/>
    <d v="2019-06-25T00:00:00"/>
    <n v="1"/>
    <m/>
    <s v="Yes"/>
    <s v="Yes"/>
    <s v="Yes"/>
    <s v="Yes"/>
    <s v="Yes"/>
    <s v="Very easy"/>
    <s v="No"/>
    <s v="No"/>
    <s v="Yes"/>
    <s v="Yes"/>
    <s v="Yes"/>
    <s v="No"/>
    <m/>
    <m/>
    <m/>
    <m/>
    <m/>
    <m/>
    <m/>
    <m/>
    <n v="1"/>
    <s v="Yes, they all did"/>
    <s v="Yes, I was aware of all of them"/>
    <s v="Some did"/>
    <s v="Yes, they all did"/>
    <s v="Yes, always"/>
    <s v="Some of them"/>
    <s v="None of them"/>
    <s v="Some of my previous employers"/>
    <s v="No, at none of my previous employers"/>
    <s v="Some did"/>
    <s v="Some of them"/>
    <s v="Maybe"/>
    <s v="I'm not sure it's relevant. I don't want to overshare my personal life at a job interview."/>
    <s v="No"/>
    <s v="Definitely not, because I wouldn't want them to discount my ability to do the job well and mental health has much more stigma around it than a physical problem."/>
    <s v="No, I don't think it would"/>
    <s v="Maybe"/>
    <s v="Somewhat open"/>
    <s v="No"/>
    <m/>
    <x v="1"/>
    <x v="0"/>
    <x v="1"/>
    <s v="Anxiety Disorder (Generalized, Social, Phobia, etc)|Mood Disorder (Depression, Bipolar Disorder, etc)"/>
    <m/>
    <x v="0"/>
    <x v="59"/>
    <n v="1"/>
    <x v="3"/>
    <x v="1"/>
    <x v="16"/>
    <x v="2"/>
    <x v="1"/>
    <s v="California"/>
    <s v="United States of America"/>
    <s v="California"/>
    <s v="Dev Evangelist/Advocate"/>
    <s v="Sometimes"/>
  </r>
  <r>
    <x v="1271"/>
    <n v="0"/>
    <s v="26-100"/>
    <n v="1"/>
    <m/>
    <s v="I don't know"/>
    <s v="No"/>
    <s v="No"/>
    <s v="I don't know"/>
    <s v="I don't know"/>
    <s v="Somewhat easy"/>
    <s v="No"/>
    <s v="No"/>
    <s v="Maybe"/>
    <s v="Yes"/>
    <s v="Yes"/>
    <s v="No"/>
    <m/>
    <m/>
    <m/>
    <m/>
    <m/>
    <m/>
    <m/>
    <m/>
    <n v="1"/>
    <s v="I don't know"/>
    <s v="N/A (not currently aware)"/>
    <s v="Some did"/>
    <s v="None did"/>
    <s v="I don't know"/>
    <s v="Some of them"/>
    <s v="None of them"/>
    <s v="Some of my previous employers"/>
    <s v="Some of my previous employers"/>
    <s v="Some did"/>
    <s v="None of them"/>
    <s v="Yes"/>
    <m/>
    <s v="No"/>
    <m/>
    <s v="Yes, I think it would"/>
    <s v="No, I don't think they would"/>
    <s v="Very open"/>
    <s v="No"/>
    <m/>
    <x v="1"/>
    <x v="0"/>
    <x v="2"/>
    <m/>
    <s v="Mood Disorder (Depression, Bipolar Disorder, etc)"/>
    <x v="0"/>
    <x v="4"/>
    <n v="1"/>
    <x v="4"/>
    <x v="2"/>
    <x v="13"/>
    <x v="0"/>
    <x v="1"/>
    <s v="California"/>
    <s v="United States of America"/>
    <s v="California"/>
    <s v="Back-end Developer|DevOps/SysAdmin"/>
    <s v="Sometimes"/>
  </r>
  <r>
    <x v="1272"/>
    <n v="1"/>
    <m/>
    <m/>
    <m/>
    <m/>
    <m/>
    <m/>
    <m/>
    <m/>
    <m/>
    <m/>
    <m/>
    <m/>
    <m/>
    <m/>
    <m/>
    <n v="1"/>
    <s v="I know some"/>
    <s v="Not applicable to me"/>
    <s v="N/A"/>
    <s v="Not applicable to me"/>
    <s v="Not applicable to me"/>
    <s v="Not applicable to me"/>
    <m/>
    <n v="1"/>
    <s v="I don't know"/>
    <s v="I was aware of some"/>
    <s v="Some did"/>
    <s v="None did"/>
    <s v="I don't know"/>
    <s v="I don't know"/>
    <s v="None of them"/>
    <s v="No, at none of my previous employers"/>
    <s v="Some of my previous employers"/>
    <s v="I don't know"/>
    <s v="None of them"/>
    <s v="No"/>
    <s v="I don't see it as being relevent"/>
    <s v="No"/>
    <s v="I don't see it as being relevent"/>
    <s v="Maybe"/>
    <s v="Maybe"/>
    <s v="Not applicable to me (I do not have a mental illness)"/>
    <s v="N/A"/>
    <m/>
    <x v="2"/>
    <x v="1"/>
    <x v="0"/>
    <m/>
    <m/>
    <x v="1"/>
    <x v="2"/>
    <n v="0"/>
    <x v="0"/>
    <x v="0"/>
    <x v="1"/>
    <x v="0"/>
    <x v="0"/>
    <m/>
    <s v="United Kingdom"/>
    <m/>
    <s v="Supervisor/Team Lead"/>
    <s v="Sometimes"/>
  </r>
  <r>
    <x v="1273"/>
    <n v="0"/>
    <s v="More than 1000"/>
    <n v="1"/>
    <m/>
    <s v="Yes"/>
    <s v="I am not sure"/>
    <s v="Yes"/>
    <s v="No"/>
    <s v="Yes"/>
    <s v="Somewhat difficult"/>
    <s v="Yes"/>
    <s v="No"/>
    <s v="Yes"/>
    <s v="Yes"/>
    <s v="No"/>
    <s v="Yes"/>
    <m/>
    <m/>
    <m/>
    <m/>
    <m/>
    <m/>
    <m/>
    <m/>
    <n v="1"/>
    <s v="No, none did"/>
    <s v="I was aware of some"/>
    <s v="None did"/>
    <s v="None did"/>
    <s v="No"/>
    <s v="Yes, all of them"/>
    <s v="None of them"/>
    <s v="Some of my previous employers"/>
    <s v="Some of my previous employers"/>
    <s v="None did"/>
    <s v="Yes, all of them"/>
    <s v="Yes"/>
    <s v="To ensure I received proper accommodations if they were needed"/>
    <s v="No"/>
    <s v="Telling  someone that's interviewing me that I have clinical depression, generalized anxiety disorder, PTSD, autism spectrum disorder, and ADD would bring a lot of stigma. I doubt they'd think I could handle the job, or they'd think I couldn't work well on a team. _x000a__x000a_The trust hasn't been built yet. Maybe if the company was really upfront about caring about mental illness, and had people in leadership with mental illnesses, then I'd probably feel comfortable speaking about them during the interview."/>
    <s v="Maybe"/>
    <s v="No, they do not"/>
    <s v="Very open"/>
    <s v="Yes, I experienced"/>
    <s v="Yes"/>
    <x v="1"/>
    <x v="0"/>
    <x v="1"/>
    <s v="Anxiety Disorder (Generalized, Social, Phobia, etc)|Mood Disorder (Depression, Bipolar Disorder, etc)|Post-traumatic Stress Disorder|Substance Use Disorder"/>
    <m/>
    <x v="0"/>
    <x v="33"/>
    <n v="1"/>
    <x v="2"/>
    <x v="2"/>
    <x v="25"/>
    <x v="53"/>
    <x v="1"/>
    <s v="California"/>
    <s v="United States of America"/>
    <s v="California"/>
    <s v="DevOps/SysAdmin|Support|Back-end Developer|Front-end Developer"/>
    <s v="Sometimes"/>
  </r>
  <r>
    <x v="1274"/>
    <n v="0"/>
    <s v="100-500"/>
    <n v="1"/>
    <m/>
    <s v="I don't know"/>
    <s v="I am not sure"/>
    <s v="No"/>
    <s v="I don't know"/>
    <s v="I don't know"/>
    <s v="I don't know"/>
    <s v="No"/>
    <s v="No"/>
    <s v="Yes"/>
    <s v="Yes"/>
    <s v="I don't know"/>
    <s v="No"/>
    <m/>
    <m/>
    <m/>
    <m/>
    <m/>
    <m/>
    <m/>
    <m/>
    <n v="1"/>
    <s v="Some did"/>
    <s v="I was aware of some"/>
    <s v="Some did"/>
    <s v="Some did"/>
    <s v="I don't know"/>
    <s v="None of them"/>
    <s v="None of them"/>
    <s v="Yes, at all of my previous employers"/>
    <s v="Some of my previous employers"/>
    <s v="Some did"/>
    <s v="None of them"/>
    <s v="No"/>
    <s v="I don't feel it could help my chances in any way and could hurt my chances"/>
    <s v="No"/>
    <s v="Same reason"/>
    <s v="Maybe"/>
    <s v="No, I don't think they would"/>
    <s v="Somewhat open"/>
    <s v="No"/>
    <m/>
    <x v="0"/>
    <x v="0"/>
    <x v="1"/>
    <s v="Anxiety Disorder (Generalized, Social, Phobia, etc)"/>
    <m/>
    <x v="0"/>
    <x v="0"/>
    <n v="0"/>
    <x v="3"/>
    <x v="3"/>
    <x v="0"/>
    <x v="0"/>
    <x v="1"/>
    <s v="Colorado"/>
    <s v="United States of America"/>
    <s v="Colorado"/>
    <s v="Back-end Developer"/>
    <s v="Sometimes"/>
  </r>
  <r>
    <x v="1275"/>
    <n v="0"/>
    <s v="500-1000"/>
    <n v="0"/>
    <n v="1"/>
    <s v="Yes"/>
    <s v="Yes"/>
    <s v="Yes"/>
    <s v="Yes"/>
    <s v="Yes"/>
    <s v="Somewhat easy"/>
    <s v="Maybe"/>
    <s v="No"/>
    <s v="No"/>
    <s v="No"/>
    <s v="Yes"/>
    <s v="No"/>
    <m/>
    <m/>
    <m/>
    <m/>
    <m/>
    <m/>
    <m/>
    <m/>
    <n v="1"/>
    <s v="No, none did"/>
    <s v="N/A (not currently aware)"/>
    <s v="None did"/>
    <s v="None did"/>
    <s v="I don't know"/>
    <s v="Yes, all of them"/>
    <s v="Some of them"/>
    <s v="No, at none of my previous employers"/>
    <s v="No, at none of my previous employers"/>
    <s v="Some did"/>
    <s v="None of them"/>
    <s v="Yes"/>
    <s v="I would feel it important that a potential employer know of any limitations I may have in being able to do the job"/>
    <s v="No"/>
    <s v="I would consider it something private that I would manage privately."/>
    <s v="Yes, I think it would"/>
    <s v="Yes, I think they would"/>
    <s v="Somewhat open"/>
    <s v="No"/>
    <m/>
    <x v="1"/>
    <x v="2"/>
    <x v="0"/>
    <m/>
    <m/>
    <x v="1"/>
    <x v="2"/>
    <n v="0"/>
    <x v="0"/>
    <x v="0"/>
    <x v="0"/>
    <x v="0"/>
    <x v="0"/>
    <m/>
    <s v="United Kingdom"/>
    <m/>
    <s v="Executive Leadership"/>
    <s v="Sometimes"/>
  </r>
  <r>
    <x v="1276"/>
    <n v="1"/>
    <m/>
    <m/>
    <m/>
    <m/>
    <m/>
    <m/>
    <m/>
    <m/>
    <m/>
    <m/>
    <m/>
    <m/>
    <m/>
    <m/>
    <m/>
    <n v="1"/>
    <s v="I know some"/>
    <s v="No, because it doesn't matter"/>
    <s v="N/A"/>
    <s v="No, because it doesn't matter"/>
    <s v="Not applicable to me"/>
    <s v="No"/>
    <m/>
    <n v="1"/>
    <s v="No, none did"/>
    <s v="N/A (not currently aware)"/>
    <s v="None did"/>
    <s v="None did"/>
    <s v="I don't know"/>
    <s v="I don't know"/>
    <s v="None of them"/>
    <s v="Yes, at all of my previous employers"/>
    <s v="Yes, at all of my previous employers"/>
    <s v="I don't know"/>
    <s v="None of them"/>
    <s v="Maybe"/>
    <s v="It's unlikely to be any of the prospective employer's business."/>
    <s v="Maybe"/>
    <s v="It's unlikely to be any of the prospective employer's business or to affect my performance as an employee."/>
    <s v="No, I don't think it would"/>
    <s v="No, I don't think they would"/>
    <s v="Very open"/>
    <s v="No"/>
    <m/>
    <x v="2"/>
    <x v="1"/>
    <x v="0"/>
    <m/>
    <m/>
    <x v="1"/>
    <x v="2"/>
    <n v="1"/>
    <x v="3"/>
    <x v="4"/>
    <x v="7"/>
    <x v="11"/>
    <x v="0"/>
    <m/>
    <s v="United Kingdom"/>
    <m/>
    <s v="One-person shop"/>
    <s v="Sometimes"/>
  </r>
  <r>
    <x v="1277"/>
    <n v="1"/>
    <m/>
    <m/>
    <m/>
    <m/>
    <m/>
    <m/>
    <m/>
    <m/>
    <m/>
    <m/>
    <m/>
    <m/>
    <m/>
    <m/>
    <m/>
    <n v="1"/>
    <s v="I know some"/>
    <s v="No, because it would impact me negatively"/>
    <s v="I'm not sure"/>
    <s v="Sometimes, if it comes up"/>
    <s v="Yes"/>
    <s v="Yes"/>
    <s v="26-50%"/>
    <n v="1"/>
    <s v="No, none did"/>
    <s v="N/A (not currently aware)"/>
    <s v="None did"/>
    <s v="None did"/>
    <s v="No"/>
    <s v="I don't know"/>
    <s v="Some of them"/>
    <s v="No, at none of my previous employers"/>
    <s v="I don't know"/>
    <s v="None did"/>
    <s v="Some of them"/>
    <s v="Maybe"/>
    <s v="I would be afraid of being excluded from consideration due to my occasional back problems. I would only bring it up if it directly impacted the job"/>
    <s v="No"/>
    <s v="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
    <s v="Maybe"/>
    <s v="Maybe"/>
    <s v="Somewhat not open"/>
    <s v="Yes, I experienced"/>
    <s v="Yes"/>
    <x v="1"/>
    <x v="0"/>
    <x v="1"/>
    <s v="Anxiety Disorder (Generalized, Social, Phobia, etc)|Mood Disorder (Depression, Bipolar Disorder, etc)|Eating Disorder (Anorexia, Bulimia, etc)|Attention Deficit Hyperactivity Disorder|Post-traumatic Stress Disorder"/>
    <m/>
    <x v="0"/>
    <x v="108"/>
    <n v="1"/>
    <x v="1"/>
    <x v="2"/>
    <x v="5"/>
    <x v="2"/>
    <x v="4"/>
    <m/>
    <s v="Netherlands"/>
    <m/>
    <s v="Other|Dev Evangelist/Advocate"/>
    <s v="Sometimes"/>
  </r>
  <r>
    <x v="1278"/>
    <n v="0"/>
    <d v="2019-06-25T00:00:00"/>
    <n v="1"/>
    <m/>
    <s v="No"/>
    <s v="I am not sure"/>
    <s v="No"/>
    <s v="No"/>
    <s v="I don't know"/>
    <s v="Somewhat easy"/>
    <s v="Maybe"/>
    <s v="Maybe"/>
    <s v="Yes"/>
    <s v="Yes"/>
    <s v="I don't know"/>
    <s v="No"/>
    <m/>
    <m/>
    <m/>
    <m/>
    <m/>
    <m/>
    <m/>
    <m/>
    <n v="1"/>
    <s v="No, none did"/>
    <s v="N/A (not currently aware)"/>
    <s v="None did"/>
    <s v="None did"/>
    <s v="I don't know"/>
    <s v="Some of them"/>
    <s v="Some of them"/>
    <s v="Some of my previous employers"/>
    <s v="Some of my previous employers"/>
    <s v="I don't know"/>
    <s v="None of them"/>
    <s v="Maybe"/>
    <s v="Haven't been in that situation, so I really don't know"/>
    <s v="Maybe"/>
    <m/>
    <s v="Maybe"/>
    <s v="Maybe"/>
    <s v="Neutral"/>
    <s v="No"/>
    <m/>
    <x v="1"/>
    <x v="2"/>
    <x v="0"/>
    <m/>
    <m/>
    <x v="1"/>
    <x v="2"/>
    <n v="0"/>
    <x v="0"/>
    <x v="0"/>
    <x v="14"/>
    <x v="0"/>
    <x v="13"/>
    <m/>
    <s v="Denmark"/>
    <m/>
    <s v="Back-end Developer"/>
    <s v="Sometimes"/>
  </r>
  <r>
    <x v="1279"/>
    <n v="0"/>
    <d v="2019-01-05T00:00:00"/>
    <n v="1"/>
    <m/>
    <s v="Not eligible for coverage / N/A"/>
    <s v="N/A"/>
    <s v="Yes"/>
    <s v="Yes"/>
    <s v="Yes"/>
    <s v="Very easy"/>
    <s v="No"/>
    <s v="No"/>
    <s v="Yes"/>
    <s v="Yes"/>
    <s v="Yes"/>
    <s v="No"/>
    <m/>
    <m/>
    <m/>
    <m/>
    <m/>
    <m/>
    <m/>
    <m/>
    <n v="1"/>
    <s v="No, none did"/>
    <s v="N/A (not currently aware)"/>
    <s v="None did"/>
    <s v="None did"/>
    <s v="I don't know"/>
    <s v="Some of them"/>
    <s v="Some of them"/>
    <s v="Some of my previous employers"/>
    <s v="Some of my previous employers"/>
    <s v="Some did"/>
    <s v="Some of them"/>
    <s v="Yes"/>
    <m/>
    <s v="Maybe"/>
    <m/>
    <s v="Yes, I think it would"/>
    <s v="Yes, I think they would"/>
    <s v="Somewhat open"/>
    <s v="Yes, I observed"/>
    <s v="Yes"/>
    <x v="1"/>
    <x v="0"/>
    <x v="1"/>
    <s v="Anxiety Disorder (Generalized, Social, Phobia, etc)|Mood Disorder (Depression, Bipolar Disorder, etc)|Personality Disorder (Borderline, Antisocial, Paranoid, etc)|Stress Response Syndromes"/>
    <m/>
    <x v="0"/>
    <x v="49"/>
    <n v="1"/>
    <x v="2"/>
    <x v="2"/>
    <x v="6"/>
    <x v="0"/>
    <x v="0"/>
    <m/>
    <s v="United Kingdom"/>
    <m/>
    <s v="Supervisor/Team Lead|Back-end Developer|One-person shop"/>
    <s v="Always"/>
  </r>
  <r>
    <x v="1280"/>
    <n v="0"/>
    <d v="2019-06-25T00:00:00"/>
    <n v="1"/>
    <m/>
    <s v="Not eligible for coverage / N/A"/>
    <s v="N/A"/>
    <s v="No"/>
    <s v="No"/>
    <s v="I don't know"/>
    <s v="Somewhat difficult"/>
    <s v="Maybe"/>
    <s v="No"/>
    <s v="Maybe"/>
    <s v="Maybe"/>
    <s v="No"/>
    <s v="No"/>
    <m/>
    <m/>
    <m/>
    <m/>
    <m/>
    <m/>
    <m/>
    <m/>
    <n v="1"/>
    <s v="No, none did"/>
    <s v="N/A (not currently aware)"/>
    <s v="None did"/>
    <s v="None did"/>
    <s v="I don't know"/>
    <s v="Some of them"/>
    <s v="None of them"/>
    <s v="Some of my previous employers"/>
    <s v="No, at none of my previous employers"/>
    <s v="None did"/>
    <s v="None of them"/>
    <s v="Yes"/>
    <s v="If it required hospital treatment or medication. Only feels right they should be aware. "/>
    <s v="No"/>
    <s v="Based on my current employer. They would just see as a reason to take leave or that they cannot push you to the limits it companies like to do for little thanks."/>
    <s v="Yes, I think it would"/>
    <s v="No, I don't think they would"/>
    <s v="Very open"/>
    <s v="Yes, I experienced"/>
    <s v="N/A"/>
    <x v="1"/>
    <x v="0"/>
    <x v="1"/>
    <s v="Anxiety Disorder (Generalized, Social, Phobia, etc)|Stress Response Syndromes"/>
    <m/>
    <x v="0"/>
    <x v="31"/>
    <n v="1"/>
    <x v="2"/>
    <x v="0"/>
    <x v="4"/>
    <x v="0"/>
    <x v="0"/>
    <m/>
    <s v="United Kingdom"/>
    <m/>
    <s v="DevOps/SysAdmin"/>
    <s v="Sometimes"/>
  </r>
  <r>
    <x v="1281"/>
    <n v="1"/>
    <m/>
    <m/>
    <m/>
    <m/>
    <m/>
    <m/>
    <m/>
    <m/>
    <m/>
    <m/>
    <m/>
    <m/>
    <m/>
    <m/>
    <m/>
    <n v="1"/>
    <s v="No, I don't know any"/>
    <s v="Not applicable to me"/>
    <s v="N/A"/>
    <s v="Not applicable to me"/>
    <s v="Not applicable to me"/>
    <s v="Yes"/>
    <s v="26-50%"/>
    <n v="1"/>
    <s v="I don't know"/>
    <s v="N/A (not currently aware)"/>
    <s v="None did"/>
    <s v="None did"/>
    <s v="I don't know"/>
    <s v="Some of them"/>
    <s v="Some of them"/>
    <s v="Some of my previous employers"/>
    <s v="Some of my previous employers"/>
    <s v="I don't know"/>
    <s v="Yes, all of them"/>
    <s v="Maybe"/>
    <s v="I would only bring up the issue if necessary, if it obviously affected my work or I required special assistance."/>
    <s v="Maybe"/>
    <s v="I would only do this if necessary, if it was an obvious mental health issue, if I appeared normal I would not bring it up."/>
    <s v="Maybe"/>
    <s v="Yes, I think they would"/>
    <s v="Somewhat not open"/>
    <s v="Maybe/Not sure"/>
    <s v="Yes"/>
    <x v="2"/>
    <x v="1"/>
    <x v="2"/>
    <m/>
    <s v="Anxiety Disorder (Generalized, Social, Phobia, etc)|Mood Disorder (Depression, Bipolar Disorder, etc)|Addictive Disorder"/>
    <x v="1"/>
    <x v="2"/>
    <n v="0"/>
    <x v="1"/>
    <x v="2"/>
    <x v="10"/>
    <x v="0"/>
    <x v="2"/>
    <m/>
    <s v="Canada"/>
    <m/>
    <s v="Back-end Developer"/>
    <s v="Always"/>
  </r>
  <r>
    <x v="1282"/>
    <n v="0"/>
    <s v="26-100"/>
    <n v="0"/>
    <n v="1"/>
    <s v="I don't know"/>
    <s v="I am not sure"/>
    <s v="No"/>
    <s v="No"/>
    <s v="I don't know"/>
    <s v="I don't know"/>
    <s v="Maybe"/>
    <s v="No"/>
    <s v="No"/>
    <s v="Maybe"/>
    <s v="No"/>
    <s v="No"/>
    <m/>
    <m/>
    <m/>
    <m/>
    <m/>
    <m/>
    <m/>
    <m/>
    <n v="1"/>
    <s v="Some did"/>
    <s v="N/A (not currently aware)"/>
    <s v="None did"/>
    <s v="None did"/>
    <s v="I don't know"/>
    <s v="Yes, all of them"/>
    <s v="None of them"/>
    <s v="Some of my previous employers"/>
    <s v="Some of my previous employers"/>
    <s v="None did"/>
    <s v="None of them"/>
    <s v="No"/>
    <m/>
    <s v="No"/>
    <m/>
    <s v="Yes, I think it would"/>
    <s v="Maybe"/>
    <s v="Somewhat not open"/>
    <s v="Maybe/Not sure"/>
    <s v="Maybe"/>
    <x v="1"/>
    <x v="0"/>
    <x v="0"/>
    <m/>
    <m/>
    <x v="0"/>
    <x v="10"/>
    <n v="1"/>
    <x v="1"/>
    <x v="1"/>
    <x v="5"/>
    <x v="3"/>
    <x v="1"/>
    <s v="North Carolina"/>
    <s v="United States of America"/>
    <s v="North Carolina"/>
    <s v="Back-end Developer|Front-end Developer"/>
    <s v="Never"/>
  </r>
  <r>
    <x v="1283"/>
    <n v="0"/>
    <s v="More than 1000"/>
    <n v="1"/>
    <m/>
    <s v="Yes"/>
    <s v="No"/>
    <s v="No"/>
    <s v="I don't know"/>
    <s v="I don't know"/>
    <s v="I don't know"/>
    <s v="No"/>
    <s v="No"/>
    <s v="No"/>
    <s v="No"/>
    <s v="I don't know"/>
    <s v="No"/>
    <m/>
    <m/>
    <m/>
    <m/>
    <m/>
    <m/>
    <m/>
    <m/>
    <n v="1"/>
    <s v="Yes, they all did"/>
    <s v="I was aware of some"/>
    <s v="None did"/>
    <s v="Some did"/>
    <s v="I don't know"/>
    <s v="Some of them"/>
    <s v="Some of them"/>
    <s v="No, at none of my previous employers"/>
    <s v="Some of my previous employers"/>
    <s v="I don't know"/>
    <s v="None of them"/>
    <s v="No"/>
    <s v="Fear of failing interview"/>
    <s v="No"/>
    <s v="Fear of failing the interview"/>
    <s v="Yes, I think it would"/>
    <s v="Yes, I think they would"/>
    <s v="Somewhat not open"/>
    <s v="Maybe/Not sure"/>
    <s v="N/A"/>
    <x v="0"/>
    <x v="2"/>
    <x v="0"/>
    <m/>
    <m/>
    <x v="1"/>
    <x v="2"/>
    <n v="0"/>
    <x v="0"/>
    <x v="0"/>
    <x v="5"/>
    <x v="0"/>
    <x v="2"/>
    <m/>
    <s v="Canada"/>
    <m/>
    <s v="Front-end Developer"/>
    <s v="Always"/>
  </r>
  <r>
    <x v="1284"/>
    <n v="0"/>
    <s v="26-100"/>
    <n v="1"/>
    <m/>
    <s v="Yes"/>
    <s v="No"/>
    <s v="No"/>
    <s v="No"/>
    <s v="I don't know"/>
    <s v="Very difficult"/>
    <s v="Yes"/>
    <s v="No"/>
    <s v="Maybe"/>
    <s v="No"/>
    <s v="I don't know"/>
    <s v="No"/>
    <m/>
    <m/>
    <m/>
    <m/>
    <m/>
    <m/>
    <m/>
    <m/>
    <n v="1"/>
    <s v="Some did"/>
    <s v="I was aware of some"/>
    <s v="Some did"/>
    <s v="Some did"/>
    <s v="Sometimes"/>
    <s v="Some of them"/>
    <s v="None of them"/>
    <s v="No, at none of my previous employers"/>
    <s v="No, at none of my previous employers"/>
    <s v="Some did"/>
    <s v="None of them"/>
    <s v="Yes"/>
    <s v="If it's obvious, I would have to prove I can do the job."/>
    <s v="No"/>
    <s v="If they don't have to know, there's no possible way it can impact their hiring decision"/>
    <s v="Yes, I think it would"/>
    <s v="Yes, I think they would"/>
    <s v="Somewhat not open"/>
    <s v="Yes, I observed"/>
    <s v="Yes"/>
    <x v="1"/>
    <x v="0"/>
    <x v="1"/>
    <s v="Anxiety Disorder (Generalized, Social, Phobia, etc)"/>
    <m/>
    <x v="1"/>
    <x v="2"/>
    <n v="1"/>
    <x v="0"/>
    <x v="0"/>
    <x v="16"/>
    <x v="0"/>
    <x v="1"/>
    <s v="Illinois"/>
    <s v="United States of America"/>
    <s v="Illinois"/>
    <s v="Dev Evangelist/Advocate|DevOps/SysAdmin|Back-end Developer"/>
    <s v="Sometimes"/>
  </r>
  <r>
    <x v="1285"/>
    <n v="0"/>
    <s v="More than 1000"/>
    <n v="0"/>
    <n v="1"/>
    <s v="Not eligible for coverage / N/A"/>
    <s v="I am not sure"/>
    <s v="I don't know"/>
    <s v="I don't know"/>
    <s v="I don't know"/>
    <s v="Neither easy nor difficult"/>
    <s v="Maybe"/>
    <s v="Maybe"/>
    <s v="Maybe"/>
    <s v="No"/>
    <s v="I don't know"/>
    <s v="No"/>
    <m/>
    <m/>
    <m/>
    <m/>
    <m/>
    <m/>
    <m/>
    <m/>
    <n v="1"/>
    <s v="I don't know"/>
    <s v="N/A (not currently aware)"/>
    <s v="I don't know"/>
    <s v="None did"/>
    <s v="I don't know"/>
    <s v="I don't know"/>
    <s v="None of them"/>
    <s v="Yes, at all of my previous employers"/>
    <s v="Yes, at all of my previous employers"/>
    <s v="I don't know"/>
    <s v="None of them"/>
    <s v="Yes"/>
    <s v="Because it may have some significant impact on my performance if I am not accomodated accordingly."/>
    <s v="Yes"/>
    <s v="Because it may have some significant impact on my performance if I am not accomodated accordingly."/>
    <s v="Maybe"/>
    <s v="Maybe"/>
    <s v="Very open"/>
    <s v="Yes, I observed"/>
    <s v="Yes"/>
    <x v="2"/>
    <x v="2"/>
    <x v="2"/>
    <m/>
    <s v="Anxiety Disorder (Generalized, Social, Phobia, etc)|Mood Disorder (Depression, Bipolar Disorder, etc)|Attention Deficit Hyperactivity Disorder|Obsessive-Compulsive Disorder"/>
    <x v="1"/>
    <x v="2"/>
    <n v="1"/>
    <x v="0"/>
    <x v="0"/>
    <x v="14"/>
    <x v="0"/>
    <x v="1"/>
    <s v="Illinois"/>
    <s v="United States of America"/>
    <s v="Illinois"/>
    <s v="Other"/>
    <s v="Never"/>
  </r>
  <r>
    <x v="1286"/>
    <n v="0"/>
    <s v="More than 1000"/>
    <n v="0"/>
    <n v="1"/>
    <s v="Yes"/>
    <s v="Yes"/>
    <s v="No"/>
    <s v="No"/>
    <s v="Yes"/>
    <s v="Somewhat difficult"/>
    <s v="Yes"/>
    <s v="Yes"/>
    <s v="No"/>
    <s v="No"/>
    <s v="No"/>
    <s v="No"/>
    <m/>
    <m/>
    <m/>
    <m/>
    <m/>
    <m/>
    <m/>
    <m/>
    <n v="1"/>
    <s v="Yes, they all did"/>
    <s v="Yes, I was aware of all of them"/>
    <s v="Some did"/>
    <s v="None did"/>
    <s v="Yes, always"/>
    <s v="Yes, all of them"/>
    <s v="Some of them"/>
    <s v="No, at none of my previous employers"/>
    <s v="No, at none of my previous employers"/>
    <s v="None did"/>
    <s v="Some of them"/>
    <s v="No"/>
    <m/>
    <s v="No"/>
    <m/>
    <s v="Yes, I think it would"/>
    <s v="Yes, I think they would"/>
    <s v="Somewhat open"/>
    <s v="Yes, I observed"/>
    <s v="No"/>
    <x v="1"/>
    <x v="0"/>
    <x v="1"/>
    <s v="Anxiety Disorder (Generalized, Social, Phobia, etc)|Mood Disorder (Depression, Bipolar Disorder, etc)"/>
    <m/>
    <x v="0"/>
    <x v="1"/>
    <n v="1"/>
    <x v="2"/>
    <x v="2"/>
    <x v="0"/>
    <x v="2"/>
    <x v="1"/>
    <s v="Ohio"/>
    <s v="United States of America"/>
    <s v="Ohio"/>
    <s v="Supervisor/Team Lead|Front-end Developer|Designer"/>
    <s v="Sometimes"/>
  </r>
  <r>
    <x v="1287"/>
    <n v="0"/>
    <s v="26-100"/>
    <n v="0"/>
    <n v="1"/>
    <s v="No"/>
    <s v="No"/>
    <s v="No"/>
    <s v="No"/>
    <s v="Yes"/>
    <s v="I don't know"/>
    <s v="No"/>
    <s v="No"/>
    <s v="Yes"/>
    <s v="Yes"/>
    <s v="Yes"/>
    <s v="No"/>
    <m/>
    <m/>
    <m/>
    <m/>
    <m/>
    <m/>
    <m/>
    <m/>
    <n v="1"/>
    <s v="No, none did"/>
    <s v="No, I only became aware later"/>
    <s v="None did"/>
    <s v="None did"/>
    <s v="I don't know"/>
    <s v="I don't know"/>
    <s v="None of them"/>
    <s v="Some of my previous employers"/>
    <s v="Some of my previous employers"/>
    <s v="Some did"/>
    <s v="None of them"/>
    <s v="Maybe"/>
    <m/>
    <s v="Maybe"/>
    <m/>
    <s v="Yes, it has"/>
    <s v="No, I don't think they would"/>
    <s v="Somewhat open"/>
    <s v="No"/>
    <m/>
    <x v="0"/>
    <x v="2"/>
    <x v="0"/>
    <m/>
    <m/>
    <x v="1"/>
    <x v="2"/>
    <n v="0"/>
    <x v="2"/>
    <x v="2"/>
    <x v="17"/>
    <x v="3"/>
    <x v="3"/>
    <m/>
    <s v="Germany"/>
    <m/>
    <s v="Back-end Developer"/>
    <s v="Never"/>
  </r>
  <r>
    <x v="1288"/>
    <n v="1"/>
    <m/>
    <m/>
    <m/>
    <m/>
    <m/>
    <m/>
    <m/>
    <m/>
    <m/>
    <m/>
    <m/>
    <m/>
    <m/>
    <m/>
    <m/>
    <n v="1"/>
    <s v="I know some"/>
    <s v="No, because it would impact me negatively"/>
    <s v="N/A"/>
    <s v="No, because it would impact me negatively"/>
    <s v="Not applicable to me"/>
    <s v="Yes"/>
    <s v="26-50%"/>
    <n v="1"/>
    <s v="No, none did"/>
    <s v="N/A (not currently aware)"/>
    <s v="None did"/>
    <s v="None did"/>
    <s v="I don't know"/>
    <s v="Yes, all of them"/>
    <s v="Some of them"/>
    <s v="Some of my previous employers"/>
    <s v="Some of my previous employers"/>
    <s v="None did"/>
    <s v="Some of them"/>
    <s v="Maybe"/>
    <s v="It depends if it was relevant to my work"/>
    <s v="No"/>
    <s v="I believe it would impact me negatively"/>
    <s v="Yes, I think it would"/>
    <s v="Yes, I think they would"/>
    <s v="Somewhat not open"/>
    <s v="Maybe/Not sure"/>
    <s v="Yes"/>
    <x v="0"/>
    <x v="0"/>
    <x v="1"/>
    <s v="Mood Disorder (Depression, Bipolar Disorder, etc)"/>
    <m/>
    <x v="0"/>
    <x v="4"/>
    <n v="1"/>
    <x v="1"/>
    <x v="1"/>
    <x v="9"/>
    <x v="0"/>
    <x v="0"/>
    <m/>
    <s v="United Kingdom"/>
    <m/>
    <s v="Front-end Developer|Back-end Developer|DevOps/SysAdmin|Supervisor/Team Lead"/>
    <s v="Sometimes"/>
  </r>
  <r>
    <x v="1289"/>
    <n v="0"/>
    <d v="2019-06-25T00:00:00"/>
    <n v="1"/>
    <m/>
    <s v="No"/>
    <s v="N/A"/>
    <s v="No"/>
    <s v="No"/>
    <s v="I don't know"/>
    <s v="I don't know"/>
    <s v="Maybe"/>
    <s v="Maybe"/>
    <s v="No"/>
    <s v="No"/>
    <s v="No"/>
    <s v="No"/>
    <m/>
    <m/>
    <m/>
    <m/>
    <m/>
    <m/>
    <m/>
    <m/>
    <n v="1"/>
    <s v="Yes, they all did"/>
    <s v="Yes, I was aware of all of them"/>
    <s v="None did"/>
    <s v="None did"/>
    <s v="I don't know"/>
    <s v="None of them"/>
    <s v="None of them"/>
    <s v="Some of my previous employers"/>
    <s v="Some of my previous employers"/>
    <s v="Yes, they all did"/>
    <s v="None of them"/>
    <s v="Yes"/>
    <s v="If it will directly impact my ability to perform my duties on some days, then it's only fair to be honest about it."/>
    <s v="Yes"/>
    <s v="Same as the physical. If it would impact my performance, it's only fair to be honest about it."/>
    <s v="Maybe"/>
    <s v="Maybe"/>
    <s v="Somewhat open"/>
    <s v="No"/>
    <m/>
    <x v="0"/>
    <x v="2"/>
    <x v="0"/>
    <m/>
    <m/>
    <x v="1"/>
    <x v="2"/>
    <n v="0"/>
    <x v="0"/>
    <x v="0"/>
    <x v="14"/>
    <x v="0"/>
    <x v="1"/>
    <s v="Florida"/>
    <s v="United States of America"/>
    <s v="Florida"/>
    <s v="Support|Front-end Developer|Back-end Developer"/>
    <s v="Sometimes"/>
  </r>
  <r>
    <x v="1290"/>
    <n v="0"/>
    <s v="More than 1000"/>
    <n v="1"/>
    <m/>
    <s v="Yes"/>
    <s v="Yes"/>
    <s v="No"/>
    <s v="I don't know"/>
    <s v="I don't know"/>
    <s v="Very difficult"/>
    <s v="Maybe"/>
    <s v="No"/>
    <s v="Maybe"/>
    <s v="No"/>
    <s v="No"/>
    <s v="No"/>
    <m/>
    <m/>
    <m/>
    <m/>
    <m/>
    <m/>
    <m/>
    <m/>
    <n v="1"/>
    <s v="Yes, they all did"/>
    <s v="Yes, I was aware of all of them"/>
    <s v="None did"/>
    <s v="Yes, they all did"/>
    <s v="I don't know"/>
    <s v="Some of them"/>
    <s v="None of them"/>
    <s v="Some of my previous employers"/>
    <s v="Some of my previous employers"/>
    <s v="Some did"/>
    <s v="None of them"/>
    <s v="Maybe"/>
    <s v="I would be concerned that it would affect my chance of getting the job."/>
    <s v="No"/>
    <s v="I would be concerned that it would affect my chance of getting the job."/>
    <s v="Maybe"/>
    <s v="Maybe"/>
    <s v="Very open"/>
    <s v="No"/>
    <m/>
    <x v="1"/>
    <x v="0"/>
    <x v="1"/>
    <s v="Mood Disorder (Depression, Bipolar Disorder, etc)"/>
    <m/>
    <x v="0"/>
    <x v="4"/>
    <n v="1"/>
    <x v="2"/>
    <x v="2"/>
    <x v="5"/>
    <x v="2"/>
    <x v="1"/>
    <s v="Michigan"/>
    <s v="United States of America"/>
    <s v="California"/>
    <s v="Other|Supervisor/Team Lead"/>
    <s v="Always"/>
  </r>
  <r>
    <x v="1291"/>
    <n v="0"/>
    <s v="26-100"/>
    <n v="1"/>
    <m/>
    <s v="Yes"/>
    <s v="No"/>
    <s v="Yes"/>
    <s v="No"/>
    <s v="Yes"/>
    <s v="Very easy"/>
    <s v="No"/>
    <s v="No"/>
    <s v="Maybe"/>
    <s v="Yes"/>
    <s v="Yes"/>
    <s v="No"/>
    <m/>
    <m/>
    <m/>
    <m/>
    <m/>
    <m/>
    <m/>
    <m/>
    <n v="1"/>
    <s v="Some did"/>
    <s v="I was aware of some"/>
    <s v="None did"/>
    <s v="Some did"/>
    <s v="Yes, always"/>
    <s v="Some of them"/>
    <s v="None of them"/>
    <s v="Some of my previous employers"/>
    <s v="Some of my previous employers"/>
    <s v="None did"/>
    <s v="Some of them"/>
    <s v="Maybe"/>
    <s v="I would avoid it as much as possible to put myself in the best possible light."/>
    <s v="No"/>
    <s v="Would expect not to be hired if honest about mental health issues"/>
    <s v="Yes, I think it would"/>
    <s v="Maybe"/>
    <s v="Somewhat not open"/>
    <s v="Maybe/Not sure"/>
    <s v="No"/>
    <x v="1"/>
    <x v="0"/>
    <x v="1"/>
    <s v="Anxiety Disorder (Generalized, Social, Phobia, etc)|Mood Disorder (Depression, Bipolar Disorder, etc)"/>
    <m/>
    <x v="0"/>
    <x v="1"/>
    <n v="1"/>
    <x v="1"/>
    <x v="1"/>
    <x v="9"/>
    <x v="0"/>
    <x v="1"/>
    <s v="Ohio"/>
    <s v="United States of America"/>
    <s v="Illinois"/>
    <s v="Back-end Developer"/>
    <s v="Sometimes"/>
  </r>
  <r>
    <x v="1292"/>
    <n v="0"/>
    <d v="2019-06-25T00:00:00"/>
    <n v="1"/>
    <m/>
    <s v="Not eligible for coverage / N/A"/>
    <s v="N/A"/>
    <s v="No"/>
    <s v="No"/>
    <s v="I don't know"/>
    <s v="Neither easy nor difficult"/>
    <s v="Maybe"/>
    <s v="No"/>
    <s v="Maybe"/>
    <s v="No"/>
    <s v="I don't know"/>
    <s v="No"/>
    <m/>
    <m/>
    <m/>
    <m/>
    <m/>
    <m/>
    <m/>
    <m/>
    <n v="0"/>
    <m/>
    <m/>
    <m/>
    <m/>
    <m/>
    <m/>
    <m/>
    <m/>
    <m/>
    <m/>
    <m/>
    <s v="Maybe"/>
    <s v="Fear that I would not make it through the interview process. Would tell after being hired."/>
    <s v="No"/>
    <s v="Fear of not making it through interview process due to stigma."/>
    <s v="Yes, I think it would"/>
    <s v="No, I don't think they would"/>
    <s v="Somewhat not open"/>
    <s v="N/A"/>
    <m/>
    <x v="2"/>
    <x v="1"/>
    <x v="2"/>
    <m/>
    <s v="Obsessive-Compulsive Disorder|Mood Disorder (Depression, Bipolar Disorder, etc)"/>
    <x v="1"/>
    <x v="2"/>
    <n v="0"/>
    <x v="0"/>
    <x v="1"/>
    <x v="34"/>
    <x v="54"/>
    <x v="2"/>
    <m/>
    <s v="Canada"/>
    <m/>
    <s v="Back-end Developer"/>
    <s v="Never"/>
  </r>
  <r>
    <x v="1293"/>
    <n v="1"/>
    <m/>
    <m/>
    <m/>
    <m/>
    <m/>
    <m/>
    <m/>
    <m/>
    <m/>
    <m/>
    <m/>
    <m/>
    <m/>
    <m/>
    <m/>
    <n v="1"/>
    <s v="I know some"/>
    <s v="No, because it would impact me negatively"/>
    <s v="Yes"/>
    <s v="No, because it would impact me negatively"/>
    <s v="Yes"/>
    <s v="Yes"/>
    <s v="76-100%"/>
    <n v="1"/>
    <s v="No, none did"/>
    <s v="N/A (not currently aware)"/>
    <s v="None did"/>
    <s v="None did"/>
    <s v="No"/>
    <s v="Yes, all of them"/>
    <s v="Some of them"/>
    <s v="No, at none of my previous employers"/>
    <s v="No, at none of my previous employers"/>
    <s v="None did"/>
    <s v="Some of them"/>
    <s v="Maybe"/>
    <s v="It depends on the impact I expected doing so would have."/>
    <s v="Yes"/>
    <s v="I've been on Disability (SSDI) for Bipolar for 6 years now and if I'm ever able to interview again, I'll need to honestly explain the chasm in my resume. I'd also need to seek employment where my disorder can be understood and accepted at the outset."/>
    <s v="Yes, it has"/>
    <s v="Yes, I think they would"/>
    <s v="Very open"/>
    <s v="Yes, I experienced"/>
    <s v="N/A"/>
    <x v="1"/>
    <x v="0"/>
    <x v="1"/>
    <s v="Mood Disorder (Depression, Bipolar Disorder, etc)"/>
    <m/>
    <x v="0"/>
    <x v="18"/>
    <n v="1"/>
    <x v="4"/>
    <x v="2"/>
    <x v="0"/>
    <x v="0"/>
    <x v="1"/>
    <s v="Wisconsin"/>
    <s v="United States of America"/>
    <s v="Wisconsin"/>
    <s v="One-person shop"/>
    <s v="Never"/>
  </r>
  <r>
    <x v="1294"/>
    <n v="0"/>
    <s v="More than 1000"/>
    <n v="1"/>
    <m/>
    <s v="I don't know"/>
    <s v="No"/>
    <s v="No"/>
    <s v="No"/>
    <s v="I don't know"/>
    <s v="Somewhat difficult"/>
    <s v="Maybe"/>
    <s v="Maybe"/>
    <s v="No"/>
    <s v="No"/>
    <s v="I don't know"/>
    <s v="No"/>
    <m/>
    <m/>
    <m/>
    <m/>
    <m/>
    <m/>
    <m/>
    <m/>
    <n v="1"/>
    <s v="Some did"/>
    <s v="I was aware of some"/>
    <s v="None did"/>
    <s v="Some did"/>
    <s v="I don't know"/>
    <s v="Some of them"/>
    <s v="Some of them"/>
    <s v="No, at none of my previous employers"/>
    <s v="I don't know"/>
    <s v="I don't know"/>
    <s v="Some of them"/>
    <s v="Maybe"/>
    <s v="To be upfront in case the ADA Act were to apply to my employment there."/>
    <s v="No"/>
    <s v="That is not something I would be open about unless I felt it was safe to do so, and I could not determine that during the short amount of time of an interview."/>
    <s v="Maybe"/>
    <s v="Maybe"/>
    <s v="Not open at all"/>
    <s v="Maybe/Not sure"/>
    <s v="Yes"/>
    <x v="1"/>
    <x v="0"/>
    <x v="2"/>
    <m/>
    <s v="Anxiety Disorder (Generalized, Social, Phobia, etc)|Mood Disorder (Depression, Bipolar Disorder, etc)|Post-traumatic Stress Disorder"/>
    <x v="0"/>
    <x v="4"/>
    <n v="1"/>
    <x v="2"/>
    <x v="2"/>
    <x v="32"/>
    <x v="2"/>
    <x v="1"/>
    <s v="Utah"/>
    <s v="United States of America"/>
    <s v="Utah"/>
    <s v="Other"/>
    <s v="Sometimes"/>
  </r>
  <r>
    <x v="1295"/>
    <n v="0"/>
    <d v="2019-01-05T00:00:00"/>
    <n v="0"/>
    <n v="0"/>
    <s v="No"/>
    <s v="No"/>
    <s v="No"/>
    <s v="No"/>
    <s v="No"/>
    <s v="Very difficult"/>
    <s v="Yes"/>
    <s v="Yes"/>
    <s v="No"/>
    <s v="No"/>
    <s v="I don't know"/>
    <s v="No"/>
    <m/>
    <m/>
    <m/>
    <m/>
    <m/>
    <m/>
    <m/>
    <m/>
    <n v="0"/>
    <m/>
    <m/>
    <m/>
    <m/>
    <m/>
    <m/>
    <m/>
    <m/>
    <m/>
    <m/>
    <m/>
    <s v="No"/>
    <m/>
    <s v="No"/>
    <m/>
    <s v="Yes, it has"/>
    <s v="Yes, they do"/>
    <s v="Not open at all"/>
    <s v="No"/>
    <m/>
    <x v="1"/>
    <x v="2"/>
    <x v="1"/>
    <s v="Anxiety Disorder (Generalized, Social, Phobia, etc)"/>
    <m/>
    <x v="1"/>
    <x v="2"/>
    <n v="0"/>
    <x v="4"/>
    <x v="2"/>
    <x v="28"/>
    <x v="0"/>
    <x v="1"/>
    <s v="California"/>
    <s v="United States of America"/>
    <s v="California"/>
    <s v="Sales"/>
    <s v="Never"/>
  </r>
  <r>
    <x v="1296"/>
    <n v="0"/>
    <s v="100-500"/>
    <n v="1"/>
    <m/>
    <s v="Yes"/>
    <s v="Yes"/>
    <s v="No"/>
    <s v="No"/>
    <s v="I don't know"/>
    <s v="Somewhat easy"/>
    <s v="Maybe"/>
    <s v="No"/>
    <s v="No"/>
    <s v="Maybe"/>
    <s v="I don't know"/>
    <s v="No"/>
    <m/>
    <m/>
    <m/>
    <m/>
    <m/>
    <m/>
    <m/>
    <m/>
    <n v="1"/>
    <s v="Yes, they all did"/>
    <s v="Yes, I was aware of all of them"/>
    <s v="None did"/>
    <s v="None did"/>
    <s v="I don't know"/>
    <s v="Some of them"/>
    <s v="Some of them"/>
    <s v="Some of my previous employers"/>
    <s v="Some of my previous employers"/>
    <s v="I don't know"/>
    <s v="None of them"/>
    <s v="No"/>
    <s v="Not needed"/>
    <s v="No"/>
    <s v="Personal issue"/>
    <s v="Maybe"/>
    <s v="Maybe"/>
    <s v="Somewhat open"/>
    <s v="Maybe/Not sure"/>
    <s v="N/A"/>
    <x v="2"/>
    <x v="1"/>
    <x v="2"/>
    <m/>
    <s v="Anxiety Disorder (Generalized, Social, Phobia, etc)|Mood Disorder (Depression, Bipolar Disorder, etc)|Attention Deficit Hyperactivity Disorder|Personality Disorder (Borderline, Antisocial, Paranoid, etc)"/>
    <x v="1"/>
    <x v="2"/>
    <n v="1"/>
    <x v="2"/>
    <x v="0"/>
    <x v="21"/>
    <x v="0"/>
    <x v="16"/>
    <m/>
    <s v="Spain"/>
    <m/>
    <s v="Executive Leadership"/>
    <s v="Sometimes"/>
  </r>
  <r>
    <x v="1297"/>
    <n v="0"/>
    <s v="26-100"/>
    <n v="1"/>
    <m/>
    <s v="No"/>
    <s v="No"/>
    <s v="No"/>
    <s v="No"/>
    <s v="I don't know"/>
    <s v="Somewhat easy"/>
    <s v="No"/>
    <s v="No"/>
    <s v="Maybe"/>
    <s v="No"/>
    <s v="I don't know"/>
    <s v="No"/>
    <m/>
    <m/>
    <m/>
    <m/>
    <m/>
    <m/>
    <m/>
    <m/>
    <n v="1"/>
    <s v="I don't know"/>
    <s v="N/A (not currently aware)"/>
    <s v="I don't know"/>
    <s v="None did"/>
    <s v="I don't know"/>
    <s v="I don't know"/>
    <s v="None of them"/>
    <s v="No, at none of my previous employers"/>
    <s v="I don't know"/>
    <s v="I don't know"/>
    <s v="None of them"/>
    <s v="No"/>
    <s v="in order to keep a normal image of myself"/>
    <s v="No"/>
    <s v="see above"/>
    <s v="Maybe"/>
    <s v="Maybe"/>
    <s v="Neutral"/>
    <s v="No"/>
    <m/>
    <x v="0"/>
    <x v="2"/>
    <x v="2"/>
    <m/>
    <s v="Mood Disorder (Depression, Bipolar Disorder, etc)"/>
    <x v="1"/>
    <x v="2"/>
    <n v="0"/>
    <x v="2"/>
    <x v="1"/>
    <x v="6"/>
    <x v="0"/>
    <x v="3"/>
    <m/>
    <s v="Germany"/>
    <m/>
    <s v="DevOps/SysAdmin"/>
    <s v="Sometimes"/>
  </r>
  <r>
    <x v="1298"/>
    <n v="0"/>
    <s v="100-500"/>
    <n v="1"/>
    <m/>
    <s v="Yes"/>
    <s v="Yes"/>
    <s v="Yes"/>
    <s v="Yes"/>
    <s v="Yes"/>
    <s v="Very easy"/>
    <s v="No"/>
    <s v="No"/>
    <s v="No"/>
    <s v="Maybe"/>
    <s v="Yes"/>
    <s v="No"/>
    <m/>
    <m/>
    <m/>
    <m/>
    <m/>
    <m/>
    <m/>
    <m/>
    <n v="1"/>
    <s v="Some did"/>
    <s v="I was aware of some"/>
    <s v="Some did"/>
    <s v="Some did"/>
    <s v="Yes, always"/>
    <s v="Some of them"/>
    <s v="Some of them"/>
    <s v="Some of my previous employers"/>
    <s v="Some of my previous employers"/>
    <s v="Some did"/>
    <s v="Some of them"/>
    <s v="Maybe"/>
    <s v="Fear that it would affect my chances of getting hired."/>
    <s v="No"/>
    <s v="Same reason."/>
    <s v="Yes, I think it would"/>
    <s v="Yes, I think they would"/>
    <s v="Somewhat not open"/>
    <s v="Maybe/Not sure"/>
    <s v="Yes"/>
    <x v="1"/>
    <x v="0"/>
    <x v="1"/>
    <s v="Anxiety Disorder (Generalized, Social, Phobia, etc)|Mood Disorder (Depression, Bipolar Disorder, etc)"/>
    <m/>
    <x v="0"/>
    <x v="1"/>
    <n v="1"/>
    <x v="1"/>
    <x v="2"/>
    <x v="12"/>
    <x v="3"/>
    <x v="1"/>
    <s v="Texas"/>
    <s v="United States of America"/>
    <s v="Texas"/>
    <s v="Back-end Developer"/>
    <s v="Sometimes"/>
  </r>
  <r>
    <x v="1299"/>
    <n v="1"/>
    <m/>
    <m/>
    <m/>
    <m/>
    <m/>
    <m/>
    <m/>
    <m/>
    <m/>
    <m/>
    <m/>
    <m/>
    <m/>
    <m/>
    <m/>
    <n v="1"/>
    <s v="Yes, I know several"/>
    <s v="Sometimes, if it comes up"/>
    <s v="I'm not sure"/>
    <s v="Yes, always"/>
    <s v="Yes"/>
    <s v="Yes"/>
    <s v="51-75%"/>
    <n v="1"/>
    <s v="No, none did"/>
    <s v="N/A (not currently aware)"/>
    <s v="Some did"/>
    <s v="None did"/>
    <s v="I don't know"/>
    <s v="Yes, all of them"/>
    <s v="Yes, all of them"/>
    <s v="Yes, at all of my previous employers"/>
    <s v="Yes, at all of my previous employers"/>
    <s v="None did"/>
    <s v="Some of them"/>
    <s v="Yes"/>
    <s v="my work does not involve physical labor so it doesn't matter and it's private"/>
    <s v="Yes"/>
    <s v="Because they need to know in order to provide me with what I need and to better understand my behaviour "/>
    <s v="Maybe"/>
    <s v="Maybe"/>
    <s v="Very open"/>
    <s v="Yes, I observed"/>
    <s v="Yes"/>
    <x v="1"/>
    <x v="0"/>
    <x v="2"/>
    <m/>
    <s v="Anxiety Disorder (Generalized, Social, Phobia, etc)|Mood Disorder (Depression, Bipolar Disorder, etc)|Attention Deficit Hyperactivity Disorder|Post-traumatic Stress Disorder|Addictive Disorder"/>
    <x v="0"/>
    <x v="10"/>
    <n v="1"/>
    <x v="1"/>
    <x v="0"/>
    <x v="15"/>
    <x v="3"/>
    <x v="32"/>
    <m/>
    <s v="Austria"/>
    <m/>
    <s v="Designer|Front-end Developer"/>
    <s v="Always"/>
  </r>
  <r>
    <x v="1300"/>
    <n v="0"/>
    <d v="2019-06-25T00:00:00"/>
    <n v="1"/>
    <m/>
    <s v="Yes"/>
    <s v="No"/>
    <s v="Yes"/>
    <s v="I don't know"/>
    <s v="Yes"/>
    <s v="Somewhat easy"/>
    <s v="No"/>
    <s v="No"/>
    <s v="Yes"/>
    <s v="Yes"/>
    <s v="I don't know"/>
    <s v="No"/>
    <m/>
    <m/>
    <m/>
    <m/>
    <m/>
    <m/>
    <m/>
    <m/>
    <n v="1"/>
    <s v="I don't know"/>
    <s v="N/A (not currently aware)"/>
    <s v="None did"/>
    <s v="None did"/>
    <s v="I don't know"/>
    <s v="Some of them"/>
    <s v="Some of them"/>
    <s v="Yes, at all of my previous employers"/>
    <s v="Some of my previous employers"/>
    <s v="I don't know"/>
    <s v="None of them"/>
    <s v="Maybe"/>
    <s v="If I really need the job, I wouldn't take the risk. If I'm just looking for a better job, I would tell, because it's not a better job if they reject me for it."/>
    <s v="Maybe"/>
    <s v="Same as physical"/>
    <s v="Maybe"/>
    <s v="No, they do not"/>
    <s v="Very open"/>
    <s v="No"/>
    <m/>
    <x v="1"/>
    <x v="1"/>
    <x v="1"/>
    <s v="Personality Disorder (Borderline, Antisocial, Paranoid, etc)"/>
    <m/>
    <x v="1"/>
    <x v="2"/>
    <n v="0"/>
    <x v="1"/>
    <x v="3"/>
    <x v="2"/>
    <x v="3"/>
    <x v="4"/>
    <m/>
    <s v="Netherlands"/>
    <m/>
    <s v="Back-end Developer"/>
    <s v="Never"/>
  </r>
  <r>
    <x v="1301"/>
    <n v="1"/>
    <m/>
    <m/>
    <m/>
    <m/>
    <m/>
    <m/>
    <m/>
    <m/>
    <m/>
    <m/>
    <m/>
    <m/>
    <m/>
    <m/>
    <m/>
    <n v="1"/>
    <s v="I know some"/>
    <s v="Not applicable to me"/>
    <s v="N/A"/>
    <s v="Not applicable to me"/>
    <s v="No"/>
    <s v="Yes"/>
    <s v="26-50%"/>
    <n v="0"/>
    <m/>
    <m/>
    <m/>
    <m/>
    <m/>
    <m/>
    <m/>
    <m/>
    <m/>
    <m/>
    <m/>
    <s v="Maybe"/>
    <m/>
    <s v="Maybe"/>
    <m/>
    <s v="Maybe"/>
    <s v="Maybe"/>
    <s v="Not open at all"/>
    <s v="Yes, I observed"/>
    <s v="No"/>
    <x v="1"/>
    <x v="2"/>
    <x v="2"/>
    <m/>
    <s v="Stress Response Syndromes|Post-traumatic Stress Disorder|Personality Disorder (Borderline, Antisocial, Paranoid, etc)|Attention Deficit Hyperactivity Disorder|Mood Disorder (Depression, Bipolar Disorder, etc)"/>
    <x v="1"/>
    <x v="2"/>
    <n v="0"/>
    <x v="0"/>
    <x v="1"/>
    <x v="24"/>
    <x v="0"/>
    <x v="0"/>
    <m/>
    <s v="United Kingdom"/>
    <m/>
    <s v="Executive Leadership|Supervisor/Team Lead|Dev Evangelist/Advocate|Back-end Developer"/>
    <s v="Always"/>
  </r>
  <r>
    <x v="1302"/>
    <n v="0"/>
    <d v="2019-06-25T00:00:00"/>
    <n v="1"/>
    <m/>
    <s v="Yes"/>
    <s v="I am not sure"/>
    <s v="No"/>
    <s v="No"/>
    <s v="I don't know"/>
    <s v="I don't know"/>
    <s v="Maybe"/>
    <s v="No"/>
    <s v="No"/>
    <s v="No"/>
    <s v="I don't know"/>
    <s v="No"/>
    <m/>
    <m/>
    <m/>
    <m/>
    <m/>
    <m/>
    <m/>
    <m/>
    <n v="1"/>
    <s v="Some did"/>
    <s v="I was aware of some"/>
    <s v="None did"/>
    <s v="None did"/>
    <s v="I don't know"/>
    <s v="Yes, all of them"/>
    <s v="None of them"/>
    <s v="Some of my previous employers"/>
    <s v="No, at none of my previous employers"/>
    <s v="None did"/>
    <s v="Some of them"/>
    <s v="Maybe"/>
    <m/>
    <s v="No"/>
    <s v="Stigma"/>
    <s v="Yes, it has"/>
    <s v="Yes, I think they would"/>
    <s v="Somewhat open"/>
    <s v="No"/>
    <m/>
    <x v="1"/>
    <x v="0"/>
    <x v="1"/>
    <s v="Mood Disorder (Depression, Bipolar Disorder, etc)"/>
    <m/>
    <x v="0"/>
    <x v="4"/>
    <n v="1"/>
    <x v="1"/>
    <x v="2"/>
    <x v="17"/>
    <x v="0"/>
    <x v="1"/>
    <s v="Colorado"/>
    <s v="United States of America"/>
    <s v="Colorado"/>
    <s v="Front-end Developer"/>
    <s v="Sometimes"/>
  </r>
  <r>
    <x v="1303"/>
    <n v="0"/>
    <d v="2019-01-05T00:00:00"/>
    <n v="0"/>
    <n v="1"/>
    <s v="No"/>
    <s v="I am not sure"/>
    <s v="No"/>
    <s v="I don't know"/>
    <s v="No"/>
    <s v="Very difficult"/>
    <s v="Yes"/>
    <s v="Maybe"/>
    <s v="No"/>
    <s v="No"/>
    <s v="No"/>
    <s v="No"/>
    <m/>
    <m/>
    <m/>
    <m/>
    <m/>
    <m/>
    <m/>
    <m/>
    <n v="1"/>
    <s v="No, none did"/>
    <s v="No, I only became aware later"/>
    <s v="None did"/>
    <s v="None did"/>
    <s v="No"/>
    <s v="Yes, all of them"/>
    <s v="Some of them"/>
    <s v="No, at none of my previous employers"/>
    <s v="No, at none of my previous employers"/>
    <s v="None did"/>
    <s v="Yes, all of them"/>
    <s v="No"/>
    <s v="Who's going to hire a &quot;head case&quot;?"/>
    <s v="No"/>
    <s v="The goal is to get hired, not tossed in the bin."/>
    <s v="Yes, I think it would"/>
    <s v="Yes, I think they would"/>
    <s v="Somewhat not open"/>
    <s v="Yes, I observed"/>
    <s v="Yes"/>
    <x v="1"/>
    <x v="0"/>
    <x v="1"/>
    <s v="Anxiety Disorder (Generalized, Social, Phobia, etc)|Mood Disorder (Depression, Bipolar Disorder, etc)|Post-traumatic Stress Disorder|Substance Use Disorder"/>
    <m/>
    <x v="0"/>
    <x v="109"/>
    <n v="1"/>
    <x v="1"/>
    <x v="2"/>
    <x v="6"/>
    <x v="9"/>
    <x v="1"/>
    <s v="Louisiana"/>
    <s v="United States of America"/>
    <s v="Louisiana"/>
    <s v="Support"/>
    <s v="Sometimes"/>
  </r>
  <r>
    <x v="1304"/>
    <n v="1"/>
    <m/>
    <m/>
    <m/>
    <m/>
    <m/>
    <m/>
    <m/>
    <m/>
    <m/>
    <m/>
    <m/>
    <m/>
    <m/>
    <m/>
    <m/>
    <n v="1"/>
    <s v="No, I don't know any"/>
    <s v="No, because it would impact me negatively"/>
    <s v="Yes"/>
    <s v="No, because it would impact me negatively"/>
    <s v="Yes"/>
    <s v="Yes"/>
    <s v="26-50%"/>
    <n v="1"/>
    <s v="No, none did"/>
    <s v="Yes, I was aware of all of them"/>
    <s v="None did"/>
    <s v="None did"/>
    <s v="No"/>
    <s v="I don't know"/>
    <s v="Some of them"/>
    <s v="No, at none of my previous employers"/>
    <s v="No, at none of my previous employers"/>
    <s v="None did"/>
    <s v="Yes, all of them"/>
    <s v="Yes"/>
    <s v="It is expected and covered standard HR best practice. Plus legal and social obligations are clear to all.  "/>
    <s v="No"/>
    <s v="Shows weakness and changes social situation. Interview fails. "/>
    <s v="Yes, it has"/>
    <s v="Yes, they do"/>
    <s v="Neutral"/>
    <s v="Yes, I experienced"/>
    <s v="Yes"/>
    <x v="2"/>
    <x v="0"/>
    <x v="2"/>
    <m/>
    <s v="Anxiety Disorder (Generalized, Social, Phobia, etc)|Mood Disorder (Depression, Bipolar Disorder, etc)|Personality Disorder (Borderline, Antisocial, Paranoid, etc)|Stress Response Syndromes"/>
    <x v="1"/>
    <x v="2"/>
    <n v="1"/>
    <x v="2"/>
    <x v="2"/>
    <x v="22"/>
    <x v="0"/>
    <x v="0"/>
    <m/>
    <s v="United Kingdom"/>
    <m/>
    <s v="Other"/>
    <s v="Always"/>
  </r>
  <r>
    <x v="1305"/>
    <n v="1"/>
    <m/>
    <m/>
    <m/>
    <m/>
    <m/>
    <m/>
    <m/>
    <m/>
    <m/>
    <m/>
    <m/>
    <m/>
    <m/>
    <m/>
    <m/>
    <n v="0"/>
    <s v="Yes, I know several"/>
    <s v="Not applicable to me"/>
    <s v="No"/>
    <s v="Not applicable to me"/>
    <s v="No"/>
    <s v="Not applicable to me"/>
    <m/>
    <n v="1"/>
    <s v="I don't know"/>
    <s v="I was aware of some"/>
    <s v="None did"/>
    <s v="Some did"/>
    <s v="I don't know"/>
    <s v="I don't know"/>
    <s v="None of them"/>
    <s v="Yes, at all of my previous employers"/>
    <s v="Yes, at all of my previous employers"/>
    <s v="I don't know"/>
    <s v="Some of them"/>
    <s v="Yes"/>
    <s v="Set expectations appropriately."/>
    <s v="Yes"/>
    <s v="Set expectations appropriately."/>
    <s v="No, I don't think it would"/>
    <s v="No, I don't think they would"/>
    <s v="Not applicable to me (I do not have a mental illness)"/>
    <s v="Yes, I observed"/>
    <s v="No"/>
    <x v="0"/>
    <x v="2"/>
    <x v="0"/>
    <m/>
    <m/>
    <x v="1"/>
    <x v="2"/>
    <n v="0"/>
    <x v="0"/>
    <x v="0"/>
    <x v="15"/>
    <x v="0"/>
    <x v="1"/>
    <s v="New York"/>
    <s v="United States of America"/>
    <s v="New York"/>
    <s v="One-person shop|Designer|Sales|Executive Leadership"/>
    <s v="Sometimes"/>
  </r>
  <r>
    <x v="1306"/>
    <n v="0"/>
    <d v="2019-06-25T00:00:00"/>
    <n v="0"/>
    <n v="1"/>
    <s v="I don't know"/>
    <s v="No"/>
    <s v="No"/>
    <s v="No"/>
    <s v="I don't know"/>
    <s v="Very difficult"/>
    <s v="Yes"/>
    <s v="Yes"/>
    <s v="Maybe"/>
    <s v="Yes"/>
    <s v="I don't know"/>
    <s v="No"/>
    <m/>
    <m/>
    <m/>
    <m/>
    <m/>
    <m/>
    <m/>
    <m/>
    <n v="1"/>
    <s v="Some did"/>
    <s v="I was aware of some"/>
    <s v="Some did"/>
    <s v="Some did"/>
    <s v="Sometimes"/>
    <s v="Yes, all of them"/>
    <s v="Some of them"/>
    <s v="Some of my previous employers"/>
    <s v="Some of my previous employers"/>
    <s v="Some did"/>
    <s v="Some of them"/>
    <s v="No"/>
    <s v="I would be worried that the employer would consider the problem a liability"/>
    <s v="No"/>
    <s v="I would be worried that the employer would consider the problem a liability"/>
    <s v="Yes, I think it would"/>
    <s v="Yes, I think they would"/>
    <s v="Somewhat open"/>
    <s v="Yes, I experienced"/>
    <s v="Maybe"/>
    <x v="1"/>
    <x v="1"/>
    <x v="2"/>
    <m/>
    <s v="Post-traumatic Stress Disorder"/>
    <x v="1"/>
    <x v="2"/>
    <n v="0"/>
    <x v="0"/>
    <x v="1"/>
    <x v="5"/>
    <x v="2"/>
    <x v="1"/>
    <s v="New York"/>
    <s v="United States of America"/>
    <s v="New York"/>
    <s v="Back-end Developer"/>
    <s v="Sometimes"/>
  </r>
  <r>
    <x v="1307"/>
    <n v="0"/>
    <s v="More than 1000"/>
    <n v="1"/>
    <m/>
    <s v="No"/>
    <s v="No"/>
    <s v="No"/>
    <s v="I don't know"/>
    <s v="I don't know"/>
    <s v="Somewhat difficult"/>
    <s v="Yes"/>
    <s v="No"/>
    <s v="No"/>
    <s v="No"/>
    <s v="I don't know"/>
    <s v="No"/>
    <m/>
    <m/>
    <m/>
    <m/>
    <m/>
    <m/>
    <m/>
    <m/>
    <n v="1"/>
    <s v="No, none did"/>
    <s v="N/A (not currently aware)"/>
    <s v="None did"/>
    <s v="None did"/>
    <s v="I don't know"/>
    <s v="Yes, all of them"/>
    <s v="None of them"/>
    <s v="No, at none of my previous employers"/>
    <s v="No, at none of my previous employers"/>
    <s v="I don't know"/>
    <s v="None of them"/>
    <s v="Yes"/>
    <m/>
    <s v="No"/>
    <m/>
    <s v="Yes, I think it would"/>
    <s v="Yes, I think they would"/>
    <s v="Very open"/>
    <s v="No"/>
    <m/>
    <x v="1"/>
    <x v="0"/>
    <x v="1"/>
    <s v="Anxiety Disorder (Generalized, Social, Phobia, etc)|Mood Disorder (Depression, Bipolar Disorder, etc)|Attention Deficit Hyperactivity Disorder|Obsessive-Compulsive Disorder"/>
    <m/>
    <x v="0"/>
    <x v="110"/>
    <n v="1"/>
    <x v="2"/>
    <x v="2"/>
    <x v="24"/>
    <x v="0"/>
    <x v="1"/>
    <s v="Tennessee"/>
    <s v="United States of America"/>
    <s v="Tennessee"/>
    <s v="Other"/>
    <s v="Sometimes"/>
  </r>
  <r>
    <x v="1308"/>
    <n v="0"/>
    <s v="More than 1000"/>
    <n v="0"/>
    <n v="1"/>
    <s v="I don't know"/>
    <s v="I am not sure"/>
    <s v="No"/>
    <s v="Yes"/>
    <s v="I don't know"/>
    <s v="Neither easy nor difficult"/>
    <s v="Maybe"/>
    <s v="No"/>
    <s v="No"/>
    <s v="No"/>
    <s v="No"/>
    <s v="No"/>
    <m/>
    <m/>
    <m/>
    <m/>
    <m/>
    <m/>
    <m/>
    <m/>
    <n v="1"/>
    <s v="Some did"/>
    <s v="I was aware of some"/>
    <s v="Some did"/>
    <s v="Some did"/>
    <s v="I don't know"/>
    <s v="Some of them"/>
    <s v="Some of them"/>
    <s v="Some of my previous employers"/>
    <s v="Some of my previous employers"/>
    <s v="Some did"/>
    <s v="None of them"/>
    <s v="Yes"/>
    <m/>
    <s v="Maybe"/>
    <m/>
    <s v="Yes, I think it would"/>
    <s v="Maybe"/>
    <s v="Somewhat not open"/>
    <s v="Yes, I experienced"/>
    <s v="No"/>
    <x v="2"/>
    <x v="0"/>
    <x v="2"/>
    <m/>
    <s v="Mood Disorder (Depression, Bipolar Disorder, etc)"/>
    <x v="0"/>
    <x v="4"/>
    <n v="1"/>
    <x v="1"/>
    <x v="2"/>
    <x v="24"/>
    <x v="0"/>
    <x v="1"/>
    <s v="Massachusetts"/>
    <s v="United States of America"/>
    <s v="New York"/>
    <s v="Other"/>
    <s v="Sometimes"/>
  </r>
  <r>
    <x v="1309"/>
    <n v="1"/>
    <m/>
    <m/>
    <m/>
    <m/>
    <m/>
    <m/>
    <m/>
    <m/>
    <m/>
    <m/>
    <m/>
    <m/>
    <m/>
    <m/>
    <m/>
    <n v="1"/>
    <s v="Yes, I know several"/>
    <s v="Not applicable to me"/>
    <s v="N/A"/>
    <s v="Not applicable to me"/>
    <s v="Not applicable to me"/>
    <s v="Not applicable to me"/>
    <m/>
    <n v="1"/>
    <s v="I don't know"/>
    <s v="N/A (not currently aware)"/>
    <s v="Some did"/>
    <s v="Some did"/>
    <s v="I don't know"/>
    <s v="Some of them"/>
    <s v="Some of them"/>
    <s v="Some of my previous employers"/>
    <s v="Some of my previous employers"/>
    <s v="I don't know"/>
    <s v="None of them"/>
    <s v="Yes"/>
    <s v="Shouldn't be an issue as long as it does not impact the tasks that I'm interviewing for."/>
    <s v="Maybe"/>
    <s v="Theoretical, since I'm currently fortunate enough to not suffer a mental illness: If the question comes up or I am aware that this would severely deteriorate the future work atmosphere if people don't know in advance."/>
    <s v="Yes, I think it would"/>
    <s v="Maybe"/>
    <s v="Somewhat open"/>
    <s v="No"/>
    <m/>
    <x v="0"/>
    <x v="2"/>
    <x v="0"/>
    <m/>
    <m/>
    <x v="1"/>
    <x v="2"/>
    <n v="0"/>
    <x v="0"/>
    <x v="0"/>
    <x v="1"/>
    <x v="0"/>
    <x v="3"/>
    <m/>
    <s v="Germany"/>
    <m/>
    <s v="DevOps/SysAdmin|Back-end Developer|Front-end Developer|One-person shop"/>
    <s v="Sometimes"/>
  </r>
  <r>
    <x v="1310"/>
    <n v="0"/>
    <s v="More than 1000"/>
    <n v="0"/>
    <n v="1"/>
    <s v="Yes"/>
    <s v="I am not sure"/>
    <s v="Yes"/>
    <s v="Yes"/>
    <s v="Yes"/>
    <s v="Somewhat easy"/>
    <s v="Maybe"/>
    <s v="Maybe"/>
    <s v="No"/>
    <s v="No"/>
    <s v="I don't know"/>
    <s v="No"/>
    <m/>
    <m/>
    <m/>
    <m/>
    <m/>
    <m/>
    <m/>
    <m/>
    <n v="0"/>
    <m/>
    <m/>
    <m/>
    <m/>
    <m/>
    <m/>
    <m/>
    <m/>
    <m/>
    <m/>
    <m/>
    <s v="Yes"/>
    <s v="If it would affect my ability to do the work I believe it would be relevant"/>
    <s v="Maybe"/>
    <s v="stigma"/>
    <s v="Yes, I think it would"/>
    <s v="Yes, I think they would"/>
    <s v="Somewhat open"/>
    <s v="Maybe/Not sure"/>
    <s v="Maybe"/>
    <x v="0"/>
    <x v="2"/>
    <x v="0"/>
    <m/>
    <m/>
    <x v="1"/>
    <x v="2"/>
    <n v="0"/>
    <x v="0"/>
    <x v="0"/>
    <x v="20"/>
    <x v="0"/>
    <x v="1"/>
    <s v="Missouri"/>
    <s v="United States of America"/>
    <s v="Missouri"/>
    <s v="DevOps/SysAdmin"/>
    <s v="Sometimes"/>
  </r>
  <r>
    <x v="1311"/>
    <n v="0"/>
    <s v="500-1000"/>
    <n v="1"/>
    <m/>
    <s v="Yes"/>
    <s v="Yes"/>
    <s v="Yes"/>
    <s v="Yes"/>
    <s v="I don't know"/>
    <s v="Somewhat easy"/>
    <s v="No"/>
    <s v="No"/>
    <s v="Yes"/>
    <s v="Yes"/>
    <s v="No"/>
    <s v="No"/>
    <m/>
    <m/>
    <m/>
    <m/>
    <m/>
    <m/>
    <m/>
    <m/>
    <n v="1"/>
    <s v="Some did"/>
    <s v="N/A (not currently aware)"/>
    <s v="None did"/>
    <s v="None did"/>
    <s v="I don't know"/>
    <s v="Some of them"/>
    <s v="Some of them"/>
    <s v="Some of my previous employers"/>
    <s v="Some of my previous employers"/>
    <s v="Some did"/>
    <s v="None of them"/>
    <s v="Yes"/>
    <s v="I've previously been punished for taking care of my physical health after a bike accident. I do not want to be in that situation again, so I would bring up any issues I had while interviewing."/>
    <s v="Maybe"/>
    <s v="Many people still disbelieve that adult ADHD is a thing ‚Äî if I suspected a  potential employer had problems I might try to suss them out before taking a job."/>
    <s v="Maybe"/>
    <s v="No, I don't think they would"/>
    <s v="Very open"/>
    <s v="Maybe/Not sure"/>
    <s v="No"/>
    <x v="1"/>
    <x v="0"/>
    <x v="1"/>
    <s v="Attention Deficit Hyperactivity Disorder"/>
    <m/>
    <x v="0"/>
    <x v="0"/>
    <n v="1"/>
    <x v="2"/>
    <x v="2"/>
    <x v="8"/>
    <x v="55"/>
    <x v="1"/>
    <s v="California"/>
    <s v="United States of America"/>
    <s v="California"/>
    <s v="Supervisor/Team Lead|DevOps/SysAdmin|Back-end Developer"/>
    <s v="Sometimes"/>
  </r>
  <r>
    <x v="1312"/>
    <n v="0"/>
    <s v="100-500"/>
    <n v="0"/>
    <n v="1"/>
    <s v="Yes"/>
    <s v="No"/>
    <s v="No"/>
    <s v="No"/>
    <s v="Yes"/>
    <s v="I don't know"/>
    <s v="Yes"/>
    <s v="Yes"/>
    <s v="No"/>
    <s v="No"/>
    <s v="No"/>
    <s v="Yes"/>
    <m/>
    <m/>
    <m/>
    <m/>
    <m/>
    <m/>
    <m/>
    <m/>
    <n v="1"/>
    <s v="No, none did"/>
    <s v="N/A (not currently aware)"/>
    <s v="None did"/>
    <s v="None did"/>
    <s v="No"/>
    <s v="Yes, all of them"/>
    <s v="Yes, all of them"/>
    <s v="Some of my previous employers"/>
    <s v="No, at none of my previous employers"/>
    <s v="None did"/>
    <s v="Some of them"/>
    <s v="No"/>
    <s v="You cannot enforce respect for any group of individuals. Every place I have worked care about performance and social integration. "/>
    <s v="No"/>
    <s v="It is illegal to not hire someone for having a mental disorder, but it is perfectly legal, from what I understand,  to not hire them for indirect effects of their disorder. I would not have gotten my current job if I briught up my mental illnesses. "/>
    <s v="Yes, I think it would"/>
    <s v="Yes, I think they would"/>
    <s v="Somewhat not open"/>
    <s v="Yes, I observed"/>
    <s v="Yes"/>
    <x v="1"/>
    <x v="0"/>
    <x v="1"/>
    <s v="Anxiety Disorder (Generalized, Social, Phobia, etc)|Mood Disorder (Depression, Bipolar Disorder, etc)|Attention Deficit Hyperactivity Disorder|Obsessive-Compulsive Disorder"/>
    <m/>
    <x v="0"/>
    <x v="11"/>
    <n v="1"/>
    <x v="4"/>
    <x v="2"/>
    <x v="15"/>
    <x v="56"/>
    <x v="1"/>
    <s v="Pennsylvania"/>
    <s v="United States of America"/>
    <s v="Pennsylvania"/>
    <s v="Support|Back-end Developer|Front-end Developer|Designer"/>
    <s v="Never"/>
  </r>
  <r>
    <x v="1313"/>
    <n v="1"/>
    <m/>
    <m/>
    <m/>
    <m/>
    <m/>
    <m/>
    <m/>
    <m/>
    <m/>
    <m/>
    <m/>
    <m/>
    <m/>
    <m/>
    <m/>
    <n v="1"/>
    <s v="I know some"/>
    <s v="No, because it would impact me negatively"/>
    <s v="I'm not sure"/>
    <s v="Sometimes, if it comes up"/>
    <s v="No"/>
    <s v="Yes"/>
    <s v="26-50%"/>
    <n v="1"/>
    <s v="Yes, they all did"/>
    <s v="I was aware of some"/>
    <s v="None did"/>
    <s v="None did"/>
    <s v="I don't know"/>
    <s v="Some of them"/>
    <s v="Some of them"/>
    <s v="Some of my previous employers"/>
    <s v="Some of my previous employers"/>
    <s v="None did"/>
    <s v="Yes, all of them"/>
    <s v="Maybe"/>
    <s v="If it were to impact my day-to-day job I would bring it up in the discussion. Otherwise I would wait to see how the environment of the company was about accepting less than perfect."/>
    <s v="No"/>
    <s v="It's instantly seen as a weakness, and then also an issue with your own mental state to discuss that weakness."/>
    <s v="Yes, I think it would"/>
    <s v="Yes, I think they would"/>
    <s v="Somewhat open"/>
    <s v="Yes, I observed"/>
    <s v="Yes"/>
    <x v="1"/>
    <x v="0"/>
    <x v="1"/>
    <s v="Anxiety Disorder (Generalized, Social, Phobia, etc)|Mood Disorder (Depression, Bipolar Disorder, etc)"/>
    <m/>
    <x v="0"/>
    <x v="4"/>
    <n v="1"/>
    <x v="2"/>
    <x v="1"/>
    <x v="6"/>
    <x v="2"/>
    <x v="1"/>
    <s v="Connecticut"/>
    <s v="United States of America"/>
    <s v="Connecticut"/>
    <s v="Supervisor/Team Lead|Support|One-person shop|Designer|Front-end Developer|Sales"/>
    <s v="Always"/>
  </r>
  <r>
    <x v="1314"/>
    <n v="0"/>
    <s v="More than 1000"/>
    <n v="1"/>
    <m/>
    <s v="Yes"/>
    <s v="I am not sure"/>
    <s v="I don't know"/>
    <s v="Yes"/>
    <s v="Yes"/>
    <s v="Neither easy nor difficult"/>
    <s v="Yes"/>
    <s v="Yes"/>
    <s v="No"/>
    <s v="No"/>
    <s v="I don't know"/>
    <s v="No"/>
    <m/>
    <m/>
    <m/>
    <m/>
    <m/>
    <m/>
    <m/>
    <m/>
    <n v="1"/>
    <s v="I don't know"/>
    <s v="N/A (not currently aware)"/>
    <s v="I don't know"/>
    <s v="Some did"/>
    <s v="I don't know"/>
    <s v="Some of them"/>
    <s v="Some of them"/>
    <s v="No, at none of my previous employers"/>
    <s v="No, at none of my previous employers"/>
    <s v="I don't know"/>
    <s v="None of them"/>
    <s v="Maybe"/>
    <s v="If I felt the issue would not interfere with my performance I would not bring it up. "/>
    <s v="No"/>
    <s v="Without knowing the employer's stance in mental health issues I would be reluctant to do anything that might jeopardize the interview. "/>
    <s v="Yes, I think it would"/>
    <s v="Yes, I think they would"/>
    <s v="Not applicable to me (I do not have a mental illness)"/>
    <s v="Maybe/Not sure"/>
    <s v="Maybe"/>
    <x v="0"/>
    <x v="2"/>
    <x v="0"/>
    <m/>
    <m/>
    <x v="1"/>
    <x v="2"/>
    <n v="0"/>
    <x v="0"/>
    <x v="0"/>
    <x v="7"/>
    <x v="0"/>
    <x v="1"/>
    <s v="Ohio"/>
    <s v="United States of America"/>
    <s v="Ohio"/>
    <s v="Support"/>
    <s v="Sometimes"/>
  </r>
  <r>
    <x v="1315"/>
    <n v="1"/>
    <m/>
    <m/>
    <m/>
    <m/>
    <m/>
    <m/>
    <m/>
    <m/>
    <m/>
    <m/>
    <m/>
    <m/>
    <m/>
    <m/>
    <m/>
    <n v="0"/>
    <s v="I know some"/>
    <s v="No, because it would impact me negatively"/>
    <s v="I'm not sure"/>
    <s v="No, because it would impact me negatively"/>
    <s v="I'm not sure"/>
    <s v="Yes"/>
    <s v="26-50%"/>
    <n v="1"/>
    <s v="Yes, they all did"/>
    <s v="Yes, I was aware of all of them"/>
    <s v="None did"/>
    <s v="None did"/>
    <s v="I don't know"/>
    <s v="Yes, all of them"/>
    <s v="None of them"/>
    <s v="Some of my previous employers"/>
    <s v="Some of my previous employers"/>
    <s v="None did"/>
    <s v="Yes, all of them"/>
    <s v="Maybe"/>
    <m/>
    <s v="No"/>
    <s v="Stigma"/>
    <s v="Yes, I think it would"/>
    <s v="Yes, I think they would"/>
    <s v="Somewhat open"/>
    <s v="Yes, I observed"/>
    <s v="Yes"/>
    <x v="1"/>
    <x v="0"/>
    <x v="1"/>
    <s v="Mood Disorder (Depression, Bipolar Disorder, etc)"/>
    <m/>
    <x v="0"/>
    <x v="4"/>
    <n v="1"/>
    <x v="1"/>
    <x v="2"/>
    <x v="22"/>
    <x v="9"/>
    <x v="1"/>
    <s v="California"/>
    <s v="United States of America"/>
    <s v="California"/>
    <s v="One-person shop|Designer|Support"/>
    <s v="Always"/>
  </r>
  <r>
    <x v="1316"/>
    <n v="0"/>
    <d v="2019-01-05T00:00:00"/>
    <n v="1"/>
    <m/>
    <s v="I don't know"/>
    <s v="I am not sure"/>
    <s v="I don't know"/>
    <s v="No"/>
    <s v="I don't know"/>
    <s v="Somewhat easy"/>
    <s v="Maybe"/>
    <s v="No"/>
    <s v="Yes"/>
    <s v="Yes"/>
    <s v="Yes"/>
    <s v="No"/>
    <m/>
    <m/>
    <m/>
    <m/>
    <m/>
    <m/>
    <m/>
    <m/>
    <n v="1"/>
    <s v="Some did"/>
    <s v="I was aware of some"/>
    <s v="I don't know"/>
    <s v="Some did"/>
    <s v="Sometimes"/>
    <s v="Some of them"/>
    <s v="None of them"/>
    <s v="No, at none of my previous employers"/>
    <s v="No, at none of my previous employers"/>
    <s v="I don't know"/>
    <s v="Some of them"/>
    <s v="Yes"/>
    <m/>
    <s v="Maybe"/>
    <s v="I would be afraid they would let me go if they found out about any mental health issues I would have."/>
    <s v="Maybe"/>
    <s v="Maybe"/>
    <s v="Neutral"/>
    <s v="N/A"/>
    <m/>
    <x v="2"/>
    <x v="2"/>
    <x v="0"/>
    <m/>
    <m/>
    <x v="1"/>
    <x v="2"/>
    <n v="1"/>
    <x v="0"/>
    <x v="0"/>
    <x v="10"/>
    <x v="2"/>
    <x v="1"/>
    <s v="Massachusetts"/>
    <s v="United States of America"/>
    <s v="Massachusetts"/>
    <s v="Front-end Developer"/>
    <s v="Always"/>
  </r>
  <r>
    <x v="1317"/>
    <n v="0"/>
    <s v="26-100"/>
    <n v="1"/>
    <m/>
    <s v="Yes"/>
    <s v="Yes"/>
    <s v="Yes"/>
    <s v="Yes"/>
    <s v="Yes"/>
    <s v="I don't know"/>
    <s v="No"/>
    <s v="No"/>
    <s v="Maybe"/>
    <s v="Yes"/>
    <s v="I don't know"/>
    <s v="No"/>
    <m/>
    <m/>
    <m/>
    <m/>
    <m/>
    <m/>
    <m/>
    <m/>
    <n v="1"/>
    <s v="Some did"/>
    <s v="I was aware of some"/>
    <s v="Some did"/>
    <s v="Some did"/>
    <s v="Yes, always"/>
    <s v="Some of them"/>
    <s v="None of them"/>
    <s v="No, at none of my previous employers"/>
    <s v="No, at none of my previous employers"/>
    <s v="None did"/>
    <s v="None of them"/>
    <s v="Yes"/>
    <s v="Physical health issues are unlikely to impact tech work and should be easy to accommodate"/>
    <s v="No"/>
    <s v="I don't know how a potential employer would react, and whether they would feel accommodating a mental health issue would be considered too difficult"/>
    <s v="Maybe"/>
    <s v="No, I don't think they would"/>
    <s v="Somewhat open"/>
    <s v="No"/>
    <m/>
    <x v="1"/>
    <x v="0"/>
    <x v="1"/>
    <s v="Anxiety Disorder (Generalized, Social, Phobia, etc)|Mood Disorder (Depression, Bipolar Disorder, etc)"/>
    <m/>
    <x v="0"/>
    <x v="1"/>
    <n v="1"/>
    <x v="2"/>
    <x v="1"/>
    <x v="0"/>
    <x v="0"/>
    <x v="1"/>
    <s v="Michigan"/>
    <s v="United States of America"/>
    <s v="Michigan"/>
    <s v="Back-end Developer"/>
    <s v="Never"/>
  </r>
  <r>
    <x v="1318"/>
    <n v="0"/>
    <s v="More than 1000"/>
    <n v="0"/>
    <n v="1"/>
    <s v="I don't know"/>
    <s v="I am not sure"/>
    <s v="I don't know"/>
    <s v="I don't know"/>
    <s v="I don't know"/>
    <s v="I don't know"/>
    <s v="Maybe"/>
    <s v="No"/>
    <s v="No"/>
    <s v="Maybe"/>
    <s v="I don't know"/>
    <s v="No"/>
    <m/>
    <m/>
    <m/>
    <m/>
    <m/>
    <m/>
    <m/>
    <m/>
    <n v="1"/>
    <s v="I don't know"/>
    <s v="N/A (not currently aware)"/>
    <s v="None did"/>
    <s v="Some did"/>
    <s v="I don't know"/>
    <s v="I don't know"/>
    <s v="Some of them"/>
    <s v="Some of my previous employers"/>
    <s v="Some of my previous employers"/>
    <s v="Some did"/>
    <s v="None of them"/>
    <s v="Yes"/>
    <s v="If it would impact my work in any way"/>
    <s v="Maybe"/>
    <s v="Maybe, it's the stigma"/>
    <s v="Yes, I think it would"/>
    <s v="Maybe"/>
    <s v="Not applicable to me (I do not have a mental illness)"/>
    <s v="No"/>
    <m/>
    <x v="0"/>
    <x v="0"/>
    <x v="0"/>
    <m/>
    <m/>
    <x v="0"/>
    <x v="4"/>
    <n v="1"/>
    <x v="0"/>
    <x v="0"/>
    <x v="6"/>
    <x v="2"/>
    <x v="1"/>
    <s v="Connecticut"/>
    <s v="United States of America"/>
    <s v="Connecticut"/>
    <s v="Back-end Developer"/>
    <s v="Sometimes"/>
  </r>
  <r>
    <x v="1319"/>
    <n v="0"/>
    <s v="100-500"/>
    <n v="0"/>
    <n v="1"/>
    <s v="No"/>
    <s v="No"/>
    <s v="No"/>
    <s v="No"/>
    <s v="I don't know"/>
    <s v="Neither easy nor difficult"/>
    <s v="Maybe"/>
    <s v="Maybe"/>
    <s v="No"/>
    <s v="No"/>
    <s v="I don't know"/>
    <s v="No"/>
    <m/>
    <m/>
    <m/>
    <m/>
    <m/>
    <m/>
    <m/>
    <m/>
    <n v="1"/>
    <s v="I don't know"/>
    <s v="I was aware of some"/>
    <s v="None did"/>
    <s v="None did"/>
    <s v="I don't know"/>
    <s v="None of them"/>
    <s v="Some of them"/>
    <s v="Some of my previous employers"/>
    <s v="Some of my previous employers"/>
    <s v="None did"/>
    <s v="None of them"/>
    <s v="Yes"/>
    <s v="If the physical health issue affected my ability to do the job yes I would. If not then I wouldn't. "/>
    <s v="Maybe"/>
    <s v="If it applied I would consider it"/>
    <s v="Yes, I think it would"/>
    <s v="Yes, I think they would"/>
    <s v="Somewhat not open"/>
    <s v="Yes, I observed"/>
    <s v="Maybe"/>
    <x v="0"/>
    <x v="2"/>
    <x v="0"/>
    <m/>
    <m/>
    <x v="1"/>
    <x v="2"/>
    <n v="0"/>
    <x v="0"/>
    <x v="0"/>
    <x v="10"/>
    <x v="0"/>
    <x v="1"/>
    <s v="Florida"/>
    <s v="United States of America"/>
    <s v="Florida"/>
    <s v="Dev Evangelist/Advocate|DevOps/SysAdmin|Support|Back-end Developer|Front-end Developer|One-person shop"/>
    <s v="Sometimes"/>
  </r>
  <r>
    <x v="1320"/>
    <n v="0"/>
    <s v="More than 1000"/>
    <n v="1"/>
    <m/>
    <s v="Yes"/>
    <s v="Yes"/>
    <s v="No"/>
    <s v="I don't know"/>
    <s v="Yes"/>
    <s v="Somewhat difficult"/>
    <s v="Yes"/>
    <s v="Maybe"/>
    <s v="No"/>
    <s v="No"/>
    <s v="I don't know"/>
    <s v="No"/>
    <m/>
    <m/>
    <m/>
    <m/>
    <m/>
    <m/>
    <m/>
    <m/>
    <n v="0"/>
    <m/>
    <m/>
    <m/>
    <m/>
    <m/>
    <m/>
    <m/>
    <m/>
    <m/>
    <m/>
    <m/>
    <s v="Maybe"/>
    <s v="Fear of unintentional discrimination/negative bias"/>
    <s v="No"/>
    <s v="Fear of negative bias *and* no benefit in bringing it up "/>
    <s v="Yes, I think it would"/>
    <s v="Yes, I think they would"/>
    <s v="Not open at all"/>
    <s v="Maybe/Not sure"/>
    <s v="Maybe"/>
    <x v="1"/>
    <x v="0"/>
    <x v="1"/>
    <s v="Anxiety Disorder (Generalized, Social, Phobia, etc)|Mood Disorder (Depression, Bipolar Disorder, etc)|Addictive Disorder"/>
    <m/>
    <x v="0"/>
    <x v="1"/>
    <n v="1"/>
    <x v="1"/>
    <x v="0"/>
    <x v="1"/>
    <x v="2"/>
    <x v="1"/>
    <s v="New York"/>
    <s v="United States of America"/>
    <s v="New York"/>
    <s v="Supervisor/Team Lead"/>
    <s v="Never"/>
  </r>
  <r>
    <x v="1321"/>
    <n v="1"/>
    <m/>
    <m/>
    <m/>
    <m/>
    <m/>
    <m/>
    <m/>
    <m/>
    <m/>
    <m/>
    <m/>
    <m/>
    <m/>
    <m/>
    <m/>
    <n v="1"/>
    <s v="No, I don't know any"/>
    <s v="Sometimes, if it comes up"/>
    <s v="N/A"/>
    <s v="Sometimes, if it comes up"/>
    <s v="Not applicable to me"/>
    <s v="Yes"/>
    <s v="26-50%"/>
    <n v="1"/>
    <s v="I don't know"/>
    <s v="N/A (not currently aware)"/>
    <s v="None did"/>
    <s v="None did"/>
    <s v="I don't know"/>
    <s v="Yes, all of them"/>
    <s v="Some of them"/>
    <s v="No, at none of my previous employers"/>
    <s v="No, at none of my previous employers"/>
    <s v="None did"/>
    <s v="None of them"/>
    <s v="No"/>
    <m/>
    <s v="No"/>
    <m/>
    <s v="Yes, I think it would"/>
    <s v="Yes, I think they would"/>
    <s v="Somewhat not open"/>
    <s v="Yes, I observed"/>
    <s v="Yes"/>
    <x v="2"/>
    <x v="0"/>
    <x v="0"/>
    <m/>
    <m/>
    <x v="0"/>
    <x v="72"/>
    <n v="1"/>
    <x v="2"/>
    <x v="2"/>
    <x v="33"/>
    <x v="9"/>
    <x v="1"/>
    <s v="California"/>
    <s v="United States of America"/>
    <s v="California"/>
    <s v="Other"/>
    <s v="Never"/>
  </r>
  <r>
    <x v="1322"/>
    <n v="0"/>
    <s v="26-100"/>
    <n v="1"/>
    <m/>
    <s v="I don't know"/>
    <s v="No"/>
    <s v="I don't know"/>
    <s v="I don't know"/>
    <s v="I don't know"/>
    <s v="Neither easy nor difficult"/>
    <s v="Maybe"/>
    <s v="No"/>
    <s v="Maybe"/>
    <s v="Maybe"/>
    <s v="I don't know"/>
    <s v="No"/>
    <m/>
    <m/>
    <m/>
    <m/>
    <m/>
    <m/>
    <m/>
    <m/>
    <n v="1"/>
    <s v="I don't know"/>
    <s v="N/A (not currently aware)"/>
    <s v="I don't know"/>
    <s v="None did"/>
    <s v="I don't know"/>
    <s v="Some of them"/>
    <s v="None of them"/>
    <s v="Some of my previous employers"/>
    <s v="I don't know"/>
    <s v="Some did"/>
    <s v="None of them"/>
    <s v="Maybe"/>
    <s v="I'd probably mention it after I was hired, once I knew I was safe."/>
    <s v="No"/>
    <s v="It wouldn't be worth it in case it somehow did impact the hiring process. Again, it's something I'd rather bring up later or not at all."/>
    <s v="Yes, I think it would"/>
    <s v="Maybe"/>
    <s v="Very open"/>
    <s v="No"/>
    <m/>
    <x v="2"/>
    <x v="0"/>
    <x v="1"/>
    <s v="Anxiety Disorder (Generalized, Social, Phobia, etc)|Mood Disorder (Depression, Bipolar Disorder, etc)"/>
    <m/>
    <x v="0"/>
    <x v="4"/>
    <n v="1"/>
    <x v="1"/>
    <x v="2"/>
    <x v="24"/>
    <x v="24"/>
    <x v="1"/>
    <s v="Virginia"/>
    <s v="United States of America"/>
    <s v="Virginia"/>
    <s v="Back-end Developer|Front-end Developer"/>
    <s v="Sometimes"/>
  </r>
  <r>
    <x v="1323"/>
    <n v="0"/>
    <s v="26-100"/>
    <n v="1"/>
    <m/>
    <s v="Yes"/>
    <s v="Yes"/>
    <s v="No"/>
    <s v="Yes"/>
    <s v="Yes"/>
    <s v="Very difficult"/>
    <s v="Yes"/>
    <s v="Maybe"/>
    <s v="Maybe"/>
    <s v="Maybe"/>
    <s v="No"/>
    <s v="No"/>
    <m/>
    <m/>
    <m/>
    <m/>
    <m/>
    <m/>
    <m/>
    <m/>
    <n v="1"/>
    <s v="Some did"/>
    <s v="I was aware of some"/>
    <s v="Some did"/>
    <s v="Some did"/>
    <s v="I don't know"/>
    <s v="I don't know"/>
    <s v="None of them"/>
    <s v="Some of my previous employers"/>
    <s v="Some of my previous employers"/>
    <s v="Some did"/>
    <s v="None of them"/>
    <s v="Yes"/>
    <s v="I'm hard of hearing which is important to mutually understand in the interview process. Also is a good test of being accommodating or not. "/>
    <s v="No"/>
    <m/>
    <s v="Maybe"/>
    <s v="No, I don't think they would"/>
    <s v="Somewhat open"/>
    <s v="Yes, I experienced"/>
    <s v="No"/>
    <x v="1"/>
    <x v="0"/>
    <x v="2"/>
    <m/>
    <s v="Anxiety Disorder (Generalized, Social, Phobia, etc)|Mood Disorder (Depression, Bipolar Disorder, etc)|Attention Deficit Hyperactivity Disorder"/>
    <x v="0"/>
    <x v="11"/>
    <n v="1"/>
    <x v="2"/>
    <x v="2"/>
    <x v="15"/>
    <x v="2"/>
    <x v="1"/>
    <s v="Michigan"/>
    <s v="United States of America"/>
    <s v="Michigan"/>
    <s v="Supervisor/Team Lead|Back-end Developer|Front-end Developer"/>
    <s v="Sometimes"/>
  </r>
  <r>
    <x v="1324"/>
    <n v="0"/>
    <s v="100-500"/>
    <n v="1"/>
    <m/>
    <s v="Yes"/>
    <s v="I am not sure"/>
    <s v="Yes"/>
    <s v="No"/>
    <s v="Yes"/>
    <s v="Somewhat easy"/>
    <s v="No"/>
    <s v="No"/>
    <s v="Yes"/>
    <s v="Yes"/>
    <s v="No"/>
    <s v="No"/>
    <m/>
    <m/>
    <m/>
    <m/>
    <m/>
    <m/>
    <m/>
    <m/>
    <n v="1"/>
    <s v="No, none did"/>
    <s v="N/A (not currently aware)"/>
    <s v="None did"/>
    <s v="None did"/>
    <s v="I don't know"/>
    <s v="None of them"/>
    <s v="None of them"/>
    <s v="Some of my previous employers"/>
    <s v="Some of my previous employers"/>
    <s v="Some did"/>
    <s v="None of them"/>
    <s v="No"/>
    <m/>
    <s v="No"/>
    <m/>
    <s v="Maybe"/>
    <s v="No, I don't think they would"/>
    <s v="Neutral"/>
    <s v="No"/>
    <m/>
    <x v="1"/>
    <x v="1"/>
    <x v="2"/>
    <m/>
    <s v="Mood Disorder (Depression, Bipolar Disorder, etc)"/>
    <x v="0"/>
    <x v="4"/>
    <n v="1"/>
    <x v="2"/>
    <x v="2"/>
    <x v="10"/>
    <x v="0"/>
    <x v="3"/>
    <m/>
    <s v="Germany"/>
    <m/>
    <s v="Supervisor/Team Lead"/>
    <s v="Never"/>
  </r>
  <r>
    <x v="1325"/>
    <n v="0"/>
    <s v="100-500"/>
    <n v="0"/>
    <n v="1"/>
    <s v="Yes"/>
    <s v="Yes"/>
    <s v="Yes"/>
    <s v="Yes"/>
    <s v="I don't know"/>
    <s v="Somewhat easy"/>
    <s v="Maybe"/>
    <s v="Maybe"/>
    <s v="Yes"/>
    <s v="Yes"/>
    <s v="Yes"/>
    <s v="No"/>
    <m/>
    <m/>
    <m/>
    <m/>
    <m/>
    <m/>
    <m/>
    <m/>
    <n v="1"/>
    <s v="No, none did"/>
    <s v="No, I only became aware later"/>
    <s v="None did"/>
    <s v="None did"/>
    <s v="I don't know"/>
    <s v="Some of them"/>
    <s v="Some of them"/>
    <s v="No, at none of my previous employers"/>
    <s v="No, at none of my previous employers"/>
    <s v="None did"/>
    <s v="Some of them"/>
    <s v="No"/>
    <s v="Wouldn't seem relevant that early. I would ask questions to get a feel for how accepting the company is. "/>
    <s v="No"/>
    <s v="I would first observe and ask questions to get a feel for how open and accepting the company is. "/>
    <s v="No, it has not"/>
    <s v="No, I don't think they would"/>
    <s v="Somewhat open"/>
    <s v="Yes, I experienced"/>
    <s v="Yes"/>
    <x v="0"/>
    <x v="0"/>
    <x v="1"/>
    <s v="Anxiety Disorder (Generalized, Social, Phobia, etc)|Mood Disorder (Depression, Bipolar Disorder, etc)|Personality Disorder (Borderline, Antisocial, Paranoid, etc)"/>
    <m/>
    <x v="0"/>
    <x v="1"/>
    <n v="1"/>
    <x v="3"/>
    <x v="2"/>
    <x v="37"/>
    <x v="3"/>
    <x v="1"/>
    <s v="Missouri"/>
    <s v="United States of America"/>
    <s v="Missouri"/>
    <s v="Supervisor/Team Lead|DevOps/SysAdmin|Back-end Developer"/>
    <s v="Sometimes"/>
  </r>
  <r>
    <x v="1326"/>
    <n v="1"/>
    <m/>
    <m/>
    <m/>
    <m/>
    <m/>
    <m/>
    <m/>
    <m/>
    <m/>
    <m/>
    <m/>
    <m/>
    <m/>
    <m/>
    <m/>
    <n v="1"/>
    <s v="Yes, I know several"/>
    <s v="No, because it would impact me negatively"/>
    <s v="Yes"/>
    <s v="Sometimes, if it comes up"/>
    <s v="Yes"/>
    <s v="Yes"/>
    <s v="1-25%"/>
    <n v="1"/>
    <s v="Some did"/>
    <s v="No, I only became aware later"/>
    <s v="None did"/>
    <s v="None did"/>
    <s v="I don't know"/>
    <s v="I don't know"/>
    <s v="Some of them"/>
    <s v="Some of my previous employers"/>
    <s v="No, at none of my previous employers"/>
    <s v="None did"/>
    <s v="Yes, all of them"/>
    <s v="Maybe"/>
    <s v="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_x000a_I am female in IT..and disabled. I take care of my elderly mother and my developmentally disabled brother. _x000a_What NEVER gets discussed is who does the caretaking in families when someone breaks down or is unable to work...it's women, sisters, daughters, mothers... So PLEASE work caretaking survey questions into your surveys._x000a__x000a_I can't just say it's about me...I'm under water because no one is helping with my brother or mother..least of all my father who died penniless after years on wall street making millions. He was ADHD too...and alcoholic and depressed...but, he was a &quot;master of the universe&quot; type doing IPOs for tech companies...and a &quot;liberatarian&quot;... _x000a__x000a_So yeah - please get more intersectional in how you survey this landscape. I'm screwed NOT just because of my disabilities...but my gender as well._x000a__x000a_Sooo - this survey should have a &quot;Did we miss anything&quot;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
    <s v="No"/>
    <s v=" I don't want to poison the well... people are prejudiced and in denial about their own issues and vulnerabilities I find...I wish I felt differently..."/>
    <s v="Yes, it has"/>
    <s v="Yes, I think they would"/>
    <s v="Somewhat not open"/>
    <s v="Yes, I experienced"/>
    <s v="Maybe"/>
    <x v="1"/>
    <x v="0"/>
    <x v="1"/>
    <s v="Anxiety Disorder (Generalized, Social, Phobia, etc)|Mood Disorder (Depression, Bipolar Disorder, etc)|Attention Deficit Hyperactivity Disorder"/>
    <m/>
    <x v="0"/>
    <x v="11"/>
    <n v="1"/>
    <x v="1"/>
    <x v="2"/>
    <x v="44"/>
    <x v="2"/>
    <x v="1"/>
    <s v="Oregon"/>
    <s v="United States of America"/>
    <s v="Oregon"/>
    <s v="Other|Front-end Developer|Designer|One-person shop"/>
    <s v="Always"/>
  </r>
  <r>
    <x v="1327"/>
    <n v="1"/>
    <m/>
    <m/>
    <m/>
    <m/>
    <m/>
    <m/>
    <m/>
    <m/>
    <m/>
    <m/>
    <m/>
    <m/>
    <m/>
    <m/>
    <m/>
    <n v="1"/>
    <s v="I know some"/>
    <s v="No, because it would impact me negatively"/>
    <s v="Yes"/>
    <s v="No, because it would impact me negatively"/>
    <s v="Yes"/>
    <s v="Yes"/>
    <s v="26-50%"/>
    <n v="1"/>
    <s v="Yes, they all did"/>
    <s v="I was aware of some"/>
    <s v="None did"/>
    <s v="None did"/>
    <s v="I don't know"/>
    <s v="Yes, all of them"/>
    <s v="Some of them"/>
    <s v="No, at none of my previous employers"/>
    <s v="No, at none of my previous employers"/>
    <s v="Some did"/>
    <s v="Some of them"/>
    <s v="Maybe"/>
    <s v="depends"/>
    <s v="No"/>
    <s v="no way.  would never get the job"/>
    <s v="Yes, I think it would"/>
    <s v="Yes, they do"/>
    <s v="Somewhat not open"/>
    <s v="Maybe/Not sure"/>
    <s v="Maybe"/>
    <x v="1"/>
    <x v="0"/>
    <x v="1"/>
    <s v="Mood Disorder (Depression, Bipolar Disorder, etc)|Attention Deficit Hyperactivity Disorder|Post-traumatic Stress Disorder"/>
    <m/>
    <x v="0"/>
    <x v="4"/>
    <n v="1"/>
    <x v="2"/>
    <x v="2"/>
    <x v="30"/>
    <x v="9"/>
    <x v="1"/>
    <s v="Colorado"/>
    <s v="United States of America"/>
    <s v="Colorado"/>
    <s v="Executive Leadership"/>
    <s v="Sometimes"/>
  </r>
  <r>
    <x v="1328"/>
    <n v="0"/>
    <s v="26-100"/>
    <n v="1"/>
    <m/>
    <s v="Not eligible for coverage / N/A"/>
    <s v="I am not sure"/>
    <s v="No"/>
    <s v="No"/>
    <s v="I don't know"/>
    <s v="Somewhat easy"/>
    <s v="Maybe"/>
    <s v="No"/>
    <s v="Yes"/>
    <s v="Yes"/>
    <s v="Yes"/>
    <s v="No"/>
    <m/>
    <m/>
    <m/>
    <m/>
    <m/>
    <m/>
    <m/>
    <m/>
    <n v="0"/>
    <m/>
    <m/>
    <m/>
    <m/>
    <m/>
    <m/>
    <m/>
    <m/>
    <m/>
    <m/>
    <m/>
    <s v="Yes"/>
    <m/>
    <s v="Maybe"/>
    <m/>
    <s v="Yes, I think it would"/>
    <s v="No, I don't think they would"/>
    <s v="Not applicable to me (I do not have a mental illness)"/>
    <s v="N/A"/>
    <m/>
    <x v="0"/>
    <x v="2"/>
    <x v="0"/>
    <m/>
    <m/>
    <x v="1"/>
    <x v="2"/>
    <n v="0"/>
    <x v="0"/>
    <x v="0"/>
    <x v="25"/>
    <x v="0"/>
    <x v="0"/>
    <m/>
    <s v="United Kingdom"/>
    <m/>
    <s v="Back-end Developer"/>
    <s v="Never"/>
  </r>
  <r>
    <x v="1329"/>
    <n v="0"/>
    <s v="More than 1000"/>
    <n v="1"/>
    <m/>
    <s v="No"/>
    <s v="I am not sure"/>
    <s v="No"/>
    <s v="No"/>
    <s v="I don't know"/>
    <s v="Somewhat easy"/>
    <s v="Yes"/>
    <s v="Maybe"/>
    <s v="No"/>
    <s v="No"/>
    <s v="I don't know"/>
    <s v="No"/>
    <m/>
    <m/>
    <m/>
    <m/>
    <m/>
    <m/>
    <m/>
    <m/>
    <n v="1"/>
    <s v="No, none did"/>
    <s v="N/A (not currently aware)"/>
    <s v="None did"/>
    <s v="None did"/>
    <s v="I don't know"/>
    <s v="I don't know"/>
    <s v="Some of them"/>
    <s v="No, at none of my previous employers"/>
    <s v="No, at none of my previous employers"/>
    <s v="I don't know"/>
    <s v="None of them"/>
    <s v="No"/>
    <s v="It has nothing to do with the future job responsibilities "/>
    <s v="No"/>
    <m/>
    <s v="Yes, it has"/>
    <s v="Maybe"/>
    <s v="Not open at all"/>
    <s v="Maybe/Not sure"/>
    <s v="N/A"/>
    <x v="0"/>
    <x v="0"/>
    <x v="1"/>
    <s v="Mood Disorder (Depression, Bipolar Disorder, etc)|Personality Disorder (Borderline, Antisocial, Paranoid, etc)"/>
    <m/>
    <x v="1"/>
    <x v="2"/>
    <n v="0"/>
    <x v="2"/>
    <x v="2"/>
    <x v="6"/>
    <x v="0"/>
    <x v="22"/>
    <m/>
    <s v="Ireland"/>
    <m/>
    <s v="Back-end Developer"/>
    <s v="Never"/>
  </r>
  <r>
    <x v="1330"/>
    <n v="0"/>
    <s v="26-100"/>
    <n v="0"/>
    <n v="1"/>
    <s v="No"/>
    <s v="Yes"/>
    <s v="No"/>
    <s v="No"/>
    <s v="I don't know"/>
    <s v="Very difficult"/>
    <s v="Yes"/>
    <s v="Maybe"/>
    <s v="Yes"/>
    <s v="Maybe"/>
    <s v="No"/>
    <s v="Yes"/>
    <m/>
    <m/>
    <m/>
    <m/>
    <m/>
    <m/>
    <m/>
    <m/>
    <n v="0"/>
    <m/>
    <m/>
    <m/>
    <m/>
    <m/>
    <m/>
    <m/>
    <m/>
    <m/>
    <m/>
    <m/>
    <s v="Maybe"/>
    <s v="It may cause them to think I won't be able to perform at my job 100%."/>
    <s v="No"/>
    <s v="Stigma."/>
    <s v="Maybe"/>
    <s v="Maybe"/>
    <s v="Somewhat open"/>
    <s v="Yes, I observed"/>
    <s v="No"/>
    <x v="1"/>
    <x v="0"/>
    <x v="1"/>
    <s v="Anxiety Disorder (Generalized, Social, Phobia, etc)|Mood Disorder (Depression, Bipolar Disorder, etc)"/>
    <m/>
    <x v="0"/>
    <x v="0"/>
    <n v="1"/>
    <x v="2"/>
    <x v="2"/>
    <x v="17"/>
    <x v="2"/>
    <x v="1"/>
    <s v="Pennsylvania"/>
    <s v="United States of America"/>
    <s v="Pennsylvania"/>
    <s v="Designer"/>
    <s v="Never"/>
  </r>
  <r>
    <x v="1331"/>
    <n v="0"/>
    <d v="2019-01-05T00:00:00"/>
    <n v="1"/>
    <m/>
    <s v="I don't know"/>
    <s v="No"/>
    <s v="No"/>
    <s v="I don't know"/>
    <s v="I don't know"/>
    <s v="Somewhat difficult"/>
    <s v="No"/>
    <s v="No"/>
    <s v="Maybe"/>
    <s v="Yes"/>
    <s v="I don't know"/>
    <s v="No"/>
    <m/>
    <m/>
    <m/>
    <m/>
    <m/>
    <m/>
    <m/>
    <m/>
    <n v="1"/>
    <s v="I don't know"/>
    <s v="N/A (not currently aware)"/>
    <s v="None did"/>
    <s v="None did"/>
    <s v="I don't know"/>
    <s v="Some of them"/>
    <s v="Some of them"/>
    <s v="No, at none of my previous employers"/>
    <s v="No, at none of my previous employers"/>
    <s v="I don't know"/>
    <s v="None of them"/>
    <s v="Maybe"/>
    <s v="It would depend on what the job duties were and how comfortable the person interviewing made me feel."/>
    <s v="No"/>
    <s v="Some people dont take mental health serious and might think I am incapable of doing the job."/>
    <s v="Maybe"/>
    <s v="No, I don't think they would"/>
    <s v="Very open"/>
    <s v="No"/>
    <m/>
    <x v="1"/>
    <x v="0"/>
    <x v="1"/>
    <s v="Anxiety Disorder (Generalized, Social, Phobia, etc)|Mood Disorder (Depression, Bipolar Disorder, etc)"/>
    <m/>
    <x v="0"/>
    <x v="1"/>
    <n v="1"/>
    <x v="2"/>
    <x v="1"/>
    <x v="0"/>
    <x v="2"/>
    <x v="1"/>
    <s v="Pennsylvania"/>
    <s v="United States of America"/>
    <s v="Pennsylvania"/>
    <s v="Back-end Developer|Front-end Developer"/>
    <s v="Sometimes"/>
  </r>
  <r>
    <x v="1332"/>
    <n v="1"/>
    <m/>
    <m/>
    <m/>
    <m/>
    <m/>
    <m/>
    <m/>
    <m/>
    <m/>
    <m/>
    <m/>
    <m/>
    <m/>
    <m/>
    <m/>
    <n v="0"/>
    <s v="No, I don't know any"/>
    <s v="Not applicable to me"/>
    <s v="N/A"/>
    <s v="Not applicable to me"/>
    <s v="Not applicable to me"/>
    <s v="Unsure"/>
    <m/>
    <n v="1"/>
    <s v="No, none did"/>
    <s v="N/A (not currently aware)"/>
    <s v="None did"/>
    <s v="None did"/>
    <s v="I don't know"/>
    <s v="Some of them"/>
    <s v="Some of them"/>
    <s v="No, at none of my previous employers"/>
    <s v="No, at none of my previous employers"/>
    <s v="None did"/>
    <s v="None of them"/>
    <s v="Maybe"/>
    <s v="Depends on relevancy to the job."/>
    <s v="No"/>
    <s v="Stigma."/>
    <s v="Yes, I think it would"/>
    <s v="Yes, I think they would"/>
    <s v="Not applicable to me (I do not have a mental illness)"/>
    <s v="No"/>
    <m/>
    <x v="0"/>
    <x v="2"/>
    <x v="0"/>
    <m/>
    <m/>
    <x v="1"/>
    <x v="2"/>
    <n v="0"/>
    <x v="0"/>
    <x v="0"/>
    <x v="14"/>
    <x v="0"/>
    <x v="24"/>
    <m/>
    <s v="Finland"/>
    <m/>
    <s v="One-person shop|Designer|Front-end Developer|Support|Dev Evangelist/Advocate"/>
    <s v="Sometimes"/>
  </r>
  <r>
    <x v="1333"/>
    <n v="0"/>
    <s v="100-500"/>
    <n v="1"/>
    <m/>
    <s v="Yes"/>
    <s v="Yes"/>
    <s v="No"/>
    <s v="I don't know"/>
    <s v="I don't know"/>
    <s v="Very difficult"/>
    <s v="Yes"/>
    <s v="No"/>
    <s v="No"/>
    <s v="No"/>
    <s v="I don't know"/>
    <s v="No"/>
    <m/>
    <m/>
    <m/>
    <m/>
    <m/>
    <m/>
    <m/>
    <m/>
    <n v="1"/>
    <s v="Some did"/>
    <s v="No, I only became aware later"/>
    <s v="Some did"/>
    <s v="Some did"/>
    <s v="I don't know"/>
    <s v="Yes, all of them"/>
    <s v="Some of them"/>
    <s v="Some of my previous employers"/>
    <s v="No, at none of my previous employers"/>
    <s v="None did"/>
    <s v="Some of them"/>
    <s v="Maybe"/>
    <s v="To make sure that appropriate accommodations could be made. "/>
    <s v="No"/>
    <s v="Because they probably wouldn't hire me."/>
    <s v="Yes, I think it would"/>
    <s v="Yes, I think they would"/>
    <s v="Somewhat open"/>
    <s v="Yes, I observed"/>
    <s v="Yes"/>
    <x v="1"/>
    <x v="0"/>
    <x v="1"/>
    <s v="Anxiety Disorder (Generalized, Social, Phobia, etc)|Mood Disorder (Depression, Bipolar Disorder, etc)"/>
    <m/>
    <x v="1"/>
    <x v="2"/>
    <n v="1"/>
    <x v="0"/>
    <x v="2"/>
    <x v="9"/>
    <x v="0"/>
    <x v="1"/>
    <s v="Indiana"/>
    <s v="United States of America"/>
    <s v="Colorado"/>
    <s v="Back-end Developer|Front-end Developer"/>
    <s v="Always"/>
  </r>
  <r>
    <x v="1334"/>
    <n v="0"/>
    <s v="More than 1000"/>
    <n v="0"/>
    <n v="1"/>
    <s v="No"/>
    <s v="N/A"/>
    <s v="No"/>
    <s v="Yes"/>
    <s v="Yes"/>
    <s v="Very easy"/>
    <s v="No"/>
    <s v="No"/>
    <s v="Yes"/>
    <s v="Yes"/>
    <s v="No"/>
    <s v="No"/>
    <m/>
    <m/>
    <m/>
    <m/>
    <m/>
    <m/>
    <m/>
    <m/>
    <n v="1"/>
    <s v="No, none did"/>
    <s v="N/A (not currently aware)"/>
    <s v="None did"/>
    <s v="None did"/>
    <s v="I don't know"/>
    <s v="Some of them"/>
    <s v="None of them"/>
    <s v="Some of my previous employers"/>
    <s v="Some of my previous employers"/>
    <s v="Some did"/>
    <s v="None of them"/>
    <s v="Yes"/>
    <m/>
    <s v="Maybe"/>
    <s v="I might be reluctant in an interview as there is still a bit of a stigma..."/>
    <s v="Maybe"/>
    <s v="Maybe"/>
    <s v="Somewhat open"/>
    <s v="Yes, I experienced"/>
    <s v="No"/>
    <x v="1"/>
    <x v="0"/>
    <x v="1"/>
    <s v="Anxiety Disorder (Generalized, Social, Phobia, etc)|Mood Disorder (Depression, Bipolar Disorder, etc)|Eating Disorder (Anorexia, Bulimia, etc)"/>
    <m/>
    <x v="0"/>
    <x v="1"/>
    <n v="1"/>
    <x v="1"/>
    <x v="1"/>
    <x v="16"/>
    <x v="0"/>
    <x v="0"/>
    <m/>
    <s v="United Kingdom"/>
    <m/>
    <s v="Front-end Developer"/>
    <s v="Sometimes"/>
  </r>
  <r>
    <x v="1335"/>
    <n v="0"/>
    <d v="2019-01-05T00:00:00"/>
    <n v="1"/>
    <m/>
    <s v="No"/>
    <s v="No"/>
    <s v="No"/>
    <s v="No"/>
    <s v="No"/>
    <s v="Somewhat difficult"/>
    <s v="Maybe"/>
    <s v="Maybe"/>
    <s v="No"/>
    <s v="No"/>
    <s v="I don't know"/>
    <s v="No"/>
    <m/>
    <m/>
    <m/>
    <m/>
    <m/>
    <m/>
    <m/>
    <m/>
    <n v="0"/>
    <m/>
    <m/>
    <m/>
    <m/>
    <m/>
    <m/>
    <m/>
    <m/>
    <m/>
    <m/>
    <m/>
    <s v="Maybe"/>
    <s v="Worried about how they will look at me after"/>
    <s v="No"/>
    <s v="Cos I would really want the job they might get employ someone with mental health issues"/>
    <s v="Yes, I think it would"/>
    <s v="Yes, I think they would"/>
    <s v="Not open at all"/>
    <s v="No"/>
    <m/>
    <x v="2"/>
    <x v="0"/>
    <x v="1"/>
    <s v="Anxiety Disorder (Generalized, Social, Phobia, etc)"/>
    <m/>
    <x v="1"/>
    <x v="2"/>
    <n v="0"/>
    <x v="2"/>
    <x v="1"/>
    <x v="28"/>
    <x v="0"/>
    <x v="0"/>
    <m/>
    <s v="United Kingdom"/>
    <m/>
    <s v="Front-end Developer"/>
    <s v="Never"/>
  </r>
  <r>
    <x v="1336"/>
    <n v="0"/>
    <d v="2019-06-25T00:00:00"/>
    <n v="1"/>
    <m/>
    <s v="Not eligible for coverage / N/A"/>
    <s v="N/A"/>
    <s v="No"/>
    <s v="No"/>
    <s v="I don't know"/>
    <s v="Somewhat easy"/>
    <s v="No"/>
    <s v="No"/>
    <s v="Maybe"/>
    <s v="Maybe"/>
    <s v="I don't know"/>
    <s v="No"/>
    <m/>
    <m/>
    <m/>
    <m/>
    <m/>
    <m/>
    <m/>
    <m/>
    <n v="1"/>
    <s v="I don't know"/>
    <s v="N/A (not currently aware)"/>
    <s v="None did"/>
    <s v="None did"/>
    <s v="I don't know"/>
    <s v="I don't know"/>
    <s v="None of them"/>
    <s v="Some of my previous employers"/>
    <s v="I don't know"/>
    <s v="I don't know"/>
    <s v="None of them"/>
    <s v="Maybe"/>
    <m/>
    <s v="Maybe"/>
    <m/>
    <s v="Maybe"/>
    <s v="Maybe"/>
    <s v="Not applicable to me (I do not have a mental illness)"/>
    <s v="No"/>
    <m/>
    <x v="2"/>
    <x v="2"/>
    <x v="0"/>
    <m/>
    <m/>
    <x v="1"/>
    <x v="2"/>
    <n v="0"/>
    <x v="0"/>
    <x v="0"/>
    <x v="13"/>
    <x v="2"/>
    <x v="0"/>
    <m/>
    <s v="United Kingdom"/>
    <m/>
    <s v="Front-end Developer|Supervisor/Team Lead"/>
    <s v="Sometimes"/>
  </r>
  <r>
    <x v="1337"/>
    <n v="0"/>
    <s v="More than 1000"/>
    <n v="0"/>
    <n v="1"/>
    <s v="I don't know"/>
    <s v="No"/>
    <s v="No"/>
    <s v="No"/>
    <s v="I don't know"/>
    <s v="Very easy"/>
    <s v="No"/>
    <s v="No"/>
    <s v="Maybe"/>
    <s v="Maybe"/>
    <s v="I don't know"/>
    <s v="No"/>
    <m/>
    <m/>
    <m/>
    <m/>
    <m/>
    <m/>
    <m/>
    <m/>
    <n v="1"/>
    <s v="Some did"/>
    <s v="Yes, I was aware of all of them"/>
    <s v="Some did"/>
    <s v="Some did"/>
    <s v="No"/>
    <s v="Some of them"/>
    <s v="Some of them"/>
    <s v="Some of my previous employers"/>
    <s v="Some of my previous employers"/>
    <s v="Some did"/>
    <s v="Some of them"/>
    <s v="Maybe"/>
    <s v="Depends on potential impact on job"/>
    <s v="Maybe"/>
    <s v="Again relevancy - would it impact my work"/>
    <s v="Maybe"/>
    <s v="No, I don't think they would"/>
    <s v="Neutral"/>
    <s v="No"/>
    <m/>
    <x v="0"/>
    <x v="2"/>
    <x v="0"/>
    <m/>
    <m/>
    <x v="1"/>
    <x v="2"/>
    <n v="0"/>
    <x v="0"/>
    <x v="0"/>
    <x v="9"/>
    <x v="0"/>
    <x v="0"/>
    <m/>
    <s v="United Kingdom"/>
    <m/>
    <s v="Front-end Developer|Back-end Developer"/>
    <s v="Never"/>
  </r>
  <r>
    <x v="1338"/>
    <n v="0"/>
    <d v="2019-06-25T00:00:00"/>
    <n v="1"/>
    <m/>
    <s v="Not eligible for coverage / N/A"/>
    <s v="N/A"/>
    <s v="No"/>
    <s v="No"/>
    <s v="I don't know"/>
    <s v="Neither easy nor difficult"/>
    <s v="Yes"/>
    <s v="Maybe"/>
    <s v="Maybe"/>
    <s v="No"/>
    <s v="No"/>
    <s v="Yes"/>
    <m/>
    <m/>
    <m/>
    <m/>
    <m/>
    <m/>
    <m/>
    <m/>
    <n v="0"/>
    <m/>
    <m/>
    <m/>
    <m/>
    <m/>
    <m/>
    <m/>
    <m/>
    <m/>
    <m/>
    <m/>
    <s v="No"/>
    <s v="As it may inhibit my chances of getting the position."/>
    <s v="No"/>
    <s v="It may inhibit my chances of getting the position."/>
    <s v="Yes, I think it would"/>
    <s v="Yes, I think they would"/>
    <s v="Neutral"/>
    <s v="Yes, I observed"/>
    <s v="Maybe"/>
    <x v="1"/>
    <x v="1"/>
    <x v="2"/>
    <m/>
    <s v="Substance Use Disorder|Obsessive-Compulsive Disorder"/>
    <x v="1"/>
    <x v="2"/>
    <n v="0"/>
    <x v="0"/>
    <x v="0"/>
    <x v="5"/>
    <x v="0"/>
    <x v="0"/>
    <m/>
    <s v="United Kingdom"/>
    <m/>
    <s v="Front-end Developer"/>
    <s v="Sometimes"/>
  </r>
  <r>
    <x v="1339"/>
    <n v="0"/>
    <s v="26-100"/>
    <n v="1"/>
    <m/>
    <s v="No"/>
    <s v="No"/>
    <s v="No"/>
    <s v="No"/>
    <s v="I don't know"/>
    <s v="Somewhat difficult"/>
    <s v="Maybe"/>
    <s v="Maybe"/>
    <s v="Maybe"/>
    <s v="Maybe"/>
    <s v="I don't know"/>
    <s v="No"/>
    <m/>
    <m/>
    <m/>
    <m/>
    <m/>
    <m/>
    <m/>
    <m/>
    <n v="1"/>
    <s v="Some did"/>
    <s v="I was aware of some"/>
    <s v="None did"/>
    <s v="None did"/>
    <s v="Sometimes"/>
    <s v="Some of them"/>
    <s v="Some of them"/>
    <s v="Some of my previous employers"/>
    <s v="Some of my previous employers"/>
    <s v="Some did"/>
    <s v="Some of them"/>
    <s v="Maybe"/>
    <s v="it's important that a potential employer has a full idea of you as a potential employee to make an informed decision"/>
    <s v="Maybe"/>
    <s v="allowing the interviewer full disclosure to make an informed decision"/>
    <s v="Maybe"/>
    <s v="Maybe"/>
    <s v="Somewhat open"/>
    <s v="Maybe/Not sure"/>
    <s v="N/A"/>
    <x v="2"/>
    <x v="0"/>
    <x v="2"/>
    <m/>
    <s v="Mood Disorder (Depression, Bipolar Disorder, etc)|Personality Disorder (Borderline, Antisocial, Paranoid, etc)|Obsessive-Compulsive Disorder|Substance Use Disorder"/>
    <x v="0"/>
    <x v="4"/>
    <n v="1"/>
    <x v="2"/>
    <x v="1"/>
    <x v="6"/>
    <x v="0"/>
    <x v="0"/>
    <m/>
    <s v="United Kingdom"/>
    <m/>
    <s v="Front-end Developer"/>
    <s v="Never"/>
  </r>
  <r>
    <x v="1340"/>
    <n v="0"/>
    <d v="2019-06-25T00:00:00"/>
    <n v="1"/>
    <m/>
    <s v="No"/>
    <s v="No"/>
    <s v="No"/>
    <s v="No"/>
    <s v="No"/>
    <s v="Somewhat difficult"/>
    <s v="Yes"/>
    <s v="Maybe"/>
    <s v="No"/>
    <s v="No"/>
    <s v="No"/>
    <s v="No"/>
    <m/>
    <m/>
    <m/>
    <m/>
    <m/>
    <m/>
    <m/>
    <m/>
    <n v="1"/>
    <s v="No, none did"/>
    <s v="N/A (not currently aware)"/>
    <s v="None did"/>
    <s v="None did"/>
    <s v="No"/>
    <s v="Yes, all of them"/>
    <s v="Some of them"/>
    <s v="No, at none of my previous employers"/>
    <s v="Some of my previous employers"/>
    <s v="None did"/>
    <s v="None of them"/>
    <s v="No"/>
    <s v="I'd feel that it'd make me less apt for the job I'm applying in comparison to others."/>
    <s v="No"/>
    <s v="I'd make me look weaker and less apt."/>
    <s v="Yes, I think it would"/>
    <s v="Yes, I think they would"/>
    <s v="Not open at all"/>
    <s v="Maybe/Not sure"/>
    <s v="Yes"/>
    <x v="0"/>
    <x v="0"/>
    <x v="1"/>
    <s v="Mood Disorder (Depression, Bipolar Disorder, etc)"/>
    <m/>
    <x v="1"/>
    <x v="2"/>
    <n v="0"/>
    <x v="0"/>
    <x v="1"/>
    <x v="15"/>
    <x v="0"/>
    <x v="48"/>
    <m/>
    <s v="Chile"/>
    <m/>
    <s v="Front-end Developer"/>
    <s v="Never"/>
  </r>
  <r>
    <x v="1341"/>
    <n v="0"/>
    <s v="More than 1000"/>
    <n v="0"/>
    <n v="1"/>
    <s v="Yes"/>
    <s v="Yes"/>
    <s v="Yes"/>
    <s v="Yes"/>
    <s v="I don't know"/>
    <s v="I don't know"/>
    <s v="No"/>
    <s v="No"/>
    <s v="Maybe"/>
    <s v="Yes"/>
    <s v="Yes"/>
    <s v="Yes"/>
    <m/>
    <m/>
    <m/>
    <m/>
    <m/>
    <m/>
    <m/>
    <m/>
    <n v="1"/>
    <s v="Some did"/>
    <s v="Yes, I was aware of all of them"/>
    <s v="Some did"/>
    <s v="Some did"/>
    <s v="Yes, always"/>
    <s v="Some of them"/>
    <s v="None of them"/>
    <s v="Some of my previous employers"/>
    <s v="Some of my previous employers"/>
    <s v="Some did"/>
    <s v="Some of them"/>
    <s v="Maybe"/>
    <s v="Although I know in some places employers are not supposed to discriminate against candidates due to ability status, some still do. If and only if it were something that would require significant accommodations or if it was a visible disability, like a wheelchair, would I bring it up."/>
    <s v="No"/>
    <s v="I would fear that I wouldn't get the job because people would see it as a burden that could lead to problems with my employment."/>
    <s v="Yes, I think it would"/>
    <s v="Maybe"/>
    <s v="Somewhat open"/>
    <s v="Yes, I observed"/>
    <s v="Yes"/>
    <x v="0"/>
    <x v="0"/>
    <x v="2"/>
    <m/>
    <s v="Mood Disorder (Depression, Bipolar Disorder, etc)|Attention Deficit Hyperactivity Disorder"/>
    <x v="0"/>
    <x v="4"/>
    <n v="1"/>
    <x v="1"/>
    <x v="1"/>
    <x v="1"/>
    <x v="2"/>
    <x v="1"/>
    <s v="Texas"/>
    <s v="United States of America"/>
    <s v="Texas"/>
    <s v="Front-end Developer"/>
    <s v="Never"/>
  </r>
  <r>
    <x v="1342"/>
    <n v="0"/>
    <d v="2019-06-25T00:00:00"/>
    <n v="1"/>
    <m/>
    <s v="No"/>
    <s v="No"/>
    <s v="I don't know"/>
    <s v="I don't know"/>
    <s v="No"/>
    <s v="Very difficult"/>
    <s v="Yes"/>
    <s v="No"/>
    <s v="Maybe"/>
    <s v="No"/>
    <s v="No"/>
    <s v="No"/>
    <m/>
    <m/>
    <m/>
    <m/>
    <m/>
    <m/>
    <m/>
    <m/>
    <n v="1"/>
    <s v="Some did"/>
    <s v="I was aware of some"/>
    <s v="Some did"/>
    <s v="Some did"/>
    <s v="Sometimes"/>
    <s v="Some of them"/>
    <s v="None of them"/>
    <s v="Some of my previous employers"/>
    <s v="Some of my previous employers"/>
    <s v="Some did"/>
    <s v="None of them"/>
    <s v="Maybe"/>
    <s v="I fear of receiving negative responses"/>
    <s v="Maybe"/>
    <m/>
    <s v="Maybe"/>
    <s v="Yes, they do"/>
    <s v="Very open"/>
    <s v="Yes, I observed"/>
    <s v="Maybe"/>
    <x v="2"/>
    <x v="2"/>
    <x v="0"/>
    <m/>
    <m/>
    <x v="1"/>
    <x v="2"/>
    <n v="1"/>
    <x v="2"/>
    <x v="2"/>
    <x v="1"/>
    <x v="0"/>
    <x v="48"/>
    <m/>
    <s v="Chile"/>
    <m/>
    <s v="Designer|Front-end Developer"/>
    <s v="Sometimes"/>
  </r>
  <r>
    <x v="1343"/>
    <n v="0"/>
    <s v="26-100"/>
    <n v="0"/>
    <n v="1"/>
    <s v="No"/>
    <s v="N/A"/>
    <s v="No"/>
    <s v="No"/>
    <s v="I don't know"/>
    <s v="Somewhat difficult"/>
    <s v="Maybe"/>
    <s v="No"/>
    <s v="Maybe"/>
    <s v="No"/>
    <s v="I don't know"/>
    <s v="No"/>
    <m/>
    <m/>
    <m/>
    <m/>
    <m/>
    <m/>
    <m/>
    <m/>
    <n v="1"/>
    <s v="Some did"/>
    <s v="I was aware of some"/>
    <s v="Some did"/>
    <s v="Some did"/>
    <s v="Yes, always"/>
    <s v="Some of them"/>
    <s v="None of them"/>
    <s v="Some of my previous employers"/>
    <s v="No, at none of my previous employers"/>
    <s v="None did"/>
    <s v="Some of them"/>
    <s v="Maybe"/>
    <s v="I wouldn't want to attach a negative stigma to myself during an interview"/>
    <s v="No"/>
    <s v="I wouldn't want to attach a negative stigma to myself"/>
    <s v="Maybe"/>
    <s v="Maybe"/>
    <s v="Somewhat not open"/>
    <s v="Yes, I experienced"/>
    <s v="Maybe"/>
    <x v="1"/>
    <x v="0"/>
    <x v="1"/>
    <s v="Mood Disorder (Depression, Bipolar Disorder, etc)"/>
    <m/>
    <x v="0"/>
    <x v="4"/>
    <n v="1"/>
    <x v="2"/>
    <x v="2"/>
    <x v="17"/>
    <x v="0"/>
    <x v="0"/>
    <m/>
    <s v="United Kingdom"/>
    <m/>
    <s v="Front-end Developer|Designer"/>
    <s v="Never"/>
  </r>
  <r>
    <x v="1344"/>
    <n v="0"/>
    <d v="2019-06-25T00:00:00"/>
    <n v="0"/>
    <n v="1"/>
    <s v="No"/>
    <s v="No"/>
    <s v="No"/>
    <s v="No"/>
    <s v="I don't know"/>
    <s v="Neither easy nor difficult"/>
    <s v="Yes"/>
    <s v="No"/>
    <s v="No"/>
    <s v="Yes"/>
    <s v="I don't know"/>
    <s v="No"/>
    <m/>
    <m/>
    <m/>
    <m/>
    <m/>
    <m/>
    <m/>
    <m/>
    <n v="1"/>
    <s v="No, none did"/>
    <s v="N/A (not currently aware)"/>
    <s v="None did"/>
    <s v="None did"/>
    <s v="I don't know"/>
    <s v="I don't know"/>
    <s v="Some of them"/>
    <s v="Some of my previous employers"/>
    <s v="No, at none of my previous employers"/>
    <s v="None did"/>
    <s v="None of them"/>
    <s v="Yes"/>
    <m/>
    <s v="No"/>
    <s v="because i'd be scared they dismiss me politely "/>
    <s v="Yes, it has"/>
    <s v="Maybe"/>
    <s v="Somewhat open"/>
    <s v="No"/>
    <m/>
    <x v="1"/>
    <x v="0"/>
    <x v="0"/>
    <m/>
    <m/>
    <x v="0"/>
    <x v="111"/>
    <n v="1"/>
    <x v="2"/>
    <x v="3"/>
    <x v="17"/>
    <x v="2"/>
    <x v="48"/>
    <m/>
    <s v="Chile"/>
    <m/>
    <s v="Front-end Developer"/>
    <s v="Sometimes"/>
  </r>
  <r>
    <x v="1345"/>
    <n v="0"/>
    <s v="More than 1000"/>
    <n v="0"/>
    <n v="1"/>
    <s v="I don't know"/>
    <s v="No"/>
    <s v="Yes"/>
    <s v="Yes"/>
    <s v="Yes"/>
    <s v="Somewhat easy"/>
    <s v="No"/>
    <s v="No"/>
    <s v="Maybe"/>
    <s v="Yes"/>
    <s v="Yes"/>
    <s v="Yes"/>
    <m/>
    <m/>
    <m/>
    <m/>
    <m/>
    <m/>
    <m/>
    <m/>
    <n v="0"/>
    <m/>
    <m/>
    <m/>
    <m/>
    <m/>
    <m/>
    <m/>
    <m/>
    <m/>
    <m/>
    <m/>
    <s v="Maybe"/>
    <s v="Deafness can be viewed as a physical health issue, and not many employers are willing to go out of their way to accommodate that."/>
    <s v="Yes"/>
    <s v="It's important for the employer to know about my needs so they can accommodate them."/>
    <s v="Yes, I think it would"/>
    <s v="Yes, I think they would"/>
    <s v="Somewhat open"/>
    <s v="N/A"/>
    <m/>
    <x v="0"/>
    <x v="2"/>
    <x v="0"/>
    <m/>
    <m/>
    <x v="1"/>
    <x v="2"/>
    <n v="0"/>
    <x v="0"/>
    <x v="0"/>
    <x v="27"/>
    <x v="0"/>
    <x v="1"/>
    <s v="Massachusetts"/>
    <s v="United States of America"/>
    <s v="Massachusetts"/>
    <s v="Back-end Developer|Front-end Developer"/>
    <s v="Sometimes"/>
  </r>
  <r>
    <x v="1346"/>
    <n v="0"/>
    <s v="More than 1000"/>
    <n v="1"/>
    <m/>
    <s v="I don't know"/>
    <s v="Yes"/>
    <s v="No"/>
    <s v="Yes"/>
    <s v="Yes"/>
    <s v="Very easy"/>
    <s v="No"/>
    <s v="No"/>
    <s v="No"/>
    <s v="Yes"/>
    <s v="I don't know"/>
    <s v="No"/>
    <m/>
    <m/>
    <m/>
    <m/>
    <m/>
    <m/>
    <m/>
    <m/>
    <n v="1"/>
    <s v="I don't know"/>
    <s v="N/A (not currently aware)"/>
    <s v="None did"/>
    <s v="Some did"/>
    <s v="Yes, always"/>
    <s v="None of them"/>
    <s v="Some of them"/>
    <s v="Yes, at all of my previous employers"/>
    <s v="Yes, at all of my previous employers"/>
    <s v="Yes, they all did"/>
    <s v="None of them"/>
    <s v="Maybe"/>
    <s v="If it's going to impede my ability to work, sure"/>
    <s v="Maybe"/>
    <s v="If it has an effect on my ability to do work, then yes. Otherwise, it's not their business"/>
    <s v="No, I don't think it would"/>
    <s v="No, I don't think they would"/>
    <s v="Somewhat not open"/>
    <s v="No"/>
    <m/>
    <x v="0"/>
    <x v="2"/>
    <x v="0"/>
    <m/>
    <m/>
    <x v="1"/>
    <x v="2"/>
    <n v="0"/>
    <x v="0"/>
    <x v="0"/>
    <x v="25"/>
    <x v="2"/>
    <x v="1"/>
    <s v="Massachusetts"/>
    <s v="United States of America"/>
    <s v="Massachusetts"/>
    <s v="Front-end Developer"/>
    <s v="Sometimes"/>
  </r>
  <r>
    <x v="1347"/>
    <n v="1"/>
    <m/>
    <m/>
    <m/>
    <m/>
    <m/>
    <m/>
    <m/>
    <m/>
    <m/>
    <m/>
    <m/>
    <m/>
    <m/>
    <m/>
    <m/>
    <n v="0"/>
    <s v="Yes, I know several"/>
    <s v="Sometimes, if it comes up"/>
    <s v="No"/>
    <s v="Sometimes, if it comes up"/>
    <s v="No"/>
    <s v="Yes"/>
    <s v="26-50%"/>
    <n v="1"/>
    <s v="No, none did"/>
    <s v="N/A (not currently aware)"/>
    <s v="None did"/>
    <s v="None did"/>
    <s v="I don't know"/>
    <s v="Some of them"/>
    <s v="None of them"/>
    <s v="Some of my previous employers"/>
    <s v="No, at none of my previous employers"/>
    <s v="None did"/>
    <s v="None of them"/>
    <s v="Yes"/>
    <s v="It might affect my performance"/>
    <s v="Yes"/>
    <s v="It might affect my relationship with my co-workers"/>
    <s v="No, I don't think it would"/>
    <s v="Yes, they do"/>
    <s v="Very open"/>
    <s v="No"/>
    <m/>
    <x v="2"/>
    <x v="0"/>
    <x v="1"/>
    <s v="Anxiety Disorder (Generalized, Social, Phobia, etc)|Mood Disorder (Depression, Bipolar Disorder, etc)"/>
    <m/>
    <x v="0"/>
    <x v="1"/>
    <n v="0"/>
    <x v="2"/>
    <x v="1"/>
    <x v="28"/>
    <x v="0"/>
    <x v="49"/>
    <m/>
    <s v="Guatemala"/>
    <m/>
    <s v="Designer|Front-end Developer|Back-end Developer|Other"/>
    <s v="Sometimes"/>
  </r>
  <r>
    <x v="1348"/>
    <n v="0"/>
    <d v="2019-01-05T00:00:00"/>
    <n v="0"/>
    <n v="1"/>
    <s v="No"/>
    <s v="No"/>
    <s v="No"/>
    <s v="No"/>
    <s v="No"/>
    <s v="Very easy"/>
    <s v="No"/>
    <s v="No"/>
    <s v="Yes"/>
    <s v="Yes"/>
    <s v="Yes"/>
    <s v="No"/>
    <m/>
    <m/>
    <m/>
    <m/>
    <m/>
    <m/>
    <m/>
    <m/>
    <n v="1"/>
    <s v="No, none did"/>
    <s v="N/A (not currently aware)"/>
    <s v="None did"/>
    <s v="None did"/>
    <s v="No"/>
    <s v="I don't know"/>
    <s v="None of them"/>
    <s v="Yes, at all of my previous employers"/>
    <s v="Yes, at all of my previous employers"/>
    <s v="I don't know"/>
    <s v="None of them"/>
    <s v="Maybe"/>
    <s v="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
    <s v="Maybe"/>
    <s v="See above"/>
    <s v="Maybe"/>
    <s v="No, they do not"/>
    <s v="Somewhat open"/>
    <s v="No"/>
    <m/>
    <x v="0"/>
    <x v="1"/>
    <x v="0"/>
    <m/>
    <m/>
    <x v="1"/>
    <x v="2"/>
    <n v="0"/>
    <x v="0"/>
    <x v="0"/>
    <x v="8"/>
    <x v="0"/>
    <x v="0"/>
    <m/>
    <s v="United Kingdom"/>
    <m/>
    <s v="DevOps/SysAdmin|Front-end Developer|Back-end Developer|Support"/>
    <s v="Never"/>
  </r>
  <r>
    <x v="1349"/>
    <n v="0"/>
    <d v="2019-06-25T00:00:00"/>
    <n v="0"/>
    <n v="1"/>
    <s v="I don't know"/>
    <s v="I am not sure"/>
    <s v="No"/>
    <s v="No"/>
    <s v="I don't know"/>
    <s v="I don't know"/>
    <s v="Maybe"/>
    <s v="No"/>
    <s v="No"/>
    <s v="Maybe"/>
    <s v="No"/>
    <s v="No"/>
    <m/>
    <m/>
    <m/>
    <m/>
    <m/>
    <m/>
    <m/>
    <m/>
    <n v="1"/>
    <s v="I don't know"/>
    <s v="N/A (not currently aware)"/>
    <s v="None did"/>
    <s v="None did"/>
    <s v="I don't know"/>
    <s v="Some of them"/>
    <s v="Some of them"/>
    <s v="No, at none of my previous employers"/>
    <s v="No, at none of my previous employers"/>
    <s v="Some did"/>
    <s v="None of them"/>
    <s v="Yes"/>
    <s v="To be upfront about any time off"/>
    <s v="No"/>
    <s v="I think it would put me at risk of not getting the job."/>
    <s v="Yes, I think it would"/>
    <s v="Yes, I think they would"/>
    <s v="Neutral"/>
    <s v="No"/>
    <m/>
    <x v="1"/>
    <x v="0"/>
    <x v="1"/>
    <s v="Anxiety Disorder (Generalized, Social, Phobia, etc)"/>
    <m/>
    <x v="0"/>
    <x v="0"/>
    <n v="1"/>
    <x v="2"/>
    <x v="2"/>
    <x v="28"/>
    <x v="0"/>
    <x v="1"/>
    <s v="Iowa"/>
    <s v="United States of America"/>
    <s v="Iowa"/>
    <s v="Front-end Developer|Designer"/>
    <s v="Never"/>
  </r>
  <r>
    <x v="1350"/>
    <n v="0"/>
    <s v="26-100"/>
    <n v="1"/>
    <m/>
    <s v="No"/>
    <s v="Yes"/>
    <s v="No"/>
    <s v="No"/>
    <s v="No"/>
    <s v="Somewhat easy"/>
    <s v="Maybe"/>
    <s v="Maybe"/>
    <s v="No"/>
    <s v="No"/>
    <s v="No"/>
    <s v="No"/>
    <m/>
    <m/>
    <m/>
    <m/>
    <m/>
    <m/>
    <m/>
    <m/>
    <n v="1"/>
    <s v="Some did"/>
    <s v="I was aware of some"/>
    <s v="None did"/>
    <s v="Some did"/>
    <s v="Sometimes"/>
    <s v="Some of them"/>
    <s v="Some of them"/>
    <s v="Some of my previous employers"/>
    <s v="Some of my previous employers"/>
    <s v="None did"/>
    <s v="None of them"/>
    <s v="Maybe"/>
    <m/>
    <s v="Maybe"/>
    <s v="It might reflect poorly on me as a candidate; all else being equal, it seems that an employer would want to hire a worker with no chronic mental health problems than one with chronic mental health problems."/>
    <s v="Yes, I think it would"/>
    <s v="No, I don't think they would"/>
    <s v="Somewhat open"/>
    <s v="Maybe/Not sure"/>
    <s v="No"/>
    <x v="1"/>
    <x v="1"/>
    <x v="2"/>
    <m/>
    <s v="Anxiety Disorder (Generalized, Social, Phobia, etc)|Mood Disorder (Depression, Bipolar Disorder, etc)"/>
    <x v="1"/>
    <x v="2"/>
    <n v="0"/>
    <x v="0"/>
    <x v="1"/>
    <x v="12"/>
    <x v="0"/>
    <x v="1"/>
    <s v="Massachusetts"/>
    <s v="United States of America"/>
    <s v="Massachusetts"/>
    <s v="Front-end Developer"/>
    <s v="Sometimes"/>
  </r>
  <r>
    <x v="1351"/>
    <n v="0"/>
    <d v="2019-06-25T00:00:00"/>
    <n v="1"/>
    <m/>
    <s v="I don't know"/>
    <s v="No"/>
    <s v="No"/>
    <s v="I don't know"/>
    <s v="I don't know"/>
    <s v="Somewhat difficult"/>
    <s v="Maybe"/>
    <s v="No"/>
    <s v="Yes"/>
    <s v="Maybe"/>
    <s v="I don't know"/>
    <s v="No"/>
    <m/>
    <m/>
    <m/>
    <m/>
    <m/>
    <m/>
    <m/>
    <m/>
    <n v="1"/>
    <s v="Some did"/>
    <s v="I was aware of some"/>
    <s v="Some did"/>
    <s v="Some did"/>
    <s v="I don't know"/>
    <s v="Some of them"/>
    <s v="Some of them"/>
    <s v="Yes, at all of my previous employers"/>
    <s v="Some of my previous employers"/>
    <s v="Some did"/>
    <s v="Some of them"/>
    <s v="Maybe"/>
    <s v="Bias towards something that may not be relevant to the work"/>
    <s v="Maybe"/>
    <s v="Bias/stigma"/>
    <s v="Maybe"/>
    <s v="No, I don't think they would"/>
    <s v="Somewhat open"/>
    <s v="Maybe/Not sure"/>
    <s v="No"/>
    <x v="0"/>
    <x v="0"/>
    <x v="1"/>
    <s v="Mood Disorder (Depression, Bipolar Disorder, etc)|Attention Deficit Hyperactivity Disorder"/>
    <m/>
    <x v="0"/>
    <x v="4"/>
    <n v="1"/>
    <x v="1"/>
    <x v="1"/>
    <x v="10"/>
    <x v="2"/>
    <x v="1"/>
    <s v="Oregon"/>
    <s v="United States of America"/>
    <s v="Oregon"/>
    <s v="DevOps/SysAdmin"/>
    <s v="Always"/>
  </r>
  <r>
    <x v="1352"/>
    <n v="0"/>
    <s v="26-100"/>
    <n v="1"/>
    <m/>
    <s v="Yes"/>
    <s v="Yes"/>
    <s v="No"/>
    <s v="I don't know"/>
    <s v="I don't know"/>
    <s v="Very easy"/>
    <s v="Maybe"/>
    <s v="No"/>
    <s v="No"/>
    <s v="Yes"/>
    <s v="I don't know"/>
    <s v="No"/>
    <m/>
    <m/>
    <m/>
    <m/>
    <m/>
    <m/>
    <m/>
    <m/>
    <n v="1"/>
    <s v="No, none did"/>
    <s v="Yes, I was aware of all of them"/>
    <s v="None did"/>
    <s v="None did"/>
    <s v="I don't know"/>
    <s v="Some of them"/>
    <s v="None of them"/>
    <s v="No, at none of my previous employers"/>
    <s v="Some of my previous employers"/>
    <s v="None did"/>
    <s v="None of them"/>
    <s v="Yes"/>
    <s v="An employer should know any limitations you have."/>
    <s v="Yes"/>
    <s v="Same Answer, an employer deserves to know your limitations."/>
    <s v="No, I don't think it would"/>
    <s v="No, I don't think they would"/>
    <s v="Somewhat not open"/>
    <s v="No"/>
    <m/>
    <x v="0"/>
    <x v="0"/>
    <x v="1"/>
    <s v="Attention Deficit Hyperactivity Disorder|Addictive Disorder"/>
    <m/>
    <x v="0"/>
    <x v="20"/>
    <n v="1"/>
    <x v="2"/>
    <x v="1"/>
    <x v="15"/>
    <x v="0"/>
    <x v="1"/>
    <s v="California"/>
    <s v="United States of America"/>
    <s v="California"/>
    <s v="Back-end Developer"/>
    <s v="Sometimes"/>
  </r>
  <r>
    <x v="1353"/>
    <n v="0"/>
    <s v="More than 1000"/>
    <n v="1"/>
    <m/>
    <s v="No"/>
    <s v="Yes"/>
    <s v="Yes"/>
    <s v="Yes"/>
    <s v="I don't know"/>
    <s v="Somewhat difficult"/>
    <s v="Yes"/>
    <s v="Yes"/>
    <s v="No"/>
    <s v="Maybe"/>
    <s v="No"/>
    <s v="No"/>
    <m/>
    <m/>
    <m/>
    <m/>
    <m/>
    <m/>
    <m/>
    <m/>
    <n v="1"/>
    <s v="No, none did"/>
    <s v="No, I only became aware later"/>
    <s v="Some did"/>
    <s v="None did"/>
    <s v="No"/>
    <s v="Yes, all of them"/>
    <s v="Yes, all of them"/>
    <s v="No, at none of my previous employers"/>
    <s v="Some of my previous employers"/>
    <s v="None did"/>
    <s v="Some of them"/>
    <s v="No"/>
    <s v="they might think that i am not capable to work. I am also a migrant and this is adds up."/>
    <s v="No"/>
    <s v="Employers don't offer jobs to people with mental health issues due to stigma"/>
    <s v="Yes, I think it would"/>
    <s v="Yes, I think they would"/>
    <s v="Somewhat not open"/>
    <s v="Yes, I experienced"/>
    <s v="Yes"/>
    <x v="2"/>
    <x v="2"/>
    <x v="1"/>
    <s v="Anxiety Disorder (Generalized, Social, Phobia, etc)|Mood Disorder (Depression, Bipolar Disorder, etc)"/>
    <m/>
    <x v="0"/>
    <x v="1"/>
    <n v="1"/>
    <x v="1"/>
    <x v="2"/>
    <x v="14"/>
    <x v="2"/>
    <x v="0"/>
    <m/>
    <s v="United Kingdom"/>
    <m/>
    <s v="Front-end Developer"/>
    <s v="Sometimes"/>
  </r>
  <r>
    <x v="1354"/>
    <n v="1"/>
    <m/>
    <m/>
    <m/>
    <m/>
    <m/>
    <m/>
    <m/>
    <m/>
    <m/>
    <m/>
    <m/>
    <m/>
    <m/>
    <m/>
    <m/>
    <n v="1"/>
    <s v="Yes, I know several"/>
    <s v="Sometimes, if it comes up"/>
    <s v="No"/>
    <s v="Sometimes, if it comes up"/>
    <s v="I'm not sure"/>
    <s v="Yes"/>
    <s v="26-50%"/>
    <n v="1"/>
    <s v="I don't know"/>
    <s v="N/A (not currently aware)"/>
    <s v="None did"/>
    <s v="None did"/>
    <s v="I don't know"/>
    <s v="I don't know"/>
    <s v="Some of them"/>
    <s v="Some of my previous employers"/>
    <s v="Some of my previous employers"/>
    <s v="Some did"/>
    <s v="None of them"/>
    <s v="Maybe"/>
    <s v="If it would effect my performance"/>
    <s v="No"/>
    <s v="For fear of losing the job."/>
    <s v="Maybe"/>
    <s v="No, they do not"/>
    <s v="Very open"/>
    <s v="Yes, I experienced"/>
    <s v="Maybe"/>
    <x v="1"/>
    <x v="0"/>
    <x v="1"/>
    <s v="Anxiety Disorder (Generalized, Social, Phobia, etc)|Mood Disorder (Depression, Bipolar Disorder, etc)|Attention Deficit Hyperactivity Disorder"/>
    <m/>
    <x v="0"/>
    <x v="11"/>
    <n v="1"/>
    <x v="1"/>
    <x v="2"/>
    <x v="12"/>
    <x v="0"/>
    <x v="1"/>
    <s v="Colorado"/>
    <s v="United States of America"/>
    <s v="Colorado"/>
    <s v="Executive Leadership|Supervisor/Team Lead|Front-end Developer"/>
    <s v="Sometimes"/>
  </r>
  <r>
    <x v="1355"/>
    <n v="0"/>
    <s v="100-500"/>
    <n v="1"/>
    <m/>
    <s v="No"/>
    <s v="No"/>
    <s v="No"/>
    <s v="No"/>
    <s v="No"/>
    <s v="Somewhat difficult"/>
    <s v="Maybe"/>
    <s v="Maybe"/>
    <s v="Maybe"/>
    <s v="Maybe"/>
    <s v="I don't know"/>
    <s v="No"/>
    <m/>
    <m/>
    <m/>
    <m/>
    <m/>
    <m/>
    <m/>
    <m/>
    <n v="1"/>
    <s v="No, none did"/>
    <s v="N/A (not currently aware)"/>
    <s v="None did"/>
    <s v="None did"/>
    <s v="No"/>
    <s v="I don't know"/>
    <s v="None of them"/>
    <s v="Some of my previous employers"/>
    <s v="Yes, at all of my previous employers"/>
    <s v="None did"/>
    <s v="Some of them"/>
    <s v="No"/>
    <s v="Fear of negative impact on prospects of employment."/>
    <s v="No"/>
    <s v="Fear of negative impact on prospects of employment."/>
    <s v="Yes, it has"/>
    <s v="Yes, I think they would"/>
    <s v="Somewhat open"/>
    <s v="No"/>
    <m/>
    <x v="2"/>
    <x v="0"/>
    <x v="2"/>
    <m/>
    <s v="Anxiety Disorder (Generalized, Social, Phobia, etc)"/>
    <x v="0"/>
    <x v="4"/>
    <n v="1"/>
    <x v="0"/>
    <x v="2"/>
    <x v="6"/>
    <x v="0"/>
    <x v="35"/>
    <m/>
    <s v="Pakistan"/>
    <m/>
    <s v="Supervisor/Team Lead"/>
    <s v="Sometimes"/>
  </r>
  <r>
    <x v="1356"/>
    <n v="0"/>
    <d v="2019-06-25T00:00:00"/>
    <n v="0"/>
    <n v="1"/>
    <s v="No"/>
    <s v="No"/>
    <s v="No"/>
    <s v="No"/>
    <s v="Yes"/>
    <s v="Neither easy nor difficult"/>
    <s v="No"/>
    <s v="No"/>
    <s v="Maybe"/>
    <s v="Maybe"/>
    <s v="I don't know"/>
    <s v="No"/>
    <m/>
    <m/>
    <m/>
    <m/>
    <m/>
    <m/>
    <m/>
    <m/>
    <n v="1"/>
    <s v="No, none did"/>
    <s v="N/A (not currently aware)"/>
    <s v="None did"/>
    <s v="None did"/>
    <s v="I don't know"/>
    <s v="I don't know"/>
    <s v="Some of them"/>
    <s v="Some of my previous employers"/>
    <s v="Some of my previous employers"/>
    <s v="I don't know"/>
    <s v="None of them"/>
    <s v="Maybe"/>
    <m/>
    <s v="No"/>
    <m/>
    <s v="Maybe"/>
    <s v="No, I don't think they would"/>
    <s v="Somewhat not open"/>
    <s v="No"/>
    <m/>
    <x v="0"/>
    <x v="0"/>
    <x v="1"/>
    <s v="Mood Disorder (Depression, Bipolar Disorder, etc)"/>
    <m/>
    <x v="0"/>
    <x v="4"/>
    <n v="1"/>
    <x v="3"/>
    <x v="1"/>
    <x v="25"/>
    <x v="0"/>
    <x v="0"/>
    <m/>
    <s v="United Kingdom"/>
    <m/>
    <s v="Front-end Developer|Back-end Developer"/>
    <s v="Never"/>
  </r>
  <r>
    <x v="1357"/>
    <n v="0"/>
    <s v="26-100"/>
    <n v="1"/>
    <m/>
    <s v="Yes"/>
    <s v="Yes"/>
    <s v="Yes"/>
    <s v="Yes"/>
    <s v="I don't know"/>
    <s v="Very easy"/>
    <s v="No"/>
    <s v="No"/>
    <s v="Yes"/>
    <s v="Yes"/>
    <s v="Yes"/>
    <s v="No"/>
    <m/>
    <m/>
    <m/>
    <m/>
    <m/>
    <m/>
    <m/>
    <m/>
    <n v="1"/>
    <s v="I don't know"/>
    <s v="N/A (not currently aware)"/>
    <s v="None did"/>
    <s v="None did"/>
    <s v="I don't know"/>
    <s v="I don't know"/>
    <s v="None of them"/>
    <s v="Yes, at all of my previous employers"/>
    <s v="Yes, at all of my previous employers"/>
    <s v="Some did"/>
    <s v="None of them"/>
    <s v="Yes"/>
    <m/>
    <s v="Yes"/>
    <m/>
    <s v="No, I don't think it would"/>
    <s v="No, I don't think they would"/>
    <s v="Very open"/>
    <s v="No"/>
    <m/>
    <x v="0"/>
    <x v="2"/>
    <x v="0"/>
    <m/>
    <m/>
    <x v="1"/>
    <x v="2"/>
    <n v="0"/>
    <x v="0"/>
    <x v="0"/>
    <x v="16"/>
    <x v="0"/>
    <x v="1"/>
    <s v="Washington"/>
    <s v="United States of America"/>
    <s v="California"/>
    <s v="Back-end Developer"/>
    <s v="Always"/>
  </r>
  <r>
    <x v="1358"/>
    <n v="0"/>
    <s v="100-500"/>
    <n v="1"/>
    <m/>
    <s v="Yes"/>
    <s v="Yes"/>
    <s v="No"/>
    <s v="Yes"/>
    <s v="Yes"/>
    <s v="Somewhat easy"/>
    <s v="No"/>
    <s v="No"/>
    <s v="Yes"/>
    <s v="Yes"/>
    <s v="I don't know"/>
    <s v="No"/>
    <m/>
    <m/>
    <m/>
    <m/>
    <m/>
    <m/>
    <m/>
    <m/>
    <n v="1"/>
    <s v="Some did"/>
    <s v="I was aware of some"/>
    <s v="Some did"/>
    <s v="Some did"/>
    <s v="Sometimes"/>
    <s v="Some of them"/>
    <s v="Some of them"/>
    <s v="No, at none of my previous employers"/>
    <s v="No, at none of my previous employers"/>
    <s v="None did"/>
    <s v="Some of them"/>
    <s v="Yes"/>
    <s v="Physical health has less of a stigma."/>
    <s v="Maybe"/>
    <s v="Some employers may be open to it, others are not."/>
    <s v="No, I don't think it would"/>
    <s v="No, I don't think they would"/>
    <s v="Somewhat open"/>
    <s v="Maybe/Not sure"/>
    <s v="No"/>
    <x v="2"/>
    <x v="2"/>
    <x v="1"/>
    <s v="Post-traumatic Stress Disorder"/>
    <m/>
    <x v="0"/>
    <x v="57"/>
    <n v="1"/>
    <x v="2"/>
    <x v="2"/>
    <x v="8"/>
    <x v="0"/>
    <x v="1"/>
    <s v="Massachusetts"/>
    <s v="United States of America"/>
    <s v="Massachusetts"/>
    <s v="DevOps/SysAdmin"/>
    <s v="Sometimes"/>
  </r>
  <r>
    <x v="1359"/>
    <n v="0"/>
    <s v="More than 1000"/>
    <n v="1"/>
    <m/>
    <s v="I don't know"/>
    <s v="No"/>
    <s v="No"/>
    <s v="I don't know"/>
    <s v="I don't know"/>
    <s v="Somewhat easy"/>
    <s v="Maybe"/>
    <s v="Maybe"/>
    <s v="Maybe"/>
    <s v="Maybe"/>
    <s v="I don't know"/>
    <s v="No"/>
    <m/>
    <m/>
    <m/>
    <m/>
    <m/>
    <m/>
    <m/>
    <m/>
    <n v="0"/>
    <m/>
    <m/>
    <m/>
    <m/>
    <m/>
    <m/>
    <m/>
    <m/>
    <m/>
    <m/>
    <m/>
    <s v="Yes"/>
    <s v="It may affect how I work"/>
    <s v="Maybe"/>
    <s v="It may affect how I work but the employer may not take it seriously depending on the illness"/>
    <s v="No, I don't think it would"/>
    <s v="No, I don't think they would"/>
    <s v="Somewhat not open"/>
    <s v="No"/>
    <m/>
    <x v="2"/>
    <x v="1"/>
    <x v="2"/>
    <m/>
    <s v="Eating Disorder (Anorexia, Bulimia, etc)"/>
    <x v="1"/>
    <x v="2"/>
    <n v="1"/>
    <x v="3"/>
    <x v="1"/>
    <x v="28"/>
    <x v="2"/>
    <x v="1"/>
    <s v="Virginia"/>
    <s v="United States of America"/>
    <s v="Virginia"/>
    <s v="Back-end Developer|Front-end Developer"/>
    <s v="Sometimes"/>
  </r>
  <r>
    <x v="1360"/>
    <n v="0"/>
    <s v="100-500"/>
    <n v="1"/>
    <m/>
    <s v="Not eligible for coverage / N/A"/>
    <s v="N/A"/>
    <s v="No"/>
    <s v="No"/>
    <s v="I don't know"/>
    <s v="Somewhat difficult"/>
    <s v="Maybe"/>
    <s v="No"/>
    <s v="Maybe"/>
    <s v="No"/>
    <s v="No"/>
    <s v="No"/>
    <m/>
    <m/>
    <m/>
    <m/>
    <m/>
    <m/>
    <m/>
    <m/>
    <n v="1"/>
    <s v="No, none did"/>
    <s v="N/A (not currently aware)"/>
    <s v="None did"/>
    <s v="None did"/>
    <s v="I don't know"/>
    <s v="Some of them"/>
    <s v="Some of them"/>
    <s v="No, at none of my previous employers"/>
    <s v="No, at none of my previous employers"/>
    <s v="I don't know"/>
    <s v="None of them"/>
    <s v="Maybe"/>
    <s v="Would depend entirely on the attitude of the person on the other side of the table"/>
    <s v="No"/>
    <s v="Risk of a negative reaction"/>
    <s v="Maybe"/>
    <s v="No, I don't think they would"/>
    <s v="Somewhat not open"/>
    <s v="Yes, I experienced"/>
    <s v="N/A"/>
    <x v="1"/>
    <x v="0"/>
    <x v="2"/>
    <m/>
    <s v="Mood Disorder (Depression, Bipolar Disorder, etc)"/>
    <x v="0"/>
    <x v="4"/>
    <n v="1"/>
    <x v="2"/>
    <x v="2"/>
    <x v="20"/>
    <x v="0"/>
    <x v="3"/>
    <m/>
    <s v="Germany"/>
    <m/>
    <s v="Back-end Developer"/>
    <s v="Sometimes"/>
  </r>
  <r>
    <x v="1361"/>
    <n v="0"/>
    <s v="26-100"/>
    <n v="1"/>
    <m/>
    <s v="Yes"/>
    <s v="Yes"/>
    <s v="No"/>
    <s v="I don't know"/>
    <s v="I don't know"/>
    <s v="Neither easy nor difficult"/>
    <s v="Maybe"/>
    <s v="No"/>
    <s v="Maybe"/>
    <s v="Maybe"/>
    <s v="I don't know"/>
    <s v="No"/>
    <m/>
    <m/>
    <m/>
    <m/>
    <m/>
    <m/>
    <m/>
    <m/>
    <n v="1"/>
    <s v="Some did"/>
    <s v="I was aware of some"/>
    <s v="None did"/>
    <s v="None did"/>
    <s v="No"/>
    <s v="Some of them"/>
    <s v="Some of them"/>
    <s v="Some of my previous employers"/>
    <s v="Some of my previous employers"/>
    <s v="None did"/>
    <s v="None of them"/>
    <s v="Yes"/>
    <m/>
    <s v="Maybe"/>
    <m/>
    <s v="Maybe"/>
    <s v="Maybe"/>
    <s v="Somewhat open"/>
    <s v="No"/>
    <m/>
    <x v="2"/>
    <x v="1"/>
    <x v="2"/>
    <m/>
    <s v="Anxiety Disorder (Generalized, Social, Phobia, etc)"/>
    <x v="1"/>
    <x v="2"/>
    <n v="0"/>
    <x v="0"/>
    <x v="0"/>
    <x v="5"/>
    <x v="0"/>
    <x v="1"/>
    <s v="Michigan"/>
    <s v="United States of America"/>
    <s v="Michigan"/>
    <s v="Dev Evangelist/Advocate"/>
    <s v="Always"/>
  </r>
  <r>
    <x v="1362"/>
    <n v="0"/>
    <s v="26-100"/>
    <n v="1"/>
    <m/>
    <s v="I don't know"/>
    <s v="I am not sure"/>
    <s v="No"/>
    <s v="Yes"/>
    <s v="Yes"/>
    <s v="Somewhat difficult"/>
    <s v="Maybe"/>
    <s v="Maybe"/>
    <s v="Maybe"/>
    <s v="Maybe"/>
    <s v="No"/>
    <s v="No"/>
    <m/>
    <m/>
    <m/>
    <m/>
    <m/>
    <m/>
    <m/>
    <m/>
    <n v="1"/>
    <s v="No, none did"/>
    <s v="I was aware of some"/>
    <s v="None did"/>
    <s v="None did"/>
    <s v="I don't know"/>
    <s v="I don't know"/>
    <s v="Some of them"/>
    <s v="Some of my previous employers"/>
    <s v="I don't know"/>
    <s v="I don't know"/>
    <s v="None of them"/>
    <s v="No"/>
    <s v="Risk of discrimination"/>
    <s v="No"/>
    <s v="Risk of discrimination"/>
    <s v="Maybe"/>
    <s v="Maybe"/>
    <s v="Somewhat open"/>
    <s v="Yes, I experienced"/>
    <s v="No"/>
    <x v="0"/>
    <x v="2"/>
    <x v="1"/>
    <s v="Psychotic Disorder (Schizophrenia, Schizoaffective, etc)|Obsessive-Compulsive Disorder|ADD (w/o Hyperactivity)"/>
    <m/>
    <x v="0"/>
    <x v="112"/>
    <n v="1"/>
    <x v="4"/>
    <x v="2"/>
    <x v="1"/>
    <x v="0"/>
    <x v="1"/>
    <s v="North Carolina"/>
    <s v="United States of America"/>
    <s v="North Carolina"/>
    <s v="Back-end Developer"/>
    <s v="Never"/>
  </r>
  <r>
    <x v="1363"/>
    <n v="0"/>
    <s v="100-500"/>
    <n v="1"/>
    <m/>
    <s v="I don't know"/>
    <s v="No"/>
    <s v="No"/>
    <s v="No"/>
    <s v="I don't know"/>
    <s v="Somewhat easy"/>
    <s v="Maybe"/>
    <s v="No"/>
    <s v="No"/>
    <s v="No"/>
    <s v="No"/>
    <s v="No"/>
    <m/>
    <m/>
    <m/>
    <m/>
    <m/>
    <m/>
    <m/>
    <m/>
    <n v="0"/>
    <m/>
    <m/>
    <m/>
    <m/>
    <m/>
    <m/>
    <m/>
    <m/>
    <m/>
    <m/>
    <m/>
    <s v="Maybe"/>
    <s v="I would only bring up the physical health issue if it would have an effect on my performance at work. "/>
    <s v="No"/>
    <s v="There is a stigma surrounding mental health that you are unstable as an employee if you have mental health issues."/>
    <s v="Maybe"/>
    <s v="No, I don't think they would"/>
    <s v="Somewhat open"/>
    <s v="No"/>
    <m/>
    <x v="1"/>
    <x v="2"/>
    <x v="1"/>
    <s v="Anxiety Disorder (Generalized, Social, Phobia, etc)"/>
    <m/>
    <x v="1"/>
    <x v="2"/>
    <n v="0"/>
    <x v="2"/>
    <x v="2"/>
    <x v="28"/>
    <x v="0"/>
    <x v="1"/>
    <s v="Virginia"/>
    <s v="United States of America"/>
    <s v="Virginia"/>
    <s v="Back-end Developer|Front-end Developer"/>
    <s v="Sometimes"/>
  </r>
  <r>
    <x v="1364"/>
    <n v="1"/>
    <m/>
    <m/>
    <m/>
    <m/>
    <m/>
    <m/>
    <m/>
    <m/>
    <m/>
    <m/>
    <m/>
    <m/>
    <m/>
    <m/>
    <m/>
    <n v="1"/>
    <s v="Yes, I know several"/>
    <s v="Sometimes, if it comes up"/>
    <s v="I'm not sure"/>
    <s v="Sometimes, if it comes up"/>
    <s v="Yes"/>
    <s v="Yes"/>
    <s v="51-75%"/>
    <n v="1"/>
    <s v="Some did"/>
    <s v="N/A (not currently aware)"/>
    <s v="None did"/>
    <s v="None did"/>
    <s v="I don't know"/>
    <s v="Yes, all of them"/>
    <s v="Yes, all of them"/>
    <s v="Some of my previous employers"/>
    <s v="Some of my previous employers"/>
    <s v="Some did"/>
    <s v="Some of them"/>
    <s v="Maybe"/>
    <s v="I probably wouldn't get the job if I mentioned my physical issues."/>
    <s v="No"/>
    <s v="I lost a job because of my mental health issues, it would look bad."/>
    <s v="Yes, I think it would"/>
    <s v="Yes, I think they would"/>
    <s v="Neutral"/>
    <s v="Yes, I experienced"/>
    <s v="Yes"/>
    <x v="1"/>
    <x v="0"/>
    <x v="1"/>
    <s v="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
    <m/>
    <x v="0"/>
    <x v="113"/>
    <n v="1"/>
    <x v="2"/>
    <x v="2"/>
    <x v="25"/>
    <x v="2"/>
    <x v="1"/>
    <s v="Washington"/>
    <s v="United States of America"/>
    <s v="Washington"/>
    <s v="Designer"/>
    <s v="Sometimes"/>
  </r>
  <r>
    <x v="1365"/>
    <n v="1"/>
    <m/>
    <m/>
    <m/>
    <m/>
    <m/>
    <m/>
    <m/>
    <m/>
    <m/>
    <m/>
    <m/>
    <m/>
    <m/>
    <m/>
    <m/>
    <n v="0"/>
    <s v="I know some"/>
    <s v="No, because it would impact me negatively"/>
    <s v="N/A"/>
    <s v="Sometimes, if it comes up"/>
    <s v="I'm not sure"/>
    <s v="Yes"/>
    <s v="26-50%"/>
    <n v="1"/>
    <s v="No, none did"/>
    <s v="N/A (not currently aware)"/>
    <s v="Some did"/>
    <s v="Some did"/>
    <s v="I don't know"/>
    <s v="Yes, all of them"/>
    <s v="Some of them"/>
    <s v="Some of my previous employers"/>
    <s v="No, at none of my previous employers"/>
    <s v="Some did"/>
    <s v="None of them"/>
    <s v="Yes"/>
    <s v="If my physical health affects productivity or accessibility, it will be important to discuss this with potential employer."/>
    <s v="No"/>
    <s v="I feel that mental health issues are still viewed as &quot;taboo&quot; and most employers / interviews may not be able to respond to these issues. Talking about it will simply make the interview awkward - and negatively affect my chance to get the job."/>
    <s v="Yes, I think it would"/>
    <s v="Yes, I think they would"/>
    <s v="Somewhat open"/>
    <s v="Yes, I experienced"/>
    <s v="N/A"/>
    <x v="0"/>
    <x v="0"/>
    <x v="1"/>
    <s v="Anxiety Disorder (Generalized, Social, Phobia, etc)|Mood Disorder (Depression, Bipolar Disorder, etc)|Addictive Disorder"/>
    <m/>
    <x v="1"/>
    <x v="2"/>
    <n v="1"/>
    <x v="0"/>
    <x v="2"/>
    <x v="1"/>
    <x v="2"/>
    <x v="50"/>
    <m/>
    <s v="United States of America"/>
    <s v="Washington"/>
    <s v="Front-end Developer"/>
    <s v="Always"/>
  </r>
  <r>
    <x v="1366"/>
    <n v="0"/>
    <s v="More than 1000"/>
    <n v="0"/>
    <n v="1"/>
    <s v="Yes"/>
    <s v="Yes"/>
    <s v="No"/>
    <s v="Yes"/>
    <s v="I don't know"/>
    <s v="Somewhat easy"/>
    <s v="Maybe"/>
    <s v="No"/>
    <s v="Maybe"/>
    <s v="Maybe"/>
    <s v="Yes"/>
    <s v="No"/>
    <m/>
    <m/>
    <m/>
    <m/>
    <m/>
    <m/>
    <m/>
    <m/>
    <n v="1"/>
    <s v="Yes, they all did"/>
    <s v="Yes, I was aware of all of them"/>
    <s v="Some did"/>
    <s v="Some did"/>
    <s v="Sometimes"/>
    <s v="Some of them"/>
    <s v="Some of them"/>
    <s v="Some of my previous employers"/>
    <s v="Some of my previous employers"/>
    <s v="Some did"/>
    <s v="Some of them"/>
    <s v="No"/>
    <s v="I consider this private and protected information that should only be given if absolutely needed. I want to be able to control if and when the employer is able to use this information."/>
    <s v="No"/>
    <s v="This would never help me get a job, and it could only be used against me negatively."/>
    <s v="Yes, it has"/>
    <s v="Yes, I think they would"/>
    <s v="Somewhat open"/>
    <s v="Yes, I experienced"/>
    <s v="Yes"/>
    <x v="1"/>
    <x v="0"/>
    <x v="2"/>
    <m/>
    <s v="Mood Disorder (Depression, Bipolar Disorder, etc)"/>
    <x v="0"/>
    <x v="4"/>
    <n v="1"/>
    <x v="1"/>
    <x v="1"/>
    <x v="5"/>
    <x v="0"/>
    <x v="1"/>
    <s v="Virginia"/>
    <s v="United States of America"/>
    <s v="District of Columbia"/>
    <s v="DevOps/SysAdmin"/>
    <s v="Sometimes"/>
  </r>
  <r>
    <x v="1367"/>
    <n v="1"/>
    <m/>
    <m/>
    <m/>
    <m/>
    <m/>
    <m/>
    <m/>
    <m/>
    <m/>
    <m/>
    <m/>
    <m/>
    <m/>
    <m/>
    <m/>
    <n v="1"/>
    <s v="I know some"/>
    <s v="Not applicable to me"/>
    <s v="I'm not sure"/>
    <s v="Not applicable to me"/>
    <s v="I'm not sure"/>
    <s v="Yes"/>
    <s v="1-25%"/>
    <n v="1"/>
    <s v="Yes, they all did"/>
    <s v="No, I only became aware later"/>
    <s v="None did"/>
    <s v="Some did"/>
    <s v="I don't know"/>
    <s v="I don't know"/>
    <s v="None of them"/>
    <s v="Some of my previous employers"/>
    <s v="Some of my previous employers"/>
    <s v="None did"/>
    <s v="None of them"/>
    <s v="Yes"/>
    <s v="The concept is tangible, unavoidable, and not something really hidden. "/>
    <s v="Maybe"/>
    <s v="If the employer had a clear, positive stance on the issue, it would be reasonable to talk about. Otherwise it may be perceived negatively because of its intangible, invisible nature. "/>
    <s v="Maybe"/>
    <s v="Maybe"/>
    <s v="Somewhat open"/>
    <s v="No"/>
    <m/>
    <x v="1"/>
    <x v="1"/>
    <x v="2"/>
    <m/>
    <s v="Anxiety Disorder (Generalized, Social, Phobia, etc)"/>
    <x v="1"/>
    <x v="2"/>
    <n v="1"/>
    <x v="1"/>
    <x v="1"/>
    <x v="13"/>
    <x v="1"/>
    <x v="1"/>
    <s v="Pennsylvania"/>
    <s v="United States of America"/>
    <s v="Pennsylvania"/>
    <s v="One-person shop|DevOps/SysAdmin"/>
    <s v="Always"/>
  </r>
  <r>
    <x v="1368"/>
    <n v="0"/>
    <s v="More than 1000"/>
    <n v="0"/>
    <n v="1"/>
    <s v="Yes"/>
    <s v="I am not sure"/>
    <s v="I don't know"/>
    <s v="Yes"/>
    <s v="Yes"/>
    <s v="Somewhat difficult"/>
    <s v="Maybe"/>
    <s v="No"/>
    <s v="Maybe"/>
    <s v="Maybe"/>
    <s v="I don't know"/>
    <s v="No"/>
    <m/>
    <m/>
    <m/>
    <m/>
    <m/>
    <m/>
    <m/>
    <m/>
    <n v="1"/>
    <s v="No, none did"/>
    <s v="Yes, I was aware of all of them"/>
    <s v="None did"/>
    <s v="None did"/>
    <s v="I don't know"/>
    <s v="Yes, all of them"/>
    <s v="Some of them"/>
    <s v="Some of my previous employers"/>
    <s v="No, at none of my previous employers"/>
    <s v="None did"/>
    <s v="None of them"/>
    <s v="No"/>
    <s v="While it would be illegal to discriminate, but theres something in the back of my mind that if I say anything about it they will look for another excuse to not hire you."/>
    <s v="No"/>
    <s v="Same reason as for physical health issue above."/>
    <s v="Maybe"/>
    <s v="Yes, I think they would"/>
    <s v="Somewhat not open"/>
    <s v="No"/>
    <m/>
    <x v="0"/>
    <x v="2"/>
    <x v="0"/>
    <m/>
    <m/>
    <x v="1"/>
    <x v="2"/>
    <n v="0"/>
    <x v="0"/>
    <x v="0"/>
    <x v="0"/>
    <x v="0"/>
    <x v="1"/>
    <s v="Oregon"/>
    <s v="United States of America"/>
    <s v="Oregon"/>
    <s v="DevOps/SysAdmin|Back-end Developer|Front-end Developer"/>
    <s v="Sometimes"/>
  </r>
  <r>
    <x v="1369"/>
    <n v="1"/>
    <m/>
    <m/>
    <m/>
    <m/>
    <m/>
    <m/>
    <m/>
    <m/>
    <m/>
    <m/>
    <m/>
    <m/>
    <m/>
    <m/>
    <m/>
    <n v="1"/>
    <s v="Yes, I know several"/>
    <s v="Not applicable to me"/>
    <s v="N/A"/>
    <s v="Not applicable to me"/>
    <s v="Not applicable to me"/>
    <s v="Yes"/>
    <s v="26-50%"/>
    <n v="1"/>
    <s v="No, none did"/>
    <s v="N/A (not currently aware)"/>
    <s v="None did"/>
    <s v="None did"/>
    <s v="I don't know"/>
    <s v="Some of them"/>
    <s v="Some of them"/>
    <s v="Some of my previous employers"/>
    <s v="Some of my previous employers"/>
    <s v="None did"/>
    <s v="None of them"/>
    <s v="Yes"/>
    <s v="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
    <s v="Yes"/>
    <s v="Same as the above for the physical"/>
    <s v="Yes, I think it would"/>
    <s v="No, I don't think they would"/>
    <s v="Neutral"/>
    <s v="N/A"/>
    <m/>
    <x v="0"/>
    <x v="1"/>
    <x v="0"/>
    <m/>
    <m/>
    <x v="1"/>
    <x v="2"/>
    <n v="1"/>
    <x v="2"/>
    <x v="2"/>
    <x v="14"/>
    <x v="0"/>
    <x v="51"/>
    <m/>
    <s v="Serbia"/>
    <m/>
    <s v="One-person shop|Front-end Developer|Back-end Developer|DevOps/SysAdmin|Supervisor/Team Lead|Executive Leadership"/>
    <s v="Always"/>
  </r>
  <r>
    <x v="1370"/>
    <n v="1"/>
    <m/>
    <m/>
    <m/>
    <m/>
    <m/>
    <m/>
    <m/>
    <m/>
    <m/>
    <m/>
    <m/>
    <m/>
    <m/>
    <m/>
    <m/>
    <n v="0"/>
    <s v="I know some"/>
    <s v="Sometimes, if it comes up"/>
    <s v="No"/>
    <s v="Sometimes, if it comes up"/>
    <s v="Yes"/>
    <s v="Yes"/>
    <s v="76-100%"/>
    <n v="1"/>
    <s v="No, none did"/>
    <s v="Yes, I was aware of all of them"/>
    <s v="None did"/>
    <s v="None did"/>
    <s v="No"/>
    <s v="Some of them"/>
    <s v="Some of them"/>
    <s v="Some of my previous employers"/>
    <s v="Some of my previous employers"/>
    <s v="None did"/>
    <s v="Yes, all of them"/>
    <s v="No"/>
    <m/>
    <s v="No"/>
    <m/>
    <s v="No, it has not"/>
    <s v="No, I don't think they would"/>
    <s v="Very open"/>
    <s v="No"/>
    <m/>
    <x v="1"/>
    <x v="0"/>
    <x v="1"/>
    <s v="Anxiety Disorder (Generalized, Social, Phobia, etc)|Mood Disorder (Depression, Bipolar Disorder, etc)|Attention Deficit Hyperactivity Disorder|Personality Disorder (Borderline, Antisocial, Paranoid, etc)|Addictive Disorder"/>
    <m/>
    <x v="0"/>
    <x v="11"/>
    <n v="1"/>
    <x v="3"/>
    <x v="2"/>
    <x v="13"/>
    <x v="0"/>
    <x v="1"/>
    <s v="Illinois"/>
    <s v="United States of America"/>
    <s v="Illinois"/>
    <s v="Front-end Developer"/>
    <s v="Sometimes"/>
  </r>
  <r>
    <x v="1371"/>
    <n v="0"/>
    <s v="500-1000"/>
    <n v="0"/>
    <n v="1"/>
    <s v="Yes"/>
    <s v="I am not sure"/>
    <s v="Yes"/>
    <s v="Yes"/>
    <s v="I don't know"/>
    <s v="Somewhat difficult"/>
    <s v="Maybe"/>
    <s v="No"/>
    <s v="No"/>
    <s v="Maybe"/>
    <s v="I don't know"/>
    <s v="No"/>
    <m/>
    <m/>
    <m/>
    <m/>
    <m/>
    <m/>
    <m/>
    <m/>
    <n v="1"/>
    <s v="I don't know"/>
    <s v="N/A (not currently aware)"/>
    <s v="None did"/>
    <s v="None did"/>
    <s v="I don't know"/>
    <s v="I don't know"/>
    <s v="None of them"/>
    <s v="No, at none of my previous employers"/>
    <s v="No, at none of my previous employers"/>
    <s v="I don't know"/>
    <s v="None of them"/>
    <s v="Maybe"/>
    <s v="Unless it affected my ability to do my job, I would not bring it up. If it did, I would only bring it up as late as possible."/>
    <s v="No"/>
    <s v="I would be afraid that the entire interview would become a discussion of the issue, and the decision process would be based off whether or not the issue is serious enough to take a chance on."/>
    <s v="Maybe"/>
    <s v="No, I don't think they would"/>
    <s v="Not applicable to me (I do not have a mental illness)"/>
    <s v="Maybe/Not sure"/>
    <s v="N/A"/>
    <x v="2"/>
    <x v="2"/>
    <x v="0"/>
    <m/>
    <m/>
    <x v="1"/>
    <x v="2"/>
    <n v="0"/>
    <x v="0"/>
    <x v="0"/>
    <x v="0"/>
    <x v="0"/>
    <x v="1"/>
    <s v="Maryland"/>
    <s v="United States of America"/>
    <s v="District of Columbia"/>
    <s v="Back-end Developer"/>
    <s v="Sometimes"/>
  </r>
  <r>
    <x v="1372"/>
    <n v="0"/>
    <s v="More than 1000"/>
    <n v="1"/>
    <m/>
    <s v="Yes"/>
    <s v="Yes"/>
    <s v="No"/>
    <s v="Yes"/>
    <s v="I don't know"/>
    <s v="Somewhat difficult"/>
    <s v="Maybe"/>
    <s v="No"/>
    <s v="No"/>
    <s v="No"/>
    <s v="I don't know"/>
    <s v="No"/>
    <m/>
    <m/>
    <m/>
    <m/>
    <m/>
    <m/>
    <m/>
    <m/>
    <n v="1"/>
    <s v="Yes, they all did"/>
    <s v="I was aware of some"/>
    <s v="Some did"/>
    <s v="Some did"/>
    <s v="I don't know"/>
    <s v="I don't know"/>
    <s v="None of them"/>
    <s v="No, at none of my previous employers"/>
    <s v="No, at none of my previous employers"/>
    <s v="I don't know"/>
    <s v="None of them"/>
    <s v="Maybe"/>
    <s v="I wouldn't want it to hinder my chances of getting a job if I didn't think a physical health issue was related to the job."/>
    <s v="No"/>
    <s v="I wouldn't want them to think less of me."/>
    <s v="Yes, I think it would"/>
    <s v="Yes, I think they would"/>
    <s v="Neutral"/>
    <s v="No"/>
    <m/>
    <x v="1"/>
    <x v="0"/>
    <x v="1"/>
    <s v="Mood Disorder (Depression, Bipolar Disorder, etc)"/>
    <m/>
    <x v="0"/>
    <x v="1"/>
    <n v="1"/>
    <x v="1"/>
    <x v="2"/>
    <x v="14"/>
    <x v="9"/>
    <x v="1"/>
    <s v="Texas"/>
    <s v="United States of America"/>
    <s v="Texas"/>
    <s v="Dev Evangelist/Advocate"/>
    <s v="Always"/>
  </r>
  <r>
    <x v="1373"/>
    <n v="0"/>
    <s v="100-500"/>
    <n v="1"/>
    <m/>
    <s v="Yes"/>
    <s v="No"/>
    <s v="No"/>
    <s v="I don't know"/>
    <s v="I don't know"/>
    <s v="I don't know"/>
    <s v="Yes"/>
    <s v="Maybe"/>
    <s v="Maybe"/>
    <s v="No"/>
    <s v="I don't know"/>
    <s v="No"/>
    <m/>
    <m/>
    <m/>
    <m/>
    <m/>
    <m/>
    <m/>
    <m/>
    <n v="1"/>
    <s v="Some did"/>
    <s v="N/A (not currently aware)"/>
    <s v="None did"/>
    <s v="None did"/>
    <s v="No"/>
    <s v="Yes, all of them"/>
    <s v="Yes, all of them"/>
    <s v="No, at none of my previous employers"/>
    <s v="No, at none of my previous employers"/>
    <s v="Some did"/>
    <s v="Some of them"/>
    <s v="No"/>
    <s v="i currently do not have any physical issues. "/>
    <s v="No"/>
    <s v="the stigma of mental illness and how i fear it would impact the job."/>
    <s v="Maybe"/>
    <s v="Maybe"/>
    <s v="Very open"/>
    <s v="Maybe/Not sure"/>
    <s v="Yes"/>
    <x v="1"/>
    <x v="0"/>
    <x v="2"/>
    <m/>
    <s v="Anxiety Disorder (Generalized, Social, Phobia, etc)|Mood Disorder (Depression, Bipolar Disorder, etc)"/>
    <x v="1"/>
    <x v="2"/>
    <n v="0"/>
    <x v="0"/>
    <x v="0"/>
    <x v="10"/>
    <x v="3"/>
    <x v="1"/>
    <s v="California"/>
    <s v="United States of America"/>
    <s v="California"/>
    <s v="DevOps/SysAdmin"/>
    <s v="Sometimes"/>
  </r>
  <r>
    <x v="1374"/>
    <n v="1"/>
    <m/>
    <m/>
    <m/>
    <m/>
    <m/>
    <m/>
    <m/>
    <m/>
    <m/>
    <m/>
    <m/>
    <m/>
    <m/>
    <m/>
    <m/>
    <n v="1"/>
    <s v="I know some"/>
    <s v="No, because it would impact me negatively"/>
    <s v="N/A"/>
    <s v="No, because it would impact me negatively"/>
    <s v="Yes"/>
    <s v="Yes"/>
    <s v="51-75%"/>
    <n v="1"/>
    <s v="Some did"/>
    <s v="N/A (not currently aware)"/>
    <s v="None did"/>
    <s v="None did"/>
    <s v="I don't know"/>
    <s v="Yes, all of them"/>
    <s v="Some of them"/>
    <s v="Some of my previous employers"/>
    <s v="No, at none of my previous employers"/>
    <s v="None did"/>
    <s v="Yes, all of them"/>
    <s v="Maybe"/>
    <s v="If it was relevant and not a stigmatized condition. "/>
    <s v="No"/>
    <s v="Because of stigma."/>
    <s v="Yes, I think it would"/>
    <s v="Yes, I think they would"/>
    <s v="Very open"/>
    <s v="Yes, I experienced"/>
    <s v="Maybe"/>
    <x v="0"/>
    <x v="0"/>
    <x v="1"/>
    <s v="Anxiety Disorder (Generalized, Social, Phobia, etc)|Mood Disorder (Depression, Bipolar Disorder, etc)|Attention Deficit Hyperactivity Disorder"/>
    <m/>
    <x v="0"/>
    <x v="11"/>
    <n v="1"/>
    <x v="2"/>
    <x v="2"/>
    <x v="14"/>
    <x v="57"/>
    <x v="1"/>
    <s v="Illinois"/>
    <s v="United States of America"/>
    <s v="Illinois"/>
    <s v="Support|Back-end Developer|Front-end Developer|One-person shop"/>
    <s v="Always"/>
  </r>
  <r>
    <x v="1375"/>
    <n v="0"/>
    <s v="More than 1000"/>
    <n v="1"/>
    <m/>
    <s v="No"/>
    <s v="I am not sure"/>
    <s v="No"/>
    <s v="No"/>
    <s v="I don't know"/>
    <s v="Very difficult"/>
    <s v="Yes"/>
    <s v="Maybe"/>
    <s v="No"/>
    <s v="No"/>
    <s v="No"/>
    <s v="Yes"/>
    <m/>
    <m/>
    <m/>
    <m/>
    <m/>
    <m/>
    <m/>
    <m/>
    <n v="0"/>
    <m/>
    <m/>
    <m/>
    <m/>
    <m/>
    <m/>
    <m/>
    <m/>
    <m/>
    <m/>
    <m/>
    <s v="Maybe"/>
    <s v="It would depend on the tone of the interviewer and the attitude of the individual that was interviewing me"/>
    <s v="No"/>
    <s v="I feel that it would indefinitely compromise my chance of being hired"/>
    <s v="Yes, I think it would"/>
    <s v="Yes, I think they would"/>
    <s v="Neutral"/>
    <s v="Yes, I observed"/>
    <s v="Yes"/>
    <x v="2"/>
    <x v="0"/>
    <x v="1"/>
    <s v="Anxiety Disorder (Generalized, Social, Phobia, etc)|Mood Disorder (Depression, Bipolar Disorder, etc)|Attention Deficit Hyperactivity Disorder"/>
    <m/>
    <x v="0"/>
    <x v="11"/>
    <n v="1"/>
    <x v="2"/>
    <x v="2"/>
    <x v="27"/>
    <x v="0"/>
    <x v="1"/>
    <s v="California"/>
    <s v="United States of America"/>
    <s v="California"/>
    <s v="Front-end Developer|Back-end Developer"/>
    <s v="Sometimes"/>
  </r>
  <r>
    <x v="1376"/>
    <n v="0"/>
    <s v="More than 1000"/>
    <n v="1"/>
    <m/>
    <s v="Yes"/>
    <s v="I am not sure"/>
    <s v="Yes"/>
    <s v="Yes"/>
    <s v="I don't know"/>
    <s v="Very difficult"/>
    <s v="Maybe"/>
    <s v="No"/>
    <s v="No"/>
    <s v="No"/>
    <s v="I don't know"/>
    <s v="Yes"/>
    <m/>
    <m/>
    <m/>
    <m/>
    <m/>
    <m/>
    <m/>
    <m/>
    <n v="1"/>
    <s v="I don't know"/>
    <s v="N/A (not currently aware)"/>
    <s v="I don't know"/>
    <s v="Some did"/>
    <s v="I don't know"/>
    <s v="I don't know"/>
    <s v="Some of them"/>
    <s v="No, at none of my previous employers"/>
    <s v="No, at none of my previous employers"/>
    <s v="I don't know"/>
    <s v="None of them"/>
    <s v="No"/>
    <s v="If it's an obvious disability, then there's no need to bring it up. If it's not obvious, then it isn't their concern."/>
    <s v="No"/>
    <s v="There's a definite stigma around mental health issues. It seems like one would be disqualified immediately."/>
    <s v="Yes, I think it would"/>
    <s v="Yes, I think they would"/>
    <s v="Somewhat open"/>
    <s v="Maybe/Not sure"/>
    <s v="Maybe"/>
    <x v="1"/>
    <x v="0"/>
    <x v="1"/>
    <s v="Mood Disorder (Depression, Bipolar Disorder, etc)"/>
    <m/>
    <x v="0"/>
    <x v="4"/>
    <n v="1"/>
    <x v="1"/>
    <x v="1"/>
    <x v="5"/>
    <x v="0"/>
    <x v="1"/>
    <s v="Pennsylvania"/>
    <s v="United States of America"/>
    <s v="Pennsylvania"/>
    <s v="Executive Leadership"/>
    <s v="Never"/>
  </r>
  <r>
    <x v="1377"/>
    <n v="0"/>
    <d v="2019-06-25T00:00:00"/>
    <n v="1"/>
    <m/>
    <s v="Not eligible for coverage / N/A"/>
    <s v="No"/>
    <s v="No"/>
    <s v="No"/>
    <s v="Yes"/>
    <s v="Neither easy nor difficult"/>
    <s v="Maybe"/>
    <s v="No"/>
    <s v="Yes"/>
    <s v="No"/>
    <s v="I don't know"/>
    <s v="No"/>
    <m/>
    <m/>
    <m/>
    <m/>
    <m/>
    <m/>
    <m/>
    <m/>
    <n v="1"/>
    <s v="I don't know"/>
    <s v="N/A (not currently aware)"/>
    <s v="None did"/>
    <s v="Some did"/>
    <s v="Yes, always"/>
    <s v="I don't know"/>
    <s v="None of them"/>
    <s v="Some of my previous employers"/>
    <s v="No, at none of my previous employers"/>
    <s v="Some did"/>
    <s v="None of them"/>
    <s v="Yes"/>
    <s v="Because my working environment might require improvement or at least adaptation like a lighter place/bigger screen/special desk. I think this conversation will be receive normal. Or at least as normal as speaking about money and advantages."/>
    <s v="No"/>
    <s v="I feel that people are mostly scared about mental disease. I'll be afraid to be classified as crazy and not taken seriously. I would not take that risk."/>
    <s v="Yes, I think it would"/>
    <s v="Yes, I think they would"/>
    <s v="Not applicable to me (I do not have a mental illness)"/>
    <s v="N/A"/>
    <m/>
    <x v="1"/>
    <x v="2"/>
    <x v="0"/>
    <m/>
    <m/>
    <x v="1"/>
    <x v="2"/>
    <n v="0"/>
    <x v="0"/>
    <x v="0"/>
    <x v="8"/>
    <x v="0"/>
    <x v="8"/>
    <m/>
    <s v="France"/>
    <m/>
    <s v="Other"/>
    <s v="Sometimes"/>
  </r>
  <r>
    <x v="1378"/>
    <n v="0"/>
    <s v="More than 1000"/>
    <n v="1"/>
    <m/>
    <s v="Yes"/>
    <s v="No"/>
    <s v="No"/>
    <s v="Yes"/>
    <s v="I don't know"/>
    <s v="I don't know"/>
    <s v="Yes"/>
    <s v="No"/>
    <s v="No"/>
    <s v="No"/>
    <s v="I don't know"/>
    <s v="No"/>
    <m/>
    <m/>
    <m/>
    <m/>
    <m/>
    <m/>
    <m/>
    <m/>
    <n v="1"/>
    <s v="No, none did"/>
    <s v="N/A (not currently aware)"/>
    <s v="None did"/>
    <s v="None did"/>
    <s v="No"/>
    <s v="Yes, all of them"/>
    <s v="Some of them"/>
    <s v="No, at none of my previous employers"/>
    <s v="No, at none of my previous employers"/>
    <s v="None did"/>
    <s v="Yes, all of them"/>
    <s v="No"/>
    <s v="They would rather hire me someone who isn't sick"/>
    <s v="No"/>
    <s v="Same reasons, I'll cost more, be less productive"/>
    <s v="Yes, I think it would"/>
    <s v="Yes, I think they would"/>
    <s v="Not open at all"/>
    <s v="Yes, I experienced"/>
    <s v="Maybe"/>
    <x v="1"/>
    <x v="0"/>
    <x v="1"/>
    <s v="Eating Disorder (Anorexia, Bulimia, etc)"/>
    <m/>
    <x v="0"/>
    <x v="114"/>
    <n v="0"/>
    <x v="4"/>
    <x v="1"/>
    <x v="27"/>
    <x v="2"/>
    <x v="22"/>
    <m/>
    <s v="Ireland"/>
    <m/>
    <s v="DevOps/SysAdmin|Support|Back-end Developer|Front-end Developer"/>
    <s v="Never"/>
  </r>
  <r>
    <x v="1379"/>
    <n v="0"/>
    <s v="26-100"/>
    <n v="1"/>
    <m/>
    <s v="Yes"/>
    <s v="Yes"/>
    <s v="No"/>
    <s v="No"/>
    <s v="Yes"/>
    <s v="Neither easy nor difficult"/>
    <s v="No"/>
    <s v="No"/>
    <s v="Maybe"/>
    <s v="Yes"/>
    <s v="I don't know"/>
    <s v="No"/>
    <m/>
    <m/>
    <m/>
    <m/>
    <m/>
    <m/>
    <m/>
    <m/>
    <n v="1"/>
    <s v="Yes, they all did"/>
    <s v="I was aware of some"/>
    <s v="None did"/>
    <s v="None did"/>
    <s v="Sometimes"/>
    <s v="Some of them"/>
    <s v="Some of them"/>
    <s v="Some of my previous employers"/>
    <s v="Some of my previous employers"/>
    <s v="Some did"/>
    <s v="None of them"/>
    <s v="No"/>
    <s v="I don't want it held against me"/>
    <s v="No"/>
    <s v="I don't want it held against me"/>
    <s v="Maybe"/>
    <s v="Maybe"/>
    <s v="Somewhat open"/>
    <s v="Maybe/Not sure"/>
    <s v="Maybe"/>
    <x v="1"/>
    <x v="1"/>
    <x v="1"/>
    <s v="Attention Deficit Hyperactivity Disorder"/>
    <m/>
    <x v="0"/>
    <x v="20"/>
    <n v="1"/>
    <x v="2"/>
    <x v="1"/>
    <x v="15"/>
    <x v="5"/>
    <x v="1"/>
    <s v="District of Columbia"/>
    <s v="United States of America"/>
    <s v="District of Columbia"/>
    <s v="Front-end Developer"/>
    <s v="Never"/>
  </r>
  <r>
    <x v="1380"/>
    <n v="0"/>
    <s v="26-100"/>
    <n v="1"/>
    <m/>
    <s v="Yes"/>
    <s v="Yes"/>
    <s v="No"/>
    <s v="No"/>
    <s v="I don't know"/>
    <s v="Very difficult"/>
    <s v="Maybe"/>
    <s v="No"/>
    <s v="Maybe"/>
    <s v="Maybe"/>
    <s v="No"/>
    <s v="No"/>
    <m/>
    <m/>
    <m/>
    <m/>
    <m/>
    <m/>
    <m/>
    <m/>
    <n v="1"/>
    <s v="Some did"/>
    <s v="I was aware of some"/>
    <s v="None did"/>
    <s v="None did"/>
    <s v="I don't know"/>
    <s v="Some of them"/>
    <s v="None of them"/>
    <s v="Some of my previous employers"/>
    <s v="Some of my previous employers"/>
    <s v="None did"/>
    <s v="Some of them"/>
    <s v="Yes"/>
    <s v="There isn't stigma"/>
    <s v="No"/>
    <s v="Worried about not getting a job"/>
    <s v="Yes, I think it would"/>
    <s v="Yes, I think they would"/>
    <s v="Somewhat not open"/>
    <s v="Yes, I observed"/>
    <s v="Yes"/>
    <x v="1"/>
    <x v="0"/>
    <x v="2"/>
    <m/>
    <s v="Anxiety Disorder (Generalized, Social, Phobia, etc)|Mood Disorder (Depression, Bipolar Disorder, etc)"/>
    <x v="0"/>
    <x v="1"/>
    <n v="1"/>
    <x v="1"/>
    <x v="2"/>
    <x v="25"/>
    <x v="2"/>
    <x v="1"/>
    <s v="California"/>
    <s v="United States of America"/>
    <s v="California"/>
    <s v="Supervisor/Team Lead"/>
    <s v="Never"/>
  </r>
  <r>
    <x v="1381"/>
    <n v="0"/>
    <s v="More than 1000"/>
    <n v="1"/>
    <m/>
    <s v="Yes"/>
    <s v="No"/>
    <s v="No"/>
    <s v="No"/>
    <s v="I don't know"/>
    <s v="Somewhat easy"/>
    <s v="Maybe"/>
    <s v="No"/>
    <s v="No"/>
    <s v="Maybe"/>
    <s v="No"/>
    <s v="No"/>
    <m/>
    <m/>
    <m/>
    <m/>
    <m/>
    <m/>
    <m/>
    <m/>
    <n v="1"/>
    <s v="No, none did"/>
    <s v="Yes, I was aware of all of them"/>
    <s v="None did"/>
    <s v="None did"/>
    <s v="I don't know"/>
    <s v="Some of them"/>
    <s v="None of them"/>
    <s v="Some of my previous employers"/>
    <s v="Some of my previous employers"/>
    <s v="None did"/>
    <s v="None of them"/>
    <s v="Yes"/>
    <s v="I would. My previous employees have been very aware of the of the legal protections afforded to candidates and employees with physical impairments, temporary or permanent, and act accordingly. These issues are regarded as &quot;real&quot;, and tend to have more predictable timelines with regard to recovery (if applicable)."/>
    <s v="No"/>
    <s v="Employers are less aware of the legal protections afforded to candidates with mental health issues. I would also fear unstated bias influencing the interview result much more so than I would for a physical issue."/>
    <s v="Maybe"/>
    <s v="Maybe"/>
    <s v="Very open"/>
    <s v="Yes, I observed"/>
    <s v="Yes"/>
    <x v="0"/>
    <x v="2"/>
    <x v="0"/>
    <m/>
    <m/>
    <x v="1"/>
    <x v="2"/>
    <n v="0"/>
    <x v="0"/>
    <x v="0"/>
    <x v="12"/>
    <x v="0"/>
    <x v="1"/>
    <s v="Washington"/>
    <s v="United States of America"/>
    <s v="Washington"/>
    <s v="Supervisor/Team Lead"/>
    <s v="Never"/>
  </r>
  <r>
    <x v="1382"/>
    <n v="1"/>
    <m/>
    <m/>
    <m/>
    <m/>
    <m/>
    <m/>
    <m/>
    <m/>
    <m/>
    <m/>
    <m/>
    <m/>
    <m/>
    <m/>
    <m/>
    <n v="1"/>
    <s v="Yes, I know several"/>
    <s v="Sometimes, if it comes up"/>
    <s v="Yes"/>
    <s v="No, because it would impact me negatively"/>
    <s v="Yes"/>
    <s v="Yes"/>
    <s v="1-25%"/>
    <n v="1"/>
    <s v="Some did"/>
    <s v="No, I only became aware later"/>
    <s v="None did"/>
    <s v="None did"/>
    <s v="No"/>
    <s v="Yes, all of them"/>
    <s v="None of them"/>
    <s v="No, at none of my previous employers"/>
    <s v="No, at none of my previous employers"/>
    <s v="None did"/>
    <s v="Yes, all of them"/>
    <s v="Yes"/>
    <m/>
    <s v="No"/>
    <s v="Stigma"/>
    <s v="Yes, I think it would"/>
    <s v="Yes, I think they would"/>
    <s v="Somewhat open"/>
    <s v="Yes, I experienced"/>
    <s v="Yes"/>
    <x v="1"/>
    <x v="0"/>
    <x v="1"/>
    <s v="Mood Disorder (Depression, Bipolar Disorder, etc)"/>
    <m/>
    <x v="0"/>
    <x v="4"/>
    <n v="1"/>
    <x v="1"/>
    <x v="2"/>
    <x v="10"/>
    <x v="0"/>
    <x v="1"/>
    <s v="California"/>
    <s v="United States of America"/>
    <s v="California"/>
    <s v="One-person shop"/>
    <s v="Always"/>
  </r>
  <r>
    <x v="1383"/>
    <n v="0"/>
    <s v="100-500"/>
    <n v="1"/>
    <m/>
    <s v="Not eligible for coverage / N/A"/>
    <s v="N/A"/>
    <s v="No"/>
    <s v="No"/>
    <s v="Yes"/>
    <s v="Somewhat easy"/>
    <s v="No"/>
    <s v="No"/>
    <s v="Yes"/>
    <s v="Yes"/>
    <s v="Yes"/>
    <s v="No"/>
    <m/>
    <m/>
    <m/>
    <m/>
    <m/>
    <m/>
    <m/>
    <m/>
    <n v="1"/>
    <s v="No, none did"/>
    <s v="N/A (not currently aware)"/>
    <s v="None did"/>
    <s v="None did"/>
    <s v="I don't know"/>
    <s v="I don't know"/>
    <s v="Some of them"/>
    <s v="Some of my previous employers"/>
    <s v="Some of my previous employers"/>
    <s v="I don't know"/>
    <s v="None of them"/>
    <s v="Yes"/>
    <s v="If its is relevant."/>
    <s v="Yes"/>
    <s v="If its relevant."/>
    <s v="Maybe"/>
    <s v="Maybe"/>
    <s v="Somewhat open"/>
    <s v="No"/>
    <m/>
    <x v="0"/>
    <x v="0"/>
    <x v="2"/>
    <m/>
    <s v="Addictive Disorder"/>
    <x v="1"/>
    <x v="2"/>
    <n v="0"/>
    <x v="2"/>
    <x v="2"/>
    <x v="5"/>
    <x v="0"/>
    <x v="52"/>
    <m/>
    <s v="Estonia"/>
    <m/>
    <s v="Back-end Developer"/>
    <s v="Sometimes"/>
  </r>
  <r>
    <x v="1384"/>
    <n v="0"/>
    <s v="26-100"/>
    <n v="1"/>
    <m/>
    <s v="Yes"/>
    <s v="I am not sure"/>
    <s v="No"/>
    <s v="No"/>
    <s v="I don't know"/>
    <s v="Somewhat difficult"/>
    <s v="Maybe"/>
    <s v="Maybe"/>
    <s v="No"/>
    <s v="Maybe"/>
    <s v="I don't know"/>
    <s v="No"/>
    <m/>
    <m/>
    <m/>
    <m/>
    <m/>
    <m/>
    <m/>
    <m/>
    <n v="1"/>
    <s v="Some did"/>
    <s v="N/A (not currently aware)"/>
    <s v="None did"/>
    <s v="None did"/>
    <s v="I don't know"/>
    <s v="I don't know"/>
    <s v="None of them"/>
    <s v="Some of my previous employers"/>
    <s v="Some of my previous employers"/>
    <s v="Some did"/>
    <s v="None of them"/>
    <s v="Maybe"/>
    <s v="Depends on the physical issue and/or the position being applied for."/>
    <s v="Maybe"/>
    <s v="Same as before"/>
    <s v="No, I don't think it would"/>
    <s v="No, I don't think they would"/>
    <s v="Very open"/>
    <s v="No"/>
    <m/>
    <x v="0"/>
    <x v="0"/>
    <x v="1"/>
    <s v="Mood Disorder (Depression, Bipolar Disorder, etc)|Attention Deficit Hyperactivity Disorder"/>
    <m/>
    <x v="0"/>
    <x v="20"/>
    <n v="1"/>
    <x v="1"/>
    <x v="2"/>
    <x v="12"/>
    <x v="0"/>
    <x v="1"/>
    <s v="Texas"/>
    <s v="United States of America"/>
    <s v="Texas"/>
    <s v="Front-end Developer|Designer"/>
    <s v="Sometimes"/>
  </r>
  <r>
    <x v="1385"/>
    <n v="0"/>
    <d v="2019-06-25T00:00:00"/>
    <n v="0"/>
    <n v="1"/>
    <s v="Yes"/>
    <s v="Yes"/>
    <s v="No"/>
    <s v="No"/>
    <s v="I don't know"/>
    <s v="I don't know"/>
    <s v="Maybe"/>
    <s v="No"/>
    <s v="No"/>
    <s v="No"/>
    <s v="I don't know"/>
    <s v="No"/>
    <m/>
    <m/>
    <m/>
    <m/>
    <m/>
    <m/>
    <m/>
    <m/>
    <n v="0"/>
    <m/>
    <m/>
    <m/>
    <m/>
    <m/>
    <m/>
    <m/>
    <m/>
    <m/>
    <m/>
    <m/>
    <s v="Maybe"/>
    <m/>
    <s v="No"/>
    <s v="Stigma"/>
    <s v="Yes, I think it would"/>
    <s v="Yes, I think they would"/>
    <s v="Very open"/>
    <s v="No"/>
    <m/>
    <x v="0"/>
    <x v="0"/>
    <x v="2"/>
    <m/>
    <s v="Anxiety Disorder (Generalized, Social, Phobia, etc)"/>
    <x v="0"/>
    <x v="0"/>
    <n v="1"/>
    <x v="1"/>
    <x v="2"/>
    <x v="10"/>
    <x v="0"/>
    <x v="1"/>
    <s v="Missouri"/>
    <s v="United States of America"/>
    <s v="Missouri"/>
    <s v="Back-end Developer"/>
    <s v="Never"/>
  </r>
  <r>
    <x v="1386"/>
    <n v="0"/>
    <s v="26-100"/>
    <n v="1"/>
    <m/>
    <s v="I don't know"/>
    <s v="Yes"/>
    <s v="No"/>
    <s v="No"/>
    <s v="I don't know"/>
    <s v="Neither easy nor difficult"/>
    <s v="Maybe"/>
    <s v="Maybe"/>
    <s v="No"/>
    <s v="No"/>
    <s v="I don't know"/>
    <s v="No"/>
    <m/>
    <m/>
    <m/>
    <m/>
    <m/>
    <m/>
    <m/>
    <m/>
    <n v="1"/>
    <s v="I don't know"/>
    <s v="N/A (not currently aware)"/>
    <s v="None did"/>
    <s v="None did"/>
    <s v="I don't know"/>
    <s v="Yes, all of them"/>
    <s v="Some of them"/>
    <s v="No, at none of my previous employers"/>
    <s v="No, at none of my previous employers"/>
    <s v="None did"/>
    <s v="None of them"/>
    <s v="Maybe"/>
    <s v="If it could affect work, I might bring it up."/>
    <s v="No"/>
    <s v="I'd be worried that I wouldn't get the job."/>
    <s v="Yes, I think it would"/>
    <s v="Yes, I think they would"/>
    <s v="Somewhat not open"/>
    <s v="No"/>
    <m/>
    <x v="2"/>
    <x v="1"/>
    <x v="2"/>
    <m/>
    <s v="Anxiety Disorder (Generalized, Social, Phobia, etc)|Obsessive-Compulsive Disorder"/>
    <x v="0"/>
    <x v="4"/>
    <n v="1"/>
    <x v="1"/>
    <x v="3"/>
    <x v="15"/>
    <x v="9"/>
    <x v="1"/>
    <s v="Ohio"/>
    <s v="United States of America"/>
    <s v="California"/>
    <s v="Supervisor/Team Lead|Back-end Developer"/>
    <s v="Always"/>
  </r>
  <r>
    <x v="1387"/>
    <n v="0"/>
    <s v="100-500"/>
    <n v="0"/>
    <n v="1"/>
    <s v="Yes"/>
    <s v="I am not sure"/>
    <s v="Yes"/>
    <s v="Yes"/>
    <s v="I don't know"/>
    <s v="Somewhat easy"/>
    <s v="Maybe"/>
    <s v="No"/>
    <s v="Maybe"/>
    <s v="Yes"/>
    <s v="I don't know"/>
    <s v="No"/>
    <m/>
    <m/>
    <m/>
    <m/>
    <m/>
    <m/>
    <m/>
    <m/>
    <n v="1"/>
    <s v="Yes, they all did"/>
    <s v="I was aware of some"/>
    <s v="None did"/>
    <s v="None did"/>
    <s v="I don't know"/>
    <s v="Some of them"/>
    <s v="None of them"/>
    <s v="Some of my previous employers"/>
    <s v="Some of my previous employers"/>
    <s v="None did"/>
    <s v="None of them"/>
    <s v="Maybe"/>
    <s v="It would depend on the health issue and whether it could require accommodations."/>
    <s v="Maybe"/>
    <s v="It would depend on whether the issue could require accommodations."/>
    <s v="Maybe"/>
    <s v="Maybe"/>
    <s v="Somewhat open"/>
    <s v="Maybe/Not sure"/>
    <s v="No"/>
    <x v="1"/>
    <x v="0"/>
    <x v="1"/>
    <s v="Mood Disorder (Depression, Bipolar Disorder, etc)"/>
    <m/>
    <x v="0"/>
    <x v="72"/>
    <n v="1"/>
    <x v="1"/>
    <x v="1"/>
    <x v="5"/>
    <x v="2"/>
    <x v="1"/>
    <s v="Nebraska"/>
    <s v="United States of America"/>
    <s v="Nebraska"/>
    <s v="Other"/>
    <s v="Sometimes"/>
  </r>
  <r>
    <x v="1388"/>
    <n v="0"/>
    <s v="26-100"/>
    <n v="1"/>
    <m/>
    <s v="Yes"/>
    <s v="No"/>
    <s v="No"/>
    <s v="I don't know"/>
    <s v="Yes"/>
    <s v="Somewhat difficult"/>
    <s v="Maybe"/>
    <s v="No"/>
    <s v="Maybe"/>
    <s v="No"/>
    <s v="I don't know"/>
    <s v="No"/>
    <m/>
    <m/>
    <m/>
    <m/>
    <m/>
    <m/>
    <m/>
    <m/>
    <n v="1"/>
    <s v="Some did"/>
    <s v="I was aware of some"/>
    <s v="Some did"/>
    <s v="Some did"/>
    <s v="Sometimes"/>
    <s v="Some of them"/>
    <s v="None of them"/>
    <s v="Some of my previous employers"/>
    <s v="Some of my previous employers"/>
    <s v="Some did"/>
    <s v="Some of them"/>
    <s v="Yes"/>
    <s v="It's easy to see and prove."/>
    <s v="Maybe"/>
    <s v="It creates an expectation of trouble, is difficult to prove and thus has a stigma."/>
    <s v="Yes, I think it would"/>
    <s v="Maybe"/>
    <s v="Somewhat open"/>
    <s v="Yes, I experienced"/>
    <s v="Maybe"/>
    <x v="2"/>
    <x v="0"/>
    <x v="2"/>
    <m/>
    <s v="Anxiety Disorder (Generalized, Social, Phobia, etc)"/>
    <x v="1"/>
    <x v="2"/>
    <n v="1"/>
    <x v="2"/>
    <x v="2"/>
    <x v="1"/>
    <x v="0"/>
    <x v="1"/>
    <s v="California"/>
    <s v="United States of America"/>
    <s v="California"/>
    <s v="Supervisor/Team Lead|DevOps/SysAdmin|Back-end Developer|Front-end Developer"/>
    <s v="Never"/>
  </r>
  <r>
    <x v="1389"/>
    <n v="0"/>
    <s v="More than 1000"/>
    <n v="1"/>
    <m/>
    <s v="I don't know"/>
    <s v="I am not sure"/>
    <s v="Yes"/>
    <s v="Yes"/>
    <s v="I don't know"/>
    <s v="Somewhat easy"/>
    <s v="Maybe"/>
    <s v="No"/>
    <s v="Yes"/>
    <s v="Yes"/>
    <s v="I don't know"/>
    <s v="No"/>
    <m/>
    <m/>
    <m/>
    <m/>
    <m/>
    <m/>
    <m/>
    <m/>
    <n v="1"/>
    <s v="No, none did"/>
    <s v="N/A (not currently aware)"/>
    <s v="None did"/>
    <s v="None did"/>
    <s v="I don't know"/>
    <s v="Yes, all of them"/>
    <s v="Some of them"/>
    <s v="Some of my previous employers"/>
    <s v="Some of my previous employers"/>
    <s v="None did"/>
    <s v="Some of them"/>
    <s v="No"/>
    <s v="I don't see the point in disclosure of things that should not be requested without violating employment law."/>
    <s v="No"/>
    <s v="See answer to question b"/>
    <s v="Maybe"/>
    <s v="No, I don't think they would"/>
    <s v="Somewhat open"/>
    <s v="Yes, I observed"/>
    <s v="No"/>
    <x v="0"/>
    <x v="2"/>
    <x v="0"/>
    <m/>
    <m/>
    <x v="1"/>
    <x v="2"/>
    <n v="0"/>
    <x v="0"/>
    <x v="0"/>
    <x v="0"/>
    <x v="0"/>
    <x v="2"/>
    <m/>
    <s v="Canada"/>
    <m/>
    <s v="Back-end Developer|Supervisor/Team Lead"/>
    <s v="Always"/>
  </r>
  <r>
    <x v="1390"/>
    <n v="0"/>
    <s v="More than 1000"/>
    <n v="0"/>
    <n v="1"/>
    <s v="I don't know"/>
    <s v="I am not sure"/>
    <s v="No"/>
    <s v="No"/>
    <s v="I don't know"/>
    <s v="Neither easy nor difficult"/>
    <s v="Yes"/>
    <s v="No"/>
    <s v="No"/>
    <s v="Maybe"/>
    <s v="No"/>
    <s v="No"/>
    <m/>
    <m/>
    <m/>
    <m/>
    <m/>
    <m/>
    <m/>
    <m/>
    <n v="1"/>
    <s v="I don't know"/>
    <s v="N/A (not currently aware)"/>
    <s v="Some did"/>
    <s v="None did"/>
    <s v="I don't know"/>
    <s v="Some of them"/>
    <s v="None of them"/>
    <s v="Some of my previous employers"/>
    <s v="Some of my previous employers"/>
    <s v="None did"/>
    <s v="Some of them"/>
    <s v="Yes"/>
    <s v="Things like Asthma or access to buildings are socially 'acceptable' to mention in these situations."/>
    <s v="No"/>
    <s v="A general lack of understanding or sufficient social norms to appropriately respond to such issues."/>
    <s v="Yes, it has"/>
    <s v="Yes, they do"/>
    <s v="Somewhat open"/>
    <s v="Yes, I experienced"/>
    <s v="Yes"/>
    <x v="1"/>
    <x v="0"/>
    <x v="2"/>
    <m/>
    <s v="Anxiety Disorder (Generalized, Social, Phobia, etc)|Mood Disorder (Depression, Bipolar Disorder, etc)"/>
    <x v="0"/>
    <x v="1"/>
    <n v="1"/>
    <x v="1"/>
    <x v="2"/>
    <x v="6"/>
    <x v="0"/>
    <x v="0"/>
    <m/>
    <s v="United Kingdom"/>
    <m/>
    <s v="Back-end Developer|Front-end Developer"/>
    <s v="Never"/>
  </r>
  <r>
    <x v="1391"/>
    <n v="0"/>
    <s v="26-100"/>
    <n v="1"/>
    <m/>
    <s v="Yes"/>
    <s v="No"/>
    <s v="No"/>
    <s v="No"/>
    <s v="I don't know"/>
    <s v="Very difficult"/>
    <s v="Yes"/>
    <s v="Maybe"/>
    <s v="No"/>
    <s v="No"/>
    <s v="No"/>
    <s v="No"/>
    <m/>
    <m/>
    <m/>
    <m/>
    <m/>
    <m/>
    <m/>
    <m/>
    <n v="1"/>
    <s v="Yes, they all did"/>
    <s v="I was aware of some"/>
    <s v="Some did"/>
    <s v="Some did"/>
    <s v="I don't know"/>
    <s v="Some of them"/>
    <s v="Some of them"/>
    <s v="No, at none of my previous employers"/>
    <s v="No, at none of my previous employers"/>
    <s v="None did"/>
    <s v="Some of them"/>
    <s v="Maybe"/>
    <s v="the world isn't an ideal place, sometimes it is more important to get in the door and ask for forgiveness later than permission up front"/>
    <s v="No"/>
    <s v="massive stigmatization in the &quot;cult of smart&quot;"/>
    <s v="Yes, I think it would"/>
    <s v="Yes, I think they would"/>
    <s v="Neutral"/>
    <s v="Yes, I observed"/>
    <s v="Yes"/>
    <x v="0"/>
    <x v="2"/>
    <x v="0"/>
    <m/>
    <m/>
    <x v="1"/>
    <x v="2"/>
    <n v="0"/>
    <x v="0"/>
    <x v="0"/>
    <x v="10"/>
    <x v="3"/>
    <x v="1"/>
    <s v="California"/>
    <s v="United States of America"/>
    <s v="California"/>
    <s v="Back-end Developer"/>
    <s v="Sometimes"/>
  </r>
  <r>
    <x v="1392"/>
    <n v="0"/>
    <d v="2019-01-05T00:00:00"/>
    <n v="1"/>
    <m/>
    <s v="Not eligible for coverage / N/A"/>
    <s v="Yes"/>
    <s v="No"/>
    <s v="No"/>
    <s v="No"/>
    <s v="I don't know"/>
    <s v="Yes"/>
    <s v="Yes"/>
    <s v="No"/>
    <s v="No"/>
    <s v="I don't know"/>
    <s v="No"/>
    <m/>
    <m/>
    <m/>
    <m/>
    <m/>
    <m/>
    <m/>
    <m/>
    <n v="1"/>
    <s v="Yes, they all did"/>
    <s v="Yes, I was aware of all of them"/>
    <s v="None did"/>
    <s v="None did"/>
    <s v="No"/>
    <s v="Yes, all of them"/>
    <s v="Yes, all of them"/>
    <s v="Some of my previous employers"/>
    <s v="No, at none of my previous employers"/>
    <s v="I don't know"/>
    <s v="None of them"/>
    <s v="Maybe"/>
    <s v="If it affected my ability to work, then yes. "/>
    <s v="No"/>
    <s v="I feel there is still pervasive stigma around mental health issues which could be used against me."/>
    <s v="Yes, I think it would"/>
    <s v="Yes, I think they would"/>
    <s v="Somewhat not open"/>
    <s v="Yes, I experienced"/>
    <s v="N/A"/>
    <x v="1"/>
    <x v="0"/>
    <x v="1"/>
    <s v="Anxiety Disorder (Generalized, Social, Phobia, etc)|Mood Disorder (Depression, Bipolar Disorder, etc)"/>
    <m/>
    <x v="0"/>
    <x v="1"/>
    <n v="1"/>
    <x v="2"/>
    <x v="2"/>
    <x v="13"/>
    <x v="2"/>
    <x v="1"/>
    <s v="Illinois"/>
    <s v="United States of America"/>
    <s v="Illinois"/>
    <s v="Other"/>
    <s v="Sometimes"/>
  </r>
  <r>
    <x v="1393"/>
    <n v="0"/>
    <s v="More than 1000"/>
    <n v="0"/>
    <n v="1"/>
    <s v="Not eligible for coverage / N/A"/>
    <s v="N/A"/>
    <s v="Yes"/>
    <s v="Yes"/>
    <s v="Yes"/>
    <s v="Neither easy nor difficult"/>
    <s v="Maybe"/>
    <s v="No"/>
    <s v="Yes"/>
    <s v="Maybe"/>
    <s v="Yes"/>
    <s v="No"/>
    <m/>
    <m/>
    <m/>
    <m/>
    <m/>
    <m/>
    <m/>
    <m/>
    <n v="1"/>
    <s v="No, none did"/>
    <s v="Yes, I was aware of all of them"/>
    <s v="Some did"/>
    <s v="Some did"/>
    <s v="I don't know"/>
    <s v="Some of them"/>
    <s v="Some of them"/>
    <s v="Yes, at all of my previous employers"/>
    <s v="No, at none of my previous employers"/>
    <s v="I don't know"/>
    <s v="None of them"/>
    <s v="No"/>
    <s v="A place where I need to look and sound my best doesn't seem like the time to mention that I have something &quot;disordered&quot; about me."/>
    <s v="Maybe"/>
    <s v="Again, if it happens in context, maybe. But, again. In the case of something that's supposed to me trying to look my best, talking about a flaw seems unnecessary."/>
    <s v="Yes, I think it would"/>
    <s v="Maybe"/>
    <s v="Somewhat open"/>
    <s v="No"/>
    <m/>
    <x v="1"/>
    <x v="0"/>
    <x v="2"/>
    <m/>
    <s v="Anxiety Disorder (Generalized, Social, Phobia, etc)|Mood Disorder (Depression, Bipolar Disorder, etc)|Stress Response Syndromes"/>
    <x v="0"/>
    <x v="1"/>
    <n v="1"/>
    <x v="2"/>
    <x v="2"/>
    <x v="28"/>
    <x v="38"/>
    <x v="1"/>
    <s v="Virginia"/>
    <s v="United States of America"/>
    <s v="Virginia"/>
    <s v="Other|Back-end Developer"/>
    <s v="Never"/>
  </r>
  <r>
    <x v="1394"/>
    <n v="0"/>
    <s v="26-100"/>
    <n v="1"/>
    <m/>
    <s v="Yes"/>
    <s v="Yes"/>
    <s v="No"/>
    <s v="No"/>
    <s v="No"/>
    <s v="Neither easy nor difficult"/>
    <s v="Yes"/>
    <s v="Maybe"/>
    <s v="Maybe"/>
    <s v="Maybe"/>
    <s v="No"/>
    <s v="Yes"/>
    <m/>
    <m/>
    <m/>
    <m/>
    <m/>
    <m/>
    <m/>
    <m/>
    <n v="1"/>
    <s v="Yes, they all did"/>
    <s v="Yes, I was aware of all of them"/>
    <s v="Some did"/>
    <s v="Some did"/>
    <s v="Sometimes"/>
    <s v="Some of them"/>
    <s v="Some of them"/>
    <s v="Some of my previous employers"/>
    <s v="Some of my previous employers"/>
    <s v="None did"/>
    <s v="Yes, all of them"/>
    <s v="Maybe"/>
    <s v="Let's be realistic, it would harm my career."/>
    <s v="No"/>
    <s v="It would harm my career"/>
    <s v="Yes, I think it would"/>
    <s v="Yes, I think they would"/>
    <s v="Neutral"/>
    <s v="Yes, I observed"/>
    <s v="Yes"/>
    <x v="1"/>
    <x v="0"/>
    <x v="2"/>
    <m/>
    <s v="Anxiety Disorder (Generalized, Social, Phobia, etc)|Personality Disorder (Borderline, Antisocial, Paranoid, etc)"/>
    <x v="0"/>
    <x v="61"/>
    <n v="1"/>
    <x v="2"/>
    <x v="1"/>
    <x v="16"/>
    <x v="0"/>
    <x v="0"/>
    <m/>
    <s v="United Kingdom"/>
    <m/>
    <s v="DevOps/SysAdmin"/>
    <s v="Never"/>
  </r>
  <r>
    <x v="1395"/>
    <n v="0"/>
    <d v="2019-01-05T00:00:00"/>
    <n v="1"/>
    <m/>
    <s v="Yes"/>
    <s v="No"/>
    <s v="No"/>
    <s v="No"/>
    <s v="I don't know"/>
    <s v="Somewhat difficult"/>
    <s v="Yes"/>
    <s v="No"/>
    <s v="Maybe"/>
    <s v="No"/>
    <s v="No"/>
    <s v="No"/>
    <m/>
    <m/>
    <m/>
    <m/>
    <m/>
    <m/>
    <m/>
    <m/>
    <n v="0"/>
    <m/>
    <m/>
    <m/>
    <m/>
    <m/>
    <m/>
    <m/>
    <m/>
    <m/>
    <m/>
    <m/>
    <s v="Maybe"/>
    <s v="If it were an issue that could be helped by an accommodation, but didn't rise to the level of a protected disability, and having the accommodation or not would swing my decision to work at the company"/>
    <s v="No"/>
    <s v="hard to imagine it ever going well. all but the most progressive people see mental health issues as less &quot;real&quot;. better to frame needs (like sleep, nutrition, doctors appointments) as required to protect physical health in some vague way"/>
    <s v="Yes, I think it would"/>
    <s v="No, I don't think they would"/>
    <s v="Somewhat not open"/>
    <s v="No"/>
    <m/>
    <x v="1"/>
    <x v="0"/>
    <x v="1"/>
    <s v="Anxiety Disorder (Generalized, Social, Phobia, etc)|Mood Disorder (Depression, Bipolar Disorder, etc)"/>
    <m/>
    <x v="0"/>
    <x v="1"/>
    <n v="1"/>
    <x v="1"/>
    <x v="2"/>
    <x v="27"/>
    <x v="1"/>
    <x v="1"/>
    <s v="New York"/>
    <s v="United States of America"/>
    <s v="New York"/>
    <s v="Back-end Developer"/>
    <s v="Sometimes"/>
  </r>
  <r>
    <x v="1396"/>
    <n v="1"/>
    <m/>
    <m/>
    <m/>
    <m/>
    <m/>
    <m/>
    <m/>
    <m/>
    <m/>
    <m/>
    <m/>
    <m/>
    <m/>
    <m/>
    <m/>
    <n v="1"/>
    <s v="I know some"/>
    <s v="No, because it would impact me negatively"/>
    <s v="Yes"/>
    <s v="No, because it would impact me negatively"/>
    <s v="Not applicable to me"/>
    <s v="Yes"/>
    <s v="26-50%"/>
    <n v="1"/>
    <s v="No, none did"/>
    <s v="Yes, I was aware of all of them"/>
    <s v="None did"/>
    <s v="None did"/>
    <s v="I don't know"/>
    <s v="Yes, all of them"/>
    <s v="None of them"/>
    <s v="Some of my previous employers"/>
    <s v="No, at none of my previous employers"/>
    <s v="None did"/>
    <s v="Some of them"/>
    <s v="Yes"/>
    <m/>
    <s v="No"/>
    <m/>
    <s v="Yes, I think it would"/>
    <s v="Yes, I think they would"/>
    <s v="Somewhat open"/>
    <s v="Yes, I observed"/>
    <s v="Yes"/>
    <x v="1"/>
    <x v="0"/>
    <x v="1"/>
    <s v="Attention Deficit Hyperactivity Disorder|Mood Disorder (Depression, Bipolar Disorder, etc)"/>
    <m/>
    <x v="0"/>
    <x v="4"/>
    <n v="1"/>
    <x v="3"/>
    <x v="1"/>
    <x v="1"/>
    <x v="0"/>
    <x v="12"/>
    <m/>
    <s v="Brazil"/>
    <m/>
    <s v="Executive Leadership"/>
    <s v="Sometimes"/>
  </r>
  <r>
    <x v="1397"/>
    <n v="0"/>
    <s v="26-100"/>
    <n v="1"/>
    <m/>
    <s v="Yes"/>
    <s v="Yes"/>
    <s v="No"/>
    <s v="I don't know"/>
    <s v="I don't know"/>
    <s v="Very difficult"/>
    <s v="Yes"/>
    <s v="Maybe"/>
    <s v="No"/>
    <s v="No"/>
    <s v="No"/>
    <s v="No"/>
    <m/>
    <m/>
    <m/>
    <m/>
    <m/>
    <m/>
    <m/>
    <m/>
    <n v="1"/>
    <s v="Yes, they all did"/>
    <s v="I was aware of some"/>
    <s v="None did"/>
    <s v="None did"/>
    <s v="I don't know"/>
    <s v="Some of them"/>
    <s v="Some of them"/>
    <s v="No, at none of my previous employers"/>
    <s v="No, at none of my previous employers"/>
    <s v="None did"/>
    <s v="None of them"/>
    <s v="Maybe"/>
    <s v="It depends on the issue and how it affects the job. If it was 100% unnecessary I'd keep it to myself."/>
    <s v="Yes"/>
    <s v="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
    <s v="Yes, I think it would"/>
    <s v="Yes, I think they would"/>
    <s v="Somewhat not open"/>
    <s v="Yes, I experienced"/>
    <s v="N/A"/>
    <x v="1"/>
    <x v="0"/>
    <x v="1"/>
    <s v="Anxiety Disorder (Generalized, Social, Phobia, etc)|Mood Disorder (Depression, Bipolar Disorder, etc)|Obsessive-Compulsive Disorder"/>
    <m/>
    <x v="0"/>
    <x v="16"/>
    <n v="1"/>
    <x v="1"/>
    <x v="3"/>
    <x v="8"/>
    <x v="0"/>
    <x v="1"/>
    <s v="Pennsylvania"/>
    <s v="United States of America"/>
    <s v="Pennsylvania"/>
    <s v="Front-end Developer"/>
    <s v="Always"/>
  </r>
  <r>
    <x v="1398"/>
    <n v="0"/>
    <s v="More than 1000"/>
    <n v="1"/>
    <m/>
    <s v="Yes"/>
    <s v="Yes"/>
    <s v="No"/>
    <s v="No"/>
    <s v="I don't know"/>
    <s v="Very easy"/>
    <s v="No"/>
    <s v="No"/>
    <s v="Yes"/>
    <s v="Yes"/>
    <s v="I don't know"/>
    <s v="No"/>
    <m/>
    <m/>
    <m/>
    <m/>
    <m/>
    <m/>
    <m/>
    <m/>
    <n v="1"/>
    <s v="Some did"/>
    <s v="I was aware of some"/>
    <s v="None did"/>
    <s v="None did"/>
    <s v="I don't know"/>
    <s v="Some of them"/>
    <s v="Some of them"/>
    <s v="No, at none of my previous employers"/>
    <s v="No, at none of my previous employers"/>
    <s v="None did"/>
    <s v="None of them"/>
    <s v="Yes"/>
    <s v="If they have an issue with it, it likely a sign of a place I wouldn't want to work. "/>
    <s v="No"/>
    <s v="Just seems really personal and I would worry about that affecting the out come. Not everyone is aware of how that issue would affect someone's work. Or how it could. Not every company has good policies around keeping up to date on how an employee is doing. "/>
    <s v="No, I don't think it would"/>
    <s v="No, I don't think they would"/>
    <s v="Somewhat open"/>
    <s v="No"/>
    <m/>
    <x v="1"/>
    <x v="0"/>
    <x v="1"/>
    <s v="Mood Disorder (Depression, Bipolar Disorder, etc)|Stress Response Syndromes"/>
    <m/>
    <x v="0"/>
    <x v="4"/>
    <n v="1"/>
    <x v="2"/>
    <x v="2"/>
    <x v="5"/>
    <x v="0"/>
    <x v="1"/>
    <s v="New York"/>
    <s v="United States of America"/>
    <s v="New York"/>
    <s v="Back-end Developer|Front-end Developer"/>
    <s v="Never"/>
  </r>
  <r>
    <x v="1399"/>
    <n v="0"/>
    <s v="100-500"/>
    <n v="1"/>
    <m/>
    <s v="Yes"/>
    <s v="Yes"/>
    <s v="No"/>
    <s v="No"/>
    <s v="Yes"/>
    <s v="Somewhat easy"/>
    <s v="No"/>
    <s v="No"/>
    <s v="Maybe"/>
    <s v="Yes"/>
    <s v="I don't know"/>
    <s v="No"/>
    <m/>
    <m/>
    <m/>
    <m/>
    <m/>
    <m/>
    <m/>
    <m/>
    <n v="1"/>
    <s v="No, none did"/>
    <s v="N/A (not currently aware)"/>
    <s v="None did"/>
    <s v="None did"/>
    <s v="I don't know"/>
    <s v="I don't know"/>
    <s v="Some of them"/>
    <s v="No, at none of my previous employers"/>
    <s v="I don't know"/>
    <s v="I don't know"/>
    <s v="None of them"/>
    <s v="No"/>
    <m/>
    <s v="No"/>
    <m/>
    <s v="Maybe"/>
    <s v="No, I don't think they would"/>
    <s v="Neutral"/>
    <s v="Maybe/Not sure"/>
    <s v="N/A"/>
    <x v="1"/>
    <x v="1"/>
    <x v="1"/>
    <s v="Anxiety Disorder (Generalized, Social, Phobia, etc)|Mood Disorder (Depression, Bipolar Disorder, etc)"/>
    <m/>
    <x v="0"/>
    <x v="1"/>
    <n v="1"/>
    <x v="2"/>
    <x v="1"/>
    <x v="8"/>
    <x v="0"/>
    <x v="1"/>
    <s v="California"/>
    <s v="United States of America"/>
    <s v="California"/>
    <s v="Other|Back-end Developer"/>
    <s v="Sometimes"/>
  </r>
  <r>
    <x v="1400"/>
    <n v="0"/>
    <d v="2019-06-25T00:00:00"/>
    <n v="1"/>
    <m/>
    <s v="Yes"/>
    <s v="Yes"/>
    <s v="Yes"/>
    <s v="Yes"/>
    <s v="I don't know"/>
    <s v="Very easy"/>
    <s v="No"/>
    <s v="No"/>
    <s v="Yes"/>
    <s v="Yes"/>
    <s v="Yes"/>
    <s v="No"/>
    <m/>
    <m/>
    <m/>
    <m/>
    <m/>
    <m/>
    <m/>
    <m/>
    <n v="1"/>
    <s v="I don't know"/>
    <s v="N/A (not currently aware)"/>
    <s v="None did"/>
    <s v="None did"/>
    <s v="I don't know"/>
    <s v="Yes, all of them"/>
    <s v="Some of them"/>
    <s v="Some of my previous employers"/>
    <s v="Some of my previous employers"/>
    <s v="Some did"/>
    <s v="Some of them"/>
    <s v="Maybe"/>
    <s v="In an interview, I would be afraid to reveal anything that could be seen as a detriment that was not otherwise necessary to disclose."/>
    <s v="No"/>
    <s v="Same reasons as above, but amplified."/>
    <s v="Yes, I think it would"/>
    <s v="Maybe"/>
    <s v="Somewhat not open"/>
    <s v="No"/>
    <m/>
    <x v="1"/>
    <x v="0"/>
    <x v="2"/>
    <m/>
    <s v="Anxiety Disorder (Generalized, Social, Phobia, etc)|Mood Disorder (Depression, Bipolar Disorder, etc)"/>
    <x v="0"/>
    <x v="51"/>
    <n v="1"/>
    <x v="1"/>
    <x v="1"/>
    <x v="8"/>
    <x v="2"/>
    <x v="1"/>
    <s v="Pennsylvania"/>
    <s v="United States of America"/>
    <s v="Pennsylvania"/>
    <s v="Dev Evangelist/Advocate"/>
    <s v="Always"/>
  </r>
  <r>
    <x v="1401"/>
    <n v="0"/>
    <s v="More than 1000"/>
    <n v="0"/>
    <n v="1"/>
    <s v="Yes"/>
    <s v="No"/>
    <s v="No"/>
    <s v="Yes"/>
    <s v="I don't know"/>
    <s v="I don't know"/>
    <s v="Maybe"/>
    <s v="Maybe"/>
    <s v="Maybe"/>
    <s v="Yes"/>
    <s v="No"/>
    <s v="No"/>
    <m/>
    <m/>
    <m/>
    <m/>
    <m/>
    <m/>
    <m/>
    <m/>
    <n v="1"/>
    <s v="No, none did"/>
    <s v="N/A (not currently aware)"/>
    <s v="None did"/>
    <s v="None did"/>
    <s v="I don't know"/>
    <s v="Some of them"/>
    <s v="Some of them"/>
    <s v="Some of my previous employers"/>
    <s v="Some of my previous employers"/>
    <s v="None did"/>
    <s v="None of them"/>
    <s v="Maybe"/>
    <m/>
    <s v="No"/>
    <m/>
    <s v="Yes, I think it would"/>
    <s v="Yes, I think they would"/>
    <s v="Neutral"/>
    <s v="No"/>
    <m/>
    <x v="1"/>
    <x v="0"/>
    <x v="1"/>
    <s v="Anxiety Disorder (Generalized, Social, Phobia, etc)|Mood Disorder (Depression, Bipolar Disorder, etc)"/>
    <m/>
    <x v="0"/>
    <x v="1"/>
    <n v="0"/>
    <x v="0"/>
    <x v="2"/>
    <x v="6"/>
    <x v="0"/>
    <x v="1"/>
    <s v="Massachusetts"/>
    <s v="United States of America"/>
    <s v="Massachusetts"/>
    <s v="Supervisor/Team Lead|Back-end Developer"/>
    <s v="Never"/>
  </r>
  <r>
    <x v="1402"/>
    <n v="0"/>
    <s v="26-100"/>
    <n v="1"/>
    <m/>
    <s v="No"/>
    <s v="Yes"/>
    <s v="Yes"/>
    <s v="No"/>
    <s v="No"/>
    <s v="I don't know"/>
    <s v="Maybe"/>
    <s v="No"/>
    <s v="Maybe"/>
    <s v="Yes"/>
    <s v="Yes"/>
    <s v="No"/>
    <m/>
    <m/>
    <m/>
    <m/>
    <m/>
    <m/>
    <m/>
    <m/>
    <n v="1"/>
    <s v="Some did"/>
    <s v="I was aware of some"/>
    <s v="None did"/>
    <s v="None did"/>
    <s v="I don't know"/>
    <s v="Yes, all of them"/>
    <s v="Some of them"/>
    <s v="No, at none of my previous employers"/>
    <s v="Some of my previous employers"/>
    <s v="None did"/>
    <s v="None of them"/>
    <s v="Maybe"/>
    <s v="May not get the job depending on the physical issue. "/>
    <s v="No"/>
    <s v="I'd explain too explicit which would deem me unproductive in their eyes. It would be better to choose a more stabe individual. "/>
    <s v="Yes, I think it would"/>
    <s v="Yes, I think they would"/>
    <s v="Somewhat open"/>
    <s v="Maybe/Not sure"/>
    <s v="No"/>
    <x v="1"/>
    <x v="0"/>
    <x v="1"/>
    <s v="Anxiety Disorder (Generalized, Social, Phobia, etc)|Mood Disorder (Depression, Bipolar Disorder, etc)|Attention Deficit Hyperactivity Disorder|Dissociative Disorder"/>
    <m/>
    <x v="0"/>
    <x v="11"/>
    <n v="0"/>
    <x v="2"/>
    <x v="1"/>
    <x v="5"/>
    <x v="0"/>
    <x v="1"/>
    <s v="Idaho"/>
    <s v="United States of America"/>
    <s v="Idaho"/>
    <s v="DevOps/SysAdmin"/>
    <s v="Sometimes"/>
  </r>
  <r>
    <x v="1403"/>
    <n v="0"/>
    <d v="2019-06-25T00:00:00"/>
    <n v="1"/>
    <m/>
    <s v="No"/>
    <s v="I am not sure"/>
    <s v="Yes"/>
    <s v="No"/>
    <s v="I don't know"/>
    <s v="Somewhat difficult"/>
    <s v="Yes"/>
    <s v="Maybe"/>
    <s v="No"/>
    <s v="Yes"/>
    <s v="No"/>
    <s v="No"/>
    <m/>
    <m/>
    <m/>
    <m/>
    <m/>
    <m/>
    <m/>
    <m/>
    <n v="1"/>
    <s v="No, none did"/>
    <s v="No, I only became aware later"/>
    <s v="None did"/>
    <s v="None did"/>
    <s v="I don't know"/>
    <s v="None of them"/>
    <s v="Some of them"/>
    <s v="Some of my previous employers"/>
    <s v="Yes, at all of my previous employers"/>
    <s v="None did"/>
    <s v="None of them"/>
    <s v="No"/>
    <m/>
    <s v="No"/>
    <m/>
    <s v="Yes, I think it would"/>
    <s v="No, I don't think they would"/>
    <s v="Neutral"/>
    <s v="No"/>
    <m/>
    <x v="1"/>
    <x v="0"/>
    <x v="1"/>
    <s v="Anxiety Disorder (Generalized, Social, Phobia, etc)|Mood Disorder (Depression, Bipolar Disorder, etc)"/>
    <m/>
    <x v="0"/>
    <x v="1"/>
    <n v="1"/>
    <x v="4"/>
    <x v="2"/>
    <x v="17"/>
    <x v="0"/>
    <x v="17"/>
    <m/>
    <s v="India"/>
    <m/>
    <s v="Front-end Developer|Back-end Developer"/>
    <s v="Sometimes"/>
  </r>
  <r>
    <x v="1404"/>
    <n v="1"/>
    <m/>
    <m/>
    <m/>
    <m/>
    <m/>
    <m/>
    <m/>
    <m/>
    <m/>
    <m/>
    <m/>
    <m/>
    <m/>
    <m/>
    <m/>
    <n v="0"/>
    <s v="I know some"/>
    <s v="No, because it would impact me negatively"/>
    <s v="I'm not sure"/>
    <s v="No, because it would impact me negatively"/>
    <s v="Not applicable to me"/>
    <s v="Yes"/>
    <s v="26-50%"/>
    <n v="1"/>
    <s v="Some did"/>
    <s v="No, I only became aware later"/>
    <s v="None did"/>
    <s v="None did"/>
    <s v="I don't know"/>
    <s v="Yes, all of them"/>
    <s v="None of them"/>
    <s v="Some of my previous employers"/>
    <s v="I don't know"/>
    <s v="None did"/>
    <s v="Some of them"/>
    <s v="Maybe"/>
    <s v="It's fairly obvious/straightforward, a physical health issue will, in most cases, be visible within the workplace."/>
    <s v="No"/>
    <s v="Stigma. Fear. Typical reasons mental health isn't discussed or divulged. I'd rather not have someone's opinion of me shaped by a disease."/>
    <s v="Maybe"/>
    <s v="Maybe"/>
    <s v="Somewhat open"/>
    <s v="Yes, I observed"/>
    <s v="Maybe"/>
    <x v="1"/>
    <x v="0"/>
    <x v="1"/>
    <s v="Mood Disorder (Depression, Bipolar Disorder, etc)"/>
    <m/>
    <x v="0"/>
    <x v="4"/>
    <n v="1"/>
    <x v="4"/>
    <x v="2"/>
    <x v="1"/>
    <x v="0"/>
    <x v="2"/>
    <m/>
    <s v="Canada"/>
    <m/>
    <s v="One-person shop|Designer|Front-end Developer|Back-end Developer|Dev Evangelist/Advocate|Supervisor/Team Lead"/>
    <s v="Sometimes"/>
  </r>
  <r>
    <x v="1405"/>
    <n v="0"/>
    <s v="More than 1000"/>
    <n v="1"/>
    <m/>
    <s v="I don't know"/>
    <s v="I am not sure"/>
    <s v="No"/>
    <s v="No"/>
    <s v="I don't know"/>
    <s v="I don't know"/>
    <s v="Maybe"/>
    <s v="No"/>
    <s v="No"/>
    <s v="No"/>
    <s v="I don't know"/>
    <s v="No"/>
    <m/>
    <m/>
    <m/>
    <m/>
    <m/>
    <m/>
    <m/>
    <m/>
    <n v="0"/>
    <m/>
    <m/>
    <m/>
    <m/>
    <m/>
    <m/>
    <m/>
    <m/>
    <m/>
    <m/>
    <m/>
    <s v="Maybe"/>
    <s v="I believe that it wouldn't affect the outcome"/>
    <s v="No"/>
    <s v="I'd be afraid that it would affect the outcome"/>
    <s v="Yes, I think it would"/>
    <s v="Maybe"/>
    <s v="Neutral"/>
    <s v="Maybe/Not sure"/>
    <s v="No"/>
    <x v="2"/>
    <x v="0"/>
    <x v="2"/>
    <m/>
    <s v="Personality Disorder (Borderline, Antisocial, Paranoid, etc)|Mood Disorder (Depression, Bipolar Disorder, etc)|Anxiety Disorder (Generalized, Social, Phobia, etc)"/>
    <x v="0"/>
    <x v="4"/>
    <n v="1"/>
    <x v="4"/>
    <x v="2"/>
    <x v="8"/>
    <x v="0"/>
    <x v="10"/>
    <m/>
    <s v="Poland"/>
    <m/>
    <s v="Back-end Developer"/>
    <s v="Never"/>
  </r>
  <r>
    <x v="1406"/>
    <n v="0"/>
    <d v="2019-06-25T00:00:00"/>
    <n v="1"/>
    <m/>
    <s v="No"/>
    <s v="No"/>
    <s v="No"/>
    <s v="No"/>
    <s v="No"/>
    <s v="Somewhat difficult"/>
    <s v="Yes"/>
    <s v="No"/>
    <s v="No"/>
    <s v="No"/>
    <s v="No"/>
    <s v="No"/>
    <m/>
    <m/>
    <m/>
    <m/>
    <m/>
    <m/>
    <m/>
    <m/>
    <n v="1"/>
    <s v="No, none did"/>
    <s v="N/A (not currently aware)"/>
    <s v="None did"/>
    <s v="None did"/>
    <s v="No"/>
    <s v="Yes, all of them"/>
    <s v="None of them"/>
    <s v="Some of my previous employers"/>
    <s v="No, at none of my previous employers"/>
    <s v="None did"/>
    <s v="Some of them"/>
    <s v="Maybe"/>
    <m/>
    <s v="No"/>
    <s v="I wouldn't get the job"/>
    <s v="Yes, I think it would"/>
    <s v="Yes, I think they would"/>
    <s v="Somewhat not open"/>
    <s v="Yes, I observed"/>
    <s v="Yes"/>
    <x v="1"/>
    <x v="0"/>
    <x v="1"/>
    <s v="Anxiety Disorder (Generalized, Social, Phobia, etc)|Mood Disorder (Depression, Bipolar Disorder, etc)|Substance Use Disorder|Addictive Disorder"/>
    <m/>
    <x v="0"/>
    <x v="4"/>
    <n v="1"/>
    <x v="2"/>
    <x v="2"/>
    <x v="15"/>
    <x v="58"/>
    <x v="22"/>
    <m/>
    <s v="Ireland"/>
    <m/>
    <s v="Supervisor/Team Lead|DevOps/SysAdmin|Support|Back-end Developer|Front-end Developer|Designer"/>
    <s v="Sometimes"/>
  </r>
  <r>
    <x v="1407"/>
    <n v="0"/>
    <s v="100-500"/>
    <n v="1"/>
    <m/>
    <s v="I don't know"/>
    <s v="I am not sure"/>
    <s v="No"/>
    <s v="I don't know"/>
    <s v="Yes"/>
    <s v="I don't know"/>
    <s v="Maybe"/>
    <s v="No"/>
    <s v="No"/>
    <s v="No"/>
    <s v="No"/>
    <s v="No"/>
    <m/>
    <m/>
    <m/>
    <m/>
    <m/>
    <m/>
    <m/>
    <m/>
    <n v="1"/>
    <s v="I don't know"/>
    <s v="N/A (not currently aware)"/>
    <s v="Some did"/>
    <s v="Some did"/>
    <s v="Yes, always"/>
    <s v="I don't know"/>
    <s v="None of them"/>
    <s v="Yes, at all of my previous employers"/>
    <s v="Some of my previous employers"/>
    <s v="I don't know"/>
    <s v="None of them"/>
    <s v="No"/>
    <s v="Even with physical health issues, I should be able  to do my work. "/>
    <s v="No"/>
    <s v="I fear it would have negative consequences. "/>
    <s v="Maybe"/>
    <s v="Maybe"/>
    <s v="Somewhat open"/>
    <s v="Maybe/Not sure"/>
    <m/>
    <x v="1"/>
    <x v="0"/>
    <x v="1"/>
    <s v="Anxiety Disorder (Generalized, Social, Phobia, etc)"/>
    <m/>
    <x v="0"/>
    <x v="5"/>
    <n v="1"/>
    <x v="1"/>
    <x v="1"/>
    <x v="1"/>
    <x v="0"/>
    <x v="36"/>
    <m/>
    <s v="United States of America"/>
    <s v="Arizona"/>
    <s v="Supervisor/Team Lead|DevOps/SysAdmin|Back-end Developer|Front-end Developer"/>
    <s v="Sometimes"/>
  </r>
  <r>
    <x v="1408"/>
    <n v="1"/>
    <m/>
    <m/>
    <m/>
    <m/>
    <m/>
    <m/>
    <m/>
    <m/>
    <m/>
    <m/>
    <m/>
    <m/>
    <m/>
    <m/>
    <m/>
    <n v="1"/>
    <s v="No, I don't know any"/>
    <s v="Not applicable to me"/>
    <s v="N/A"/>
    <s v="Not applicable to me"/>
    <s v="Not applicable to me"/>
    <s v="Yes"/>
    <s v="1-25%"/>
    <n v="1"/>
    <s v="I don't know"/>
    <s v="N/A (not currently aware)"/>
    <s v="Some did"/>
    <s v="Some did"/>
    <s v="I don't know"/>
    <s v="Some of them"/>
    <s v="Some of them"/>
    <s v="Yes, at all of my previous employers"/>
    <s v="Some of my previous employers"/>
    <s v="I don't know"/>
    <s v="None of them"/>
    <s v="No"/>
    <s v="Weakens my negotiation position."/>
    <s v="No"/>
    <s v="Weakens my negotiation position."/>
    <s v="Yes, I think it would"/>
    <s v="Maybe"/>
    <s v="Somewhat open"/>
    <s v="Yes, I observed"/>
    <s v="N/A"/>
    <x v="0"/>
    <x v="2"/>
    <x v="0"/>
    <m/>
    <m/>
    <x v="1"/>
    <x v="2"/>
    <n v="0"/>
    <x v="0"/>
    <x v="0"/>
    <x v="9"/>
    <x v="3"/>
    <x v="3"/>
    <m/>
    <s v="Germany"/>
    <m/>
    <s v="One-person shop"/>
    <s v="Sometimes"/>
  </r>
  <r>
    <x v="1409"/>
    <n v="0"/>
    <s v="100-500"/>
    <n v="1"/>
    <m/>
    <s v="Yes"/>
    <s v="Yes"/>
    <s v="Yes"/>
    <s v="Yes"/>
    <s v="Yes"/>
    <s v="Neither easy nor difficult"/>
    <s v="No"/>
    <s v="No"/>
    <s v="Maybe"/>
    <s v="Yes"/>
    <s v="Yes"/>
    <s v="No"/>
    <m/>
    <m/>
    <m/>
    <m/>
    <m/>
    <m/>
    <m/>
    <m/>
    <n v="1"/>
    <s v="Some did"/>
    <s v="I was aware of some"/>
    <s v="Some did"/>
    <s v="Some did"/>
    <s v="Yes, always"/>
    <s v="None of them"/>
    <s v="None of them"/>
    <s v="Some of my previous employers"/>
    <s v="Some of my previous employers"/>
    <s v="Some did"/>
    <s v="None of them"/>
    <s v="Maybe"/>
    <s v="Depending on how 'safe' I'm made to feel during the interview process I might feel it might reflect badly which, if I really *needed* the job I might not want to risk."/>
    <s v="Maybe"/>
    <s v="Same reason as above."/>
    <s v="Maybe"/>
    <s v="Maybe"/>
    <s v="Somewhat not open"/>
    <s v="Yes, I observed"/>
    <s v="No"/>
    <x v="2"/>
    <x v="2"/>
    <x v="1"/>
    <s v="Mood Disorder (Depression, Bipolar Disorder, etc)"/>
    <m/>
    <x v="0"/>
    <x v="4"/>
    <n v="1"/>
    <x v="1"/>
    <x v="1"/>
    <x v="18"/>
    <x v="0"/>
    <x v="0"/>
    <m/>
    <s v="United Kingdom"/>
    <m/>
    <s v="Executive Leadership"/>
    <s v="Always"/>
  </r>
  <r>
    <x v="1410"/>
    <n v="0"/>
    <s v="26-100"/>
    <n v="1"/>
    <m/>
    <s v="I don't know"/>
    <s v="No"/>
    <s v="No"/>
    <s v="No"/>
    <s v="I don't know"/>
    <s v="Very difficult"/>
    <s v="Yes"/>
    <s v="Yes"/>
    <s v="No"/>
    <s v="No"/>
    <s v="No"/>
    <s v="Yes"/>
    <m/>
    <m/>
    <m/>
    <m/>
    <m/>
    <m/>
    <m/>
    <m/>
    <n v="1"/>
    <s v="I don't know"/>
    <s v="N/A (not currently aware)"/>
    <s v="None did"/>
    <s v="None did"/>
    <s v="I don't know"/>
    <s v="Yes, all of them"/>
    <s v="Some of them"/>
    <s v="No, at none of my previous employers"/>
    <s v="No, at none of my previous employers"/>
    <s v="None did"/>
    <s v="Some of them"/>
    <s v="No"/>
    <s v="Risk of being discarded at a job interview._x000a_Risk of being neglected of a promotion._x000a_Risk of being fired."/>
    <s v="No"/>
    <s v="Risk of being discarded at a job interview._x000a_Risk of being neglected for a promotion._x000a_Risk of being fired."/>
    <s v="Yes, I think it would"/>
    <s v="Yes, I think they would"/>
    <s v="Somewhat open"/>
    <s v="Yes, I observed"/>
    <s v="Yes"/>
    <x v="0"/>
    <x v="1"/>
    <x v="1"/>
    <s v="Anxiety Disorder (Generalized, Social, Phobia, etc)|Mood Disorder (Depression, Bipolar Disorder, etc)|Personality Disorder (Borderline, Antisocial, Paranoid, etc)|Stress Response Syndromes"/>
    <m/>
    <x v="0"/>
    <x v="24"/>
    <n v="1"/>
    <x v="2"/>
    <x v="2"/>
    <x v="2"/>
    <x v="0"/>
    <x v="11"/>
    <m/>
    <s v="Belgium"/>
    <m/>
    <s v="Other|Supervisor/Team Lead|Dev Evangelist/Advocate"/>
    <s v="Never"/>
  </r>
  <r>
    <x v="1411"/>
    <n v="0"/>
    <d v="2019-06-25T00:00:00"/>
    <n v="1"/>
    <m/>
    <s v="Yes"/>
    <s v="I am not sure"/>
    <s v="No"/>
    <s v="No"/>
    <s v="Yes"/>
    <s v="Very easy"/>
    <s v="Yes"/>
    <s v="Yes"/>
    <s v="No"/>
    <s v="No"/>
    <s v="Yes"/>
    <s v="No"/>
    <m/>
    <m/>
    <m/>
    <m/>
    <m/>
    <m/>
    <m/>
    <m/>
    <n v="0"/>
    <m/>
    <m/>
    <m/>
    <m/>
    <m/>
    <m/>
    <m/>
    <m/>
    <m/>
    <m/>
    <m/>
    <s v="No"/>
    <s v="They might call it a &quot;culture fit&quot; issue"/>
    <s v="No"/>
    <s v="It might be considered a sign of being incompetent or incapable of handling the job"/>
    <s v="Yes, I think it would"/>
    <s v="Yes, I think they would"/>
    <s v="Neutral"/>
    <s v="Yes, I observed"/>
    <s v="Yes"/>
    <x v="0"/>
    <x v="0"/>
    <x v="1"/>
    <s v="Schizotypal Personality Disorder"/>
    <m/>
    <x v="0"/>
    <x v="115"/>
    <n v="1"/>
    <x v="4"/>
    <x v="2"/>
    <x v="28"/>
    <x v="2"/>
    <x v="1"/>
    <s v="New York"/>
    <s v="United States of America"/>
    <s v="New York"/>
    <s v="Other"/>
    <s v="Sometimes"/>
  </r>
  <r>
    <x v="1412"/>
    <n v="0"/>
    <d v="2019-01-05T00:00:00"/>
    <n v="1"/>
    <m/>
    <s v="Not eligible for coverage / N/A"/>
    <s v="I am not sure"/>
    <s v="Yes"/>
    <s v="Yes"/>
    <s v="Yes"/>
    <s v="Neither easy nor difficult"/>
    <s v="No"/>
    <s v="No"/>
    <s v="Maybe"/>
    <s v="Maybe"/>
    <s v="No"/>
    <s v="No"/>
    <m/>
    <m/>
    <m/>
    <m/>
    <m/>
    <m/>
    <m/>
    <m/>
    <n v="0"/>
    <m/>
    <m/>
    <m/>
    <m/>
    <m/>
    <m/>
    <m/>
    <m/>
    <m/>
    <m/>
    <m/>
    <s v="Yes"/>
    <s v="to get accomodation"/>
    <s v="Maybe"/>
    <s v="risk of job security"/>
    <s v="Maybe"/>
    <s v="Maybe"/>
    <s v="Very open"/>
    <s v="Maybe/Not sure"/>
    <s v="Maybe"/>
    <x v="0"/>
    <x v="2"/>
    <x v="0"/>
    <m/>
    <m/>
    <x v="1"/>
    <x v="2"/>
    <n v="0"/>
    <x v="2"/>
    <x v="1"/>
    <x v="25"/>
    <x v="0"/>
    <x v="1"/>
    <s v="Colorado"/>
    <s v="United States of America"/>
    <s v="Colorado"/>
    <s v="Other"/>
    <s v="Sometimes"/>
  </r>
  <r>
    <x v="1413"/>
    <n v="0"/>
    <s v="100-500"/>
    <n v="0"/>
    <n v="1"/>
    <s v="Yes"/>
    <s v="Yes"/>
    <s v="No"/>
    <s v="I don't know"/>
    <s v="Yes"/>
    <s v="Somewhat easy"/>
    <s v="No"/>
    <s v="No"/>
    <s v="Yes"/>
    <s v="Yes"/>
    <s v="I don't know"/>
    <s v="No"/>
    <m/>
    <m/>
    <m/>
    <m/>
    <m/>
    <m/>
    <m/>
    <m/>
    <n v="1"/>
    <s v="No, none did"/>
    <s v="N/A (not currently aware)"/>
    <s v="None did"/>
    <s v="None did"/>
    <s v="I don't know"/>
    <s v="None of them"/>
    <s v="None of them"/>
    <s v="Yes, at all of my previous employers"/>
    <s v="Yes, at all of my previous employers"/>
    <s v="Some did"/>
    <s v="None of them"/>
    <s v="Maybe"/>
    <s v="I would probably not bring up a physical health issue because it's most likely not relevant to my ability to perform my job."/>
    <s v="No"/>
    <s v="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
    <s v="No, I don't think it would"/>
    <s v="No, they do not"/>
    <s v="Very open"/>
    <s v="No"/>
    <m/>
    <x v="1"/>
    <x v="0"/>
    <x v="1"/>
    <s v="Anxiety Disorder (Generalized, Social, Phobia, etc)|Mood Disorder (Depression, Bipolar Disorder, etc)|Obsessive-Compulsive Disorder"/>
    <m/>
    <x v="0"/>
    <x v="16"/>
    <n v="1"/>
    <x v="1"/>
    <x v="2"/>
    <x v="25"/>
    <x v="2"/>
    <x v="1"/>
    <s v="Texas"/>
    <s v="United States of America"/>
    <s v="Texas"/>
    <s v="Front-end Developer"/>
    <s v="Sometimes"/>
  </r>
  <r>
    <x v="1414"/>
    <n v="0"/>
    <s v="500-1000"/>
    <n v="1"/>
    <m/>
    <s v="Yes"/>
    <s v="Yes"/>
    <s v="No"/>
    <s v="I don't know"/>
    <s v="Yes"/>
    <s v="Very difficult"/>
    <s v="No"/>
    <s v="No"/>
    <s v="Yes"/>
    <s v="Maybe"/>
    <s v="No"/>
    <s v="No"/>
    <m/>
    <m/>
    <m/>
    <m/>
    <m/>
    <m/>
    <m/>
    <m/>
    <n v="1"/>
    <s v="Yes, they all did"/>
    <s v="Yes, I was aware of all of them"/>
    <s v="None did"/>
    <s v="Some did"/>
    <s v="Yes, always"/>
    <s v="Some of them"/>
    <s v="None of them"/>
    <s v="Some of my previous employers"/>
    <s v="Some of my previous employers"/>
    <s v="Some did"/>
    <s v="None of them"/>
    <s v="Maybe"/>
    <m/>
    <s v="No"/>
    <s v="Stigma"/>
    <s v="Yes, I think it would"/>
    <s v="Maybe"/>
    <s v="Somewhat open"/>
    <s v="Maybe/Not sure"/>
    <s v="No"/>
    <x v="1"/>
    <x v="0"/>
    <x v="1"/>
    <s v="Anxiety Disorder (Generalized, Social, Phobia, etc)"/>
    <m/>
    <x v="0"/>
    <x v="0"/>
    <n v="1"/>
    <x v="1"/>
    <x v="1"/>
    <x v="18"/>
    <x v="2"/>
    <x v="1"/>
    <s v="New York"/>
    <s v="United States of America"/>
    <s v="New York"/>
    <s v="HR"/>
    <s v="Never"/>
  </r>
  <r>
    <x v="1415"/>
    <n v="0"/>
    <s v="More than 1000"/>
    <n v="0"/>
    <n v="1"/>
    <s v="Not eligible for coverage / N/A"/>
    <s v="I am not sure"/>
    <s v="No"/>
    <s v="I don't know"/>
    <s v="I don't know"/>
    <s v="Very difficult"/>
    <s v="Maybe"/>
    <s v="No"/>
    <s v="Maybe"/>
    <s v="No"/>
    <s v="I don't know"/>
    <s v="No"/>
    <m/>
    <m/>
    <m/>
    <m/>
    <m/>
    <m/>
    <m/>
    <m/>
    <n v="0"/>
    <m/>
    <m/>
    <m/>
    <m/>
    <m/>
    <m/>
    <m/>
    <m/>
    <m/>
    <m/>
    <m/>
    <s v="Maybe"/>
    <m/>
    <s v="No"/>
    <s v="I would worry that they would not want to hire me because of it. "/>
    <s v="Maybe"/>
    <s v="No, I don't think they would"/>
    <s v="Somewhat not open"/>
    <s v="Maybe/Not sure"/>
    <s v="Maybe"/>
    <x v="1"/>
    <x v="0"/>
    <x v="1"/>
    <s v="Anxiety Disorder (Generalized, Social, Phobia, etc)|Mood Disorder (Depression, Bipolar Disorder, etc)|Attention Deficit Hyperactivity Disorder"/>
    <m/>
    <x v="0"/>
    <x v="10"/>
    <n v="1"/>
    <x v="2"/>
    <x v="2"/>
    <x v="25"/>
    <x v="2"/>
    <x v="1"/>
    <s v="Wisconsin"/>
    <s v="United States of America"/>
    <s v="Wisconsin"/>
    <s v="Front-end Developer|Back-end Developer"/>
    <s v="Never"/>
  </r>
  <r>
    <x v="1416"/>
    <n v="0"/>
    <s v="500-1000"/>
    <n v="1"/>
    <m/>
    <s v="No"/>
    <s v="No"/>
    <s v="No"/>
    <s v="No"/>
    <s v="I don't know"/>
    <s v="Somewhat easy"/>
    <s v="Maybe"/>
    <s v="No"/>
    <s v="No"/>
    <s v="Maybe"/>
    <s v="I don't know"/>
    <s v="No"/>
    <m/>
    <m/>
    <m/>
    <m/>
    <m/>
    <m/>
    <m/>
    <m/>
    <n v="0"/>
    <m/>
    <m/>
    <m/>
    <m/>
    <m/>
    <m/>
    <m/>
    <m/>
    <m/>
    <m/>
    <m/>
    <s v="No"/>
    <m/>
    <s v="No"/>
    <m/>
    <s v="Maybe"/>
    <s v="Maybe"/>
    <s v="Somewhat not open"/>
    <s v="Maybe/Not sure"/>
    <s v="No"/>
    <x v="0"/>
    <x v="2"/>
    <x v="0"/>
    <m/>
    <m/>
    <x v="1"/>
    <x v="2"/>
    <n v="0"/>
    <x v="0"/>
    <x v="0"/>
    <x v="25"/>
    <x v="0"/>
    <x v="1"/>
    <s v="Arizona"/>
    <s v="United States of America"/>
    <s v="Arizona"/>
    <s v="Front-end Developer"/>
    <s v="Never"/>
  </r>
  <r>
    <x v="1417"/>
    <n v="0"/>
    <s v="26-100"/>
    <n v="1"/>
    <m/>
    <s v="No"/>
    <s v="N/A"/>
    <s v="No"/>
    <s v="No"/>
    <s v="I don't know"/>
    <s v="Very difficult"/>
    <s v="Yes"/>
    <s v="Maybe"/>
    <s v="No"/>
    <s v="No"/>
    <s v="No"/>
    <s v="Yes"/>
    <m/>
    <m/>
    <m/>
    <m/>
    <m/>
    <m/>
    <m/>
    <m/>
    <n v="0"/>
    <m/>
    <m/>
    <m/>
    <m/>
    <m/>
    <m/>
    <m/>
    <m/>
    <m/>
    <m/>
    <m/>
    <s v="Maybe"/>
    <s v="Might reduce my chances of getting hired, even though I don't expect them to ever officially name it as a reason for my application being turned down."/>
    <s v="No"/>
    <s v="Might reduce my chances of getting hired, even though I don't expect them to ever officially name it as a reason for my application being turned down."/>
    <s v="Yes, I think it would"/>
    <s v="Yes, I think they would"/>
    <s v="Somewhat open"/>
    <s v="Yes, I experienced"/>
    <m/>
    <x v="1"/>
    <x v="0"/>
    <x v="1"/>
    <s v="Anxiety Disorder (Generalized, Social, Phobia, etc)|Post-traumatic Stress Disorder|Stress Response Syndromes|Autism spectrum disorder"/>
    <m/>
    <x v="0"/>
    <x v="98"/>
    <n v="1"/>
    <x v="0"/>
    <x v="2"/>
    <x v="14"/>
    <x v="0"/>
    <x v="4"/>
    <m/>
    <s v="Netherlands"/>
    <m/>
    <s v="Back-end Developer|DevOps/SysAdmin"/>
    <s v="Never"/>
  </r>
  <r>
    <x v="1418"/>
    <n v="0"/>
    <s v="26-100"/>
    <n v="1"/>
    <m/>
    <s v="Yes"/>
    <s v="I am not sure"/>
    <s v="Yes"/>
    <s v="No"/>
    <s v="I don't know"/>
    <s v="Neither easy nor difficult"/>
    <s v="Yes"/>
    <s v="No"/>
    <s v="No"/>
    <s v="No"/>
    <s v="Yes"/>
    <s v="No"/>
    <m/>
    <m/>
    <m/>
    <m/>
    <m/>
    <m/>
    <m/>
    <m/>
    <n v="1"/>
    <s v="I don't know"/>
    <s v="N/A (not currently aware)"/>
    <s v="I don't know"/>
    <s v="Yes, they all did"/>
    <s v="I don't know"/>
    <s v="I don't know"/>
    <s v="None of them"/>
    <s v="No, at none of my previous employers"/>
    <s v="No, at none of my previous employers"/>
    <s v="Yes, they all did"/>
    <s v="None of them"/>
    <s v="Maybe"/>
    <s v="Bringing up such an issue can only decrease your chances of employment. However, I don't feel it would have a strong effect in my line of work."/>
    <s v="Maybe"/>
    <s v="I might bring it up because I value honesty and wouldn't want to be employed under false pretences . However I think that a mental health issue would seriously jeapordise my chances of employment in the tech industry."/>
    <s v="Yes, I think it would"/>
    <s v="Maybe"/>
    <s v="Somewhat open"/>
    <s v="No"/>
    <m/>
    <x v="0"/>
    <x v="0"/>
    <x v="1"/>
    <s v="Anxiety Disorder (Generalized, Social, Phobia, etc)"/>
    <m/>
    <x v="0"/>
    <x v="0"/>
    <n v="0"/>
    <x v="2"/>
    <x v="2"/>
    <x v="0"/>
    <x v="3"/>
    <x v="0"/>
    <m/>
    <s v="United Kingdom"/>
    <m/>
    <s v="Back-end Developer"/>
    <s v="Never"/>
  </r>
  <r>
    <x v="1419"/>
    <n v="0"/>
    <s v="More than 1000"/>
    <n v="1"/>
    <m/>
    <s v="Yes"/>
    <s v="Yes"/>
    <s v="Yes"/>
    <s v="Yes"/>
    <s v="Yes"/>
    <s v="Somewhat easy"/>
    <s v="Maybe"/>
    <s v="Maybe"/>
    <s v="Yes"/>
    <s v="No"/>
    <s v="No"/>
    <s v="Yes"/>
    <m/>
    <m/>
    <m/>
    <m/>
    <m/>
    <m/>
    <m/>
    <m/>
    <n v="1"/>
    <s v="Some did"/>
    <s v="I was aware of some"/>
    <s v="None did"/>
    <s v="Some did"/>
    <s v="Sometimes"/>
    <s v="Some of them"/>
    <s v="None of them"/>
    <s v="No, at none of my previous employers"/>
    <s v="No, at none of my previous employers"/>
    <s v="Some did"/>
    <s v="Some of them"/>
    <s v="No"/>
    <s v="Not relevant to my job"/>
    <s v="No"/>
    <s v="Depends on the health issue. A mental health issue may prevent a clearance from being issued. It is a risky option to hire someone then have to let them go if they can't get a security clearance."/>
    <s v="Maybe"/>
    <s v="Maybe"/>
    <s v="Neutral"/>
    <s v="No"/>
    <m/>
    <x v="1"/>
    <x v="0"/>
    <x v="1"/>
    <s v="Attention Deficit Hyperactivity Disorder"/>
    <m/>
    <x v="0"/>
    <x v="20"/>
    <n v="1"/>
    <x v="2"/>
    <x v="2"/>
    <x v="21"/>
    <x v="0"/>
    <x v="1"/>
    <s v="Alabama"/>
    <s v="United States of America"/>
    <s v="Alabama"/>
    <s v="Supervisor/Team Lead|Back-end Developer|Designer"/>
    <s v="Sometimes"/>
  </r>
  <r>
    <x v="1420"/>
    <n v="1"/>
    <m/>
    <m/>
    <m/>
    <m/>
    <m/>
    <m/>
    <m/>
    <m/>
    <m/>
    <m/>
    <m/>
    <m/>
    <m/>
    <m/>
    <m/>
    <n v="1"/>
    <s v="No, I don't know any"/>
    <s v="Not applicable to me"/>
    <s v="N/A"/>
    <s v="Not applicable to me"/>
    <s v="Not applicable to me"/>
    <s v="Yes"/>
    <s v="1-25%"/>
    <n v="1"/>
    <s v="I don't know"/>
    <s v="N/A (not currently aware)"/>
    <s v="None did"/>
    <s v="None did"/>
    <s v="I don't know"/>
    <s v="I don't know"/>
    <s v="None of them"/>
    <s v="Some of my previous employers"/>
    <s v="Some of my previous employers"/>
    <s v="None did"/>
    <s v="None of them"/>
    <s v="Maybe"/>
    <s v="I don't know (sorry)"/>
    <s v="No"/>
    <s v="Fear"/>
    <s v="Maybe"/>
    <s v="Maybe"/>
    <s v="Neutral"/>
    <s v="No"/>
    <m/>
    <x v="2"/>
    <x v="1"/>
    <x v="2"/>
    <m/>
    <s v="Anxiety Disorder (Generalized, Social, Phobia, etc)|Mood Disorder (Depression, Bipolar Disorder, etc)|Attention Deficit Hyperactivity Disorder|Personality Disorder (Borderline, Antisocial, Paranoid, etc)|Addictive Disorder"/>
    <x v="1"/>
    <x v="2"/>
    <n v="0"/>
    <x v="0"/>
    <x v="0"/>
    <x v="1"/>
    <x v="0"/>
    <x v="0"/>
    <m/>
    <s v="United Kingdom"/>
    <m/>
    <s v="Back-end Developer|DevOps/SysAdmin|Supervisor/Team Lead|Executive Leadership"/>
    <s v="Always"/>
  </r>
  <r>
    <x v="1421"/>
    <n v="0"/>
    <s v="26-100"/>
    <n v="1"/>
    <m/>
    <s v="No"/>
    <s v="No"/>
    <s v="No"/>
    <s v="No"/>
    <s v="Yes"/>
    <s v="Very easy"/>
    <s v="Maybe"/>
    <s v="No"/>
    <s v="Yes"/>
    <s v="Maybe"/>
    <s v="I don't know"/>
    <s v="No"/>
    <m/>
    <m/>
    <m/>
    <m/>
    <m/>
    <m/>
    <m/>
    <m/>
    <n v="1"/>
    <s v="No, none did"/>
    <s v="N/A (not currently aware)"/>
    <s v="None did"/>
    <s v="None did"/>
    <s v="I don't know"/>
    <s v="Some of them"/>
    <s v="Some of them"/>
    <s v="Some of my previous employers"/>
    <s v="Some of my previous employers"/>
    <s v="None did"/>
    <s v="None of them"/>
    <s v="Maybe"/>
    <s v="I might not get the job then... "/>
    <s v="No"/>
    <s v="duh..."/>
    <s v="Maybe"/>
    <s v="No, I don't think they would"/>
    <s v="Somewhat not open"/>
    <s v="No"/>
    <m/>
    <x v="2"/>
    <x v="2"/>
    <x v="0"/>
    <m/>
    <m/>
    <x v="1"/>
    <x v="2"/>
    <n v="0"/>
    <x v="0"/>
    <x v="0"/>
    <x v="6"/>
    <x v="0"/>
    <x v="52"/>
    <m/>
    <s v="Estonia"/>
    <m/>
    <s v="Front-end Developer|Back-end Developer|Supervisor/Team Lead"/>
    <s v="Never"/>
  </r>
  <r>
    <x v="1422"/>
    <n v="0"/>
    <s v="26-100"/>
    <n v="1"/>
    <m/>
    <s v="I don't know"/>
    <s v="I am not sure"/>
    <s v="No"/>
    <s v="I don't know"/>
    <s v="I don't know"/>
    <s v="I don't know"/>
    <s v="Maybe"/>
    <s v="Maybe"/>
    <s v="Maybe"/>
    <s v="Maybe"/>
    <s v="I don't know"/>
    <s v="No"/>
    <m/>
    <m/>
    <m/>
    <m/>
    <m/>
    <m/>
    <m/>
    <m/>
    <n v="1"/>
    <s v="Yes, they all did"/>
    <s v="Yes, I was aware of all of them"/>
    <s v="None did"/>
    <s v="None did"/>
    <s v="I don't know"/>
    <s v="Yes, all of them"/>
    <s v="Some of them"/>
    <s v="Some of my previous employers"/>
    <s v="Some of my previous employers"/>
    <s v="None did"/>
    <s v="Some of them"/>
    <s v="No"/>
    <s v="I guess if I had an issue hard enough that it would affect my work, I'd be worried about the perception I could not do the job.  "/>
    <s v="No"/>
    <s v="Mental health too stigmatized, don't know the prospective employer well enough to determine whether it would be negative (and it usually is) "/>
    <s v="Yes, I think it would"/>
    <s v="Maybe"/>
    <s v="Very open"/>
    <s v="Yes, I observed"/>
    <s v="Maybe"/>
    <x v="0"/>
    <x v="2"/>
    <x v="0"/>
    <m/>
    <m/>
    <x v="1"/>
    <x v="2"/>
    <n v="0"/>
    <x v="0"/>
    <x v="0"/>
    <x v="5"/>
    <x v="0"/>
    <x v="2"/>
    <m/>
    <s v="United States of America"/>
    <s v="Indiana"/>
    <s v="Front-end Developer"/>
    <s v="Always"/>
  </r>
  <r>
    <x v="1423"/>
    <n v="0"/>
    <s v="100-500"/>
    <n v="1"/>
    <m/>
    <s v="Yes"/>
    <s v="I am not sure"/>
    <s v="Yes"/>
    <s v="I don't know"/>
    <s v="I don't know"/>
    <s v="Somewhat easy"/>
    <s v="No"/>
    <s v="No"/>
    <s v="No"/>
    <s v="Maybe"/>
    <s v="No"/>
    <s v="No"/>
    <m/>
    <m/>
    <m/>
    <m/>
    <m/>
    <m/>
    <m/>
    <m/>
    <n v="0"/>
    <m/>
    <m/>
    <m/>
    <m/>
    <m/>
    <m/>
    <m/>
    <m/>
    <m/>
    <m/>
    <m/>
    <s v="Maybe"/>
    <s v="It depends on the type of issue. If it was something common, then I would be more likely as I feel as though they would be more willing to accommodate me."/>
    <s v="No"/>
    <s v="I don't think it's very transparent to many employers how mental health issues might affect a person's workplace efficacy, and I wouldn't want to lose a potential position because of that thought (whether or not the interviewer made that decision consciously or not)."/>
    <s v="Maybe"/>
    <s v="Maybe"/>
    <s v="Not applicable to me (I do not have a mental illness)"/>
    <s v="No"/>
    <m/>
    <x v="0"/>
    <x v="2"/>
    <x v="0"/>
    <m/>
    <m/>
    <x v="1"/>
    <x v="2"/>
    <n v="0"/>
    <x v="0"/>
    <x v="0"/>
    <x v="25"/>
    <x v="0"/>
    <x v="2"/>
    <m/>
    <s v="Canada"/>
    <m/>
    <s v="Back-end Developer"/>
    <s v="Sometimes"/>
  </r>
  <r>
    <x v="1424"/>
    <n v="0"/>
    <s v="100-500"/>
    <n v="1"/>
    <m/>
    <s v="Not eligible for coverage / N/A"/>
    <s v="N/A"/>
    <s v="No"/>
    <s v="No"/>
    <s v="I don't know"/>
    <s v="Somewhat difficult"/>
    <s v="Maybe"/>
    <s v="No"/>
    <s v="Maybe"/>
    <s v="Maybe"/>
    <s v="I don't know"/>
    <s v="No"/>
    <m/>
    <m/>
    <m/>
    <m/>
    <m/>
    <m/>
    <m/>
    <m/>
    <n v="1"/>
    <s v="I don't know"/>
    <s v="N/A (not currently aware)"/>
    <s v="Some did"/>
    <s v="Some did"/>
    <s v="I don't know"/>
    <s v="Some of them"/>
    <s v="None of them"/>
    <s v="Some of my previous employers"/>
    <s v="Some of my previous employers"/>
    <s v="Some did"/>
    <s v="None of them"/>
    <s v="Maybe"/>
    <s v="If they asked me directly, I would tell them, but I wouldn't want to ruin my chances of getting the job."/>
    <s v="Maybe"/>
    <s v="Again, only if they asked me directly would I discuss my anxiety. _x000a_I wouldn't want them to think that I would be worse at the job than someone else because of it"/>
    <s v="Yes, I think it would"/>
    <s v="Yes, I think they would"/>
    <s v="Somewhat open"/>
    <s v="Maybe/Not sure"/>
    <s v="No"/>
    <x v="2"/>
    <x v="0"/>
    <x v="1"/>
    <s v="Anxiety Disorder (Generalized, Social, Phobia, etc)"/>
    <m/>
    <x v="0"/>
    <x v="0"/>
    <n v="1"/>
    <x v="1"/>
    <x v="2"/>
    <x v="28"/>
    <x v="2"/>
    <x v="2"/>
    <m/>
    <s v="Canada"/>
    <m/>
    <s v="Back-end Developer|Front-end Developer"/>
    <s v="Sometimes"/>
  </r>
  <r>
    <x v="1425"/>
    <n v="0"/>
    <s v="100-500"/>
    <n v="1"/>
    <m/>
    <s v="Yes"/>
    <s v="I am not sure"/>
    <s v="Yes"/>
    <s v="Yes"/>
    <s v="Yes"/>
    <s v="Somewhat easy"/>
    <s v="No"/>
    <s v="No"/>
    <s v="Maybe"/>
    <s v="Yes"/>
    <s v="Yes"/>
    <s v="No"/>
    <m/>
    <m/>
    <m/>
    <m/>
    <m/>
    <m/>
    <m/>
    <m/>
    <n v="1"/>
    <s v="Some did"/>
    <s v="No, I only became aware later"/>
    <s v="Some did"/>
    <s v="Some did"/>
    <s v="Yes, always"/>
    <s v="Some of them"/>
    <s v="Some of them"/>
    <s v="Some of my previous employers"/>
    <s v="No, at none of my previous employers"/>
    <s v="Some did"/>
    <s v="None of them"/>
    <s v="Maybe"/>
    <m/>
    <s v="No"/>
    <s v="Stigma."/>
    <s v="Yes, I think it would"/>
    <s v="Maybe"/>
    <s v="Somewhat not open"/>
    <s v="No"/>
    <m/>
    <x v="2"/>
    <x v="1"/>
    <x v="2"/>
    <m/>
    <s v="Mood Disorder (Depression, Bipolar Disorder, etc)"/>
    <x v="1"/>
    <x v="2"/>
    <n v="0"/>
    <x v="1"/>
    <x v="3"/>
    <x v="25"/>
    <x v="0"/>
    <x v="2"/>
    <m/>
    <s v="Canada"/>
    <m/>
    <s v="Supervisor/Team Lead|Front-end Developer|Back-end Developer|DevOps/SysAdmin|Dev Evangelist/Advocate"/>
    <s v="Sometimes"/>
  </r>
  <r>
    <x v="1426"/>
    <n v="0"/>
    <s v="100-500"/>
    <n v="1"/>
    <m/>
    <s v="I don't know"/>
    <s v="I am not sure"/>
    <s v="No"/>
    <s v="I don't know"/>
    <s v="I don't know"/>
    <s v="Somewhat easy"/>
    <s v="Maybe"/>
    <s v="No"/>
    <s v="Maybe"/>
    <s v="Maybe"/>
    <s v="I don't know"/>
    <s v="No"/>
    <m/>
    <m/>
    <m/>
    <m/>
    <m/>
    <m/>
    <m/>
    <m/>
    <n v="1"/>
    <s v="I don't know"/>
    <s v="N/A (not currently aware)"/>
    <s v="I don't know"/>
    <s v="Some did"/>
    <s v="I don't know"/>
    <s v="Some of them"/>
    <s v="Some of them"/>
    <s v="Some of my previous employers"/>
    <s v="Some of my previous employers"/>
    <s v="Some did"/>
    <s v="None of them"/>
    <s v="Maybe"/>
    <m/>
    <s v="Maybe"/>
    <m/>
    <s v="Yes, it has"/>
    <s v="Maybe"/>
    <s v="Somewhat open"/>
    <s v="Yes, I experienced"/>
    <s v="Maybe"/>
    <x v="2"/>
    <x v="0"/>
    <x v="1"/>
    <s v="Attention Deficit Hyperactivity Disorder"/>
    <m/>
    <x v="0"/>
    <x v="20"/>
    <n v="1"/>
    <x v="1"/>
    <x v="2"/>
    <x v="15"/>
    <x v="2"/>
    <x v="2"/>
    <m/>
    <s v="Canada"/>
    <m/>
    <s v="Other"/>
    <s v="Sometimes"/>
  </r>
  <r>
    <x v="1427"/>
    <n v="0"/>
    <s v="500-1000"/>
    <n v="1"/>
    <m/>
    <s v="Yes"/>
    <s v="No"/>
    <s v="No"/>
    <s v="No"/>
    <s v="Yes"/>
    <s v="Somewhat easy"/>
    <s v="No"/>
    <s v="No"/>
    <s v="Yes"/>
    <s v="Yes"/>
    <s v="Yes"/>
    <s v="No"/>
    <m/>
    <m/>
    <m/>
    <m/>
    <m/>
    <m/>
    <m/>
    <m/>
    <n v="1"/>
    <s v="Some did"/>
    <s v="I was aware of some"/>
    <s v="None did"/>
    <s v="None did"/>
    <s v="I don't know"/>
    <s v="Some of them"/>
    <s v="None of them"/>
    <s v="Some of my previous employers"/>
    <s v="No, at none of my previous employers"/>
    <s v="None did"/>
    <s v="Yes, all of them"/>
    <s v="No"/>
    <s v="I would be afraid it would reflect poorly on me."/>
    <s v="No"/>
    <s v="I would be certain it would reflect poorly on me."/>
    <s v="Maybe"/>
    <s v="No, I don't think they would"/>
    <s v="Very open"/>
    <s v="Yes, I experienced"/>
    <s v="Yes"/>
    <x v="1"/>
    <x v="0"/>
    <x v="1"/>
    <s v="Anxiety Disorder (Generalized, Social, Phobia, etc)|Mood Disorder (Depression, Bipolar Disorder, etc)|Obsessive-Compulsive Disorder"/>
    <m/>
    <x v="0"/>
    <x v="16"/>
    <n v="1"/>
    <x v="1"/>
    <x v="2"/>
    <x v="2"/>
    <x v="2"/>
    <x v="1"/>
    <s v="Illinois"/>
    <s v="United States of America"/>
    <s v="Illinois"/>
    <s v="Support"/>
    <s v="Always"/>
  </r>
  <r>
    <x v="1428"/>
    <n v="1"/>
    <m/>
    <m/>
    <m/>
    <m/>
    <m/>
    <m/>
    <m/>
    <m/>
    <m/>
    <m/>
    <m/>
    <m/>
    <m/>
    <m/>
    <m/>
    <n v="1"/>
    <s v="Yes, I know several"/>
    <s v="Not applicable to me"/>
    <s v="N/A"/>
    <s v="Not applicable to me"/>
    <s v="Not applicable to me"/>
    <s v="Not applicable to me"/>
    <m/>
    <n v="1"/>
    <s v="Yes, they all did"/>
    <s v="I was aware of some"/>
    <s v="Some did"/>
    <s v="Some did"/>
    <s v="I don't know"/>
    <s v="I don't know"/>
    <s v="None of them"/>
    <s v="Some of my previous employers"/>
    <s v="Some of my previous employers"/>
    <s v="Some did"/>
    <s v="None of them"/>
    <s v="No"/>
    <s v="I believe my health information is my personal business"/>
    <s v="No"/>
    <s v="As previously stated, my health information is personal "/>
    <s v="Maybe"/>
    <s v="Maybe"/>
    <s v="Somewhat open"/>
    <s v="Maybe/Not sure"/>
    <s v="N/A"/>
    <x v="1"/>
    <x v="2"/>
    <x v="0"/>
    <m/>
    <m/>
    <x v="1"/>
    <x v="2"/>
    <n v="1"/>
    <x v="0"/>
    <x v="0"/>
    <x v="9"/>
    <x v="5"/>
    <x v="1"/>
    <s v="New York"/>
    <s v="United States of America"/>
    <s v="New York"/>
    <s v="Other"/>
    <s v="Sometimes"/>
  </r>
  <r>
    <x v="1429"/>
    <n v="1"/>
    <m/>
    <m/>
    <m/>
    <m/>
    <m/>
    <m/>
    <m/>
    <m/>
    <m/>
    <m/>
    <m/>
    <m/>
    <m/>
    <m/>
    <m/>
    <n v="1"/>
    <s v="I know some"/>
    <s v="No, because it doesn't matter"/>
    <s v="No"/>
    <s v="No, because it doesn't matter"/>
    <s v="No"/>
    <s v="No"/>
    <m/>
    <n v="0"/>
    <m/>
    <m/>
    <m/>
    <m/>
    <m/>
    <m/>
    <m/>
    <m/>
    <m/>
    <m/>
    <m/>
    <s v="Maybe"/>
    <s v=" QF"/>
    <s v="No"/>
    <s v="E"/>
    <s v="No, it has not"/>
    <s v="Yes, I think they would"/>
    <s v="Somewhat not open"/>
    <s v="Maybe/Not sure"/>
    <s v="Maybe"/>
    <x v="1"/>
    <x v="2"/>
    <x v="0"/>
    <m/>
    <m/>
    <x v="0"/>
    <x v="63"/>
    <n v="0"/>
    <x v="2"/>
    <x v="2"/>
    <x v="37"/>
    <x v="0"/>
    <x v="1"/>
    <s v="California"/>
    <s v="Afghanistan"/>
    <m/>
    <s v="Support"/>
    <s v="Sometimes"/>
  </r>
  <r>
    <x v="1430"/>
    <n v="0"/>
    <s v="100-500"/>
    <n v="1"/>
    <m/>
    <s v="Yes"/>
    <s v="Yes"/>
    <s v="Yes"/>
    <s v="Yes"/>
    <s v="I don't know"/>
    <s v="Somewhat difficult"/>
    <s v="Maybe"/>
    <s v="Maybe"/>
    <s v="Yes"/>
    <s v="Yes"/>
    <s v="I don't know"/>
    <s v="Yes"/>
    <m/>
    <m/>
    <m/>
    <m/>
    <m/>
    <m/>
    <m/>
    <m/>
    <n v="1"/>
    <s v="Some did"/>
    <s v="I was aware of some"/>
    <s v="None did"/>
    <s v="Some did"/>
    <s v="Sometimes"/>
    <s v="Yes, all of them"/>
    <s v="Some of them"/>
    <s v="Some of my previous employers"/>
    <s v="Some of my previous employers"/>
    <s v="None did"/>
    <s v="Some of them"/>
    <s v="Maybe"/>
    <s v="Fear that doing so would cause the employer to factor in additional health insurance expense."/>
    <s v="No"/>
    <s v="Fear that the employer would consider additional health insurance expense and would doubt my ability to execute my work."/>
    <s v="Yes, it has"/>
    <s v="No, I don't think they would"/>
    <s v="Somewhat open"/>
    <s v="Yes, I observed"/>
    <s v="Yes"/>
    <x v="1"/>
    <x v="0"/>
    <x v="2"/>
    <m/>
    <s v="Anxiety Disorder (Generalized, Social, Phobia, etc)|Mood Disorder (Depression, Bipolar Disorder, etc)"/>
    <x v="0"/>
    <x v="1"/>
    <n v="1"/>
    <x v="1"/>
    <x v="1"/>
    <x v="11"/>
    <x v="0"/>
    <x v="1"/>
    <s v="Georgia"/>
    <s v="United States of America"/>
    <s v="Georgia"/>
    <s v="Back-end Developer"/>
    <s v="Sometimes"/>
  </r>
  <r>
    <x v="1431"/>
    <n v="0"/>
    <s v="100-500"/>
    <n v="0"/>
    <n v="1"/>
    <s v="I don't know"/>
    <s v="I am not sure"/>
    <s v="No"/>
    <s v="Yes"/>
    <s v="I don't know"/>
    <s v="Somewhat difficult"/>
    <s v="Maybe"/>
    <s v="No"/>
    <s v="Maybe"/>
    <s v="Yes"/>
    <s v="No"/>
    <s v="No"/>
    <m/>
    <m/>
    <m/>
    <m/>
    <m/>
    <m/>
    <m/>
    <m/>
    <n v="1"/>
    <s v="No, none did"/>
    <s v="N/A (not currently aware)"/>
    <s v="None did"/>
    <s v="None did"/>
    <s v="I don't know"/>
    <s v="Yes, all of them"/>
    <s v="None of them"/>
    <s v="No, at none of my previous employers"/>
    <s v="No, at none of my previous employers"/>
    <s v="None did"/>
    <s v="None of them"/>
    <s v="Maybe"/>
    <s v="Stigma with some diseases"/>
    <s v="No"/>
    <s v="Feels like I'm making a mountain out of a molehill"/>
    <s v="No, I don't think it would"/>
    <s v="No, I don't think they would"/>
    <s v="Somewhat open"/>
    <s v="Yes, I experienced"/>
    <s v="Maybe"/>
    <x v="1"/>
    <x v="1"/>
    <x v="1"/>
    <s v="Anxiety Disorder (Generalized, Social, Phobia, etc)|Mood Disorder (Depression, Bipolar Disorder, etc)|Stress Response Syndromes"/>
    <m/>
    <x v="0"/>
    <x v="4"/>
    <n v="0"/>
    <x v="2"/>
    <x v="2"/>
    <x v="5"/>
    <x v="2"/>
    <x v="1"/>
    <s v="Nebraska"/>
    <s v="United States of America"/>
    <s v="Nebraska"/>
    <s v="DevOps/SysAdmin"/>
    <s v="Sometimes"/>
  </r>
  <r>
    <x v="1432"/>
    <n v="0"/>
    <s v="100-500"/>
    <n v="1"/>
    <m/>
    <s v="Yes"/>
    <s v="No"/>
    <s v="No"/>
    <s v="No"/>
    <s v="I don't know"/>
    <s v="Very difficult"/>
    <s v="Maybe"/>
    <s v="No"/>
    <s v="Maybe"/>
    <s v="Maybe"/>
    <s v="No"/>
    <s v="No"/>
    <m/>
    <m/>
    <m/>
    <m/>
    <m/>
    <m/>
    <m/>
    <m/>
    <n v="0"/>
    <m/>
    <m/>
    <m/>
    <m/>
    <m/>
    <m/>
    <m/>
    <m/>
    <m/>
    <m/>
    <m/>
    <s v="Maybe"/>
    <m/>
    <s v="No"/>
    <m/>
    <s v="Yes, I think it would"/>
    <s v="No, I don't think they would"/>
    <s v="Somewhat open"/>
    <s v="Maybe/Not sure"/>
    <s v="No"/>
    <x v="2"/>
    <x v="0"/>
    <x v="1"/>
    <s v="Obsessive-Compulsive Disorder|Eating Disorder (Anorexia, Bulimia, etc)|Mood Disorder (Depression, Bipolar Disorder, etc)|Anxiety Disorder (Generalized, Social, Phobia, etc)"/>
    <m/>
    <x v="1"/>
    <x v="2"/>
    <n v="0"/>
    <x v="0"/>
    <x v="2"/>
    <x v="13"/>
    <x v="7"/>
    <x v="2"/>
    <m/>
    <s v="Canada"/>
    <m/>
    <s v="Other"/>
    <s v="Sometime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3">
  <r>
    <s v="26-100"/>
    <s v="Not eligible for coverage / N/A"/>
    <s v="N/A"/>
    <s v="No"/>
    <s v="I don't know"/>
    <s v="Yes"/>
    <s v="I don't know"/>
    <s v="No"/>
    <n v="1"/>
    <s v="No, none did"/>
    <s v="Some of my previous employers"/>
    <s v="Maybe"/>
    <s v="No, I don't think they would"/>
    <s v="No"/>
    <s v="No"/>
    <s v="Yes"/>
    <s v="No"/>
    <m/>
    <s v="Yes"/>
    <x v="0"/>
    <n v="0"/>
    <s v="Not applicable to me"/>
    <s v="Not applicable to me"/>
    <n v="39"/>
    <s v="Male"/>
    <s v="United Kingdom"/>
    <s v="Back-end Developer"/>
    <s v="Sometimes"/>
    <s v="31 - 40"/>
  </r>
  <r>
    <n v="43641"/>
    <s v="No"/>
    <s v="Yes"/>
    <s v="Yes"/>
    <s v="Yes"/>
    <s v="Yes"/>
    <s v="Yes"/>
    <s v="No"/>
    <n v="1"/>
    <s v="Yes, they all did"/>
    <s v="Some of my previous employers"/>
    <s v="No, I don't think it would"/>
    <s v="No, I don't think they would"/>
    <s v="No"/>
    <s v="Yes"/>
    <s v="Yes"/>
    <s v="Yes"/>
    <s v="Anxiety Disorder (Generalized, Social, Phobia, etc)|Mood Disorder (Depression, Bipolar Disorder, etc)"/>
    <s v="Yes"/>
    <x v="1"/>
    <n v="1"/>
    <s v="Rarely"/>
    <s v="Sometimes"/>
    <n v="29"/>
    <s v="Male"/>
    <s v="United States of America"/>
    <s v="Back-end Developer|Front-end Developer"/>
    <s v="Never"/>
    <s v="26-30"/>
  </r>
  <r>
    <n v="43641"/>
    <s v="No"/>
    <s v="N/A"/>
    <s v="No"/>
    <s v="I don't know"/>
    <s v="Maybe"/>
    <s v="I don't know"/>
    <s v="No"/>
    <n v="1"/>
    <s v="No, none did"/>
    <s v="I don't know"/>
    <s v="Maybe"/>
    <s v="Maybe"/>
    <s v="Maybe/Not sure"/>
    <s v="No"/>
    <s v="Maybe"/>
    <s v="No"/>
    <m/>
    <s v="No"/>
    <x v="2"/>
    <n v="1"/>
    <s v="Not applicable to me"/>
    <s v="Not applicable to me"/>
    <n v="38"/>
    <s v="Male "/>
    <s v="United Kingdom"/>
    <s v="Back-end Developer"/>
    <s v="Always"/>
    <s v="31 - 40"/>
  </r>
  <r>
    <s v="More than 1000"/>
    <s v="Yes"/>
    <s v="I am not sure"/>
    <s v="Yes"/>
    <s v="Yes"/>
    <s v="Yes"/>
    <s v="No"/>
    <s v="Yes"/>
    <n v="1"/>
    <s v="No, none did"/>
    <s v="No, at none of my previous employers"/>
    <s v="Yes, I think it would"/>
    <s v="Maybe"/>
    <s v="Yes, I experienced"/>
    <s v="No"/>
    <s v="No"/>
    <s v="Yes"/>
    <s v="Anxiety Disorder (Generalized, Social, Phobia, etc)|Stress Response Syndromes|Substance Use Disorder"/>
    <s v="No"/>
    <x v="2"/>
    <n v="1"/>
    <s v="Not applicable to me"/>
    <s v="Often"/>
    <n v="42"/>
    <s v="Male"/>
    <s v="United Kingdom"/>
    <s v="DevOps/SysAdmin|Support|Back-end Developer|Front-end Developer|Designer"/>
    <s v="Sometimes"/>
    <s v="&gt;30"/>
  </r>
  <r>
    <s v="26-100"/>
    <s v="I don't know"/>
    <s v="No"/>
    <s v="No"/>
    <s v="I don't know"/>
    <s v="Yes"/>
    <s v="Yes"/>
    <s v="No"/>
    <n v="1"/>
    <s v="Some did"/>
    <s v="Yes, at all of my previous employers"/>
    <s v="Yes, I think it would"/>
    <s v="No, I don't think they would"/>
    <s v="No"/>
    <s v="No"/>
    <s v="No"/>
    <s v="No"/>
    <m/>
    <s v="No"/>
    <x v="2"/>
    <n v="0"/>
    <s v="Not applicable to me"/>
    <s v="Not applicable to me"/>
    <n v="30"/>
    <s v="M"/>
    <s v="United States of America"/>
    <s v="Back-end Developer"/>
    <s v="Sometimes"/>
    <s v="20 - 30"/>
  </r>
  <r>
    <s v="More than 1000"/>
    <s v="Yes"/>
    <s v="Yes"/>
    <s v="Yes"/>
    <s v="Yes"/>
    <s v="Yes"/>
    <s v="I don't know"/>
    <s v="No"/>
    <n v="1"/>
    <s v="Some did"/>
    <s v="Some of my previous employers"/>
    <s v="Maybe"/>
    <s v="Maybe"/>
    <s v="Yes, I observed"/>
    <s v="Yes"/>
    <s v="Yes"/>
    <s v="Yes"/>
    <s v="Anxiety Disorder (Generalized, Social, Phobia, etc)|Substance Use Disorder"/>
    <s v="Yes"/>
    <x v="3"/>
    <n v="1"/>
    <s v="Sometimes"/>
    <s v="Often"/>
    <n v="37"/>
    <s v="female"/>
    <s v="United States of America"/>
    <s v="Dev Evangelist/Advocate|Back-end Developer"/>
    <s v="Always"/>
    <s v="&gt;30"/>
  </r>
  <r>
    <s v="26-100"/>
    <s v="Yes"/>
    <s v="I am not sure"/>
    <s v="Yes"/>
    <s v="Yes"/>
    <s v="Yes"/>
    <s v="Yes"/>
    <s v="No"/>
    <n v="1"/>
    <s v="No, none did"/>
    <s v="Some of my previous employers"/>
    <s v="No, I don't think it would"/>
    <s v="Maybe"/>
    <s v="Yes, I observed"/>
    <s v="I don't know"/>
    <s v="Yes"/>
    <s v="Yes"/>
    <s v="Mood Disorder (Depression, Bipolar Disorder, etc)"/>
    <s v="Yes"/>
    <x v="4"/>
    <n v="1"/>
    <s v="Sometimes"/>
    <s v="Often"/>
    <n v="28"/>
    <s v="Male"/>
    <s v="United States of America"/>
    <s v="Front-end Developer"/>
    <s v="Never"/>
    <s v="20 - 30"/>
  </r>
  <r>
    <s v="100-500"/>
    <s v="Yes"/>
    <s v="I am not sure"/>
    <s v="No"/>
    <s v="Yes"/>
    <s v="Yes"/>
    <s v="Yes"/>
    <s v="No"/>
    <n v="1"/>
    <s v="Some did"/>
    <s v="Some of my previous employers"/>
    <s v="No, it has not"/>
    <s v="No, they do not"/>
    <s v="No"/>
    <s v="Yes"/>
    <s v="Yes"/>
    <s v="Yes"/>
    <s v="Mood Disorder (Depression, Bipolar Disorder, etc)"/>
    <s v="Yes"/>
    <x v="4"/>
    <n v="1"/>
    <s v="Rarely"/>
    <s v="Sometimes"/>
    <n v="30"/>
    <s v="female"/>
    <s v="United States of America"/>
    <s v="Supervisor/Team Lead|Dev Evangelist/Advocate|Back-end Developer|Front-end Developer"/>
    <s v="Always"/>
    <s v="20 - 30"/>
  </r>
  <r>
    <s v="100-500"/>
    <s v="Yes"/>
    <s v="Yes"/>
    <s v="I don't know"/>
    <s v="Yes"/>
    <s v="Yes"/>
    <s v="No"/>
    <s v="No"/>
    <n v="1"/>
    <s v="I don't know"/>
    <s v="I don't know"/>
    <s v="No, it has not"/>
    <s v="No, they do not"/>
    <s v="No"/>
    <s v="Yes"/>
    <s v="Yes"/>
    <s v="Yes"/>
    <s v="Anxiety Disorder (Generalized, Social, Phobia, etc)|Obsessive-Compulsive Disorder"/>
    <s v="Yes"/>
    <x v="5"/>
    <n v="1"/>
    <s v="Sometimes"/>
    <s v="Sometimes"/>
    <n v="35"/>
    <s v="Male"/>
    <s v="United States of America"/>
    <s v="Designer"/>
    <s v="Always"/>
    <s v="31 - 40"/>
  </r>
  <r>
    <s v="100-500"/>
    <s v="I don't know"/>
    <s v="No"/>
    <s v="I don't know"/>
    <s v="I don't know"/>
    <s v="Maybe"/>
    <s v="I don't know"/>
    <s v="No"/>
    <n v="1"/>
    <s v="Some did"/>
    <s v="Some of my previous employers"/>
    <s v="Maybe"/>
    <s v="Maybe"/>
    <s v="No"/>
    <s v="Yes"/>
    <s v="Yes"/>
    <s v="Yes"/>
    <s v="Mood Disorder (Depression, Bipolar Disorder, etc)"/>
    <s v="Yes"/>
    <x v="4"/>
    <n v="1"/>
    <s v="Rarely"/>
    <s v="Sometimes"/>
    <n v="52"/>
    <s v="M"/>
    <s v="United States of America"/>
    <s v="Other|Executive Leadership"/>
    <s v="Sometimes"/>
    <s v="&gt;30"/>
  </r>
  <r>
    <s v="26-100"/>
    <s v="Not eligible for coverage / N/A"/>
    <s v="No"/>
    <s v="No"/>
    <s v="I don't know"/>
    <s v="Maybe"/>
    <s v="No"/>
    <s v="No"/>
    <n v="1"/>
    <s v="No, none did"/>
    <s v="No, at none of my previous employers"/>
    <s v="Yes, it has"/>
    <s v="No, I don't think they would"/>
    <s v="Yes, I experienced"/>
    <s v="Yes"/>
    <s v="Yes"/>
    <s v="Yes"/>
    <s v="Anxiety Disorder (Generalized, Social, Phobia, etc)|Mood Disorder (Depression, Bipolar Disorder, etc)|Eating Disorder (Anorexia, Bulimia, etc)|Obsessive-Compulsive Disorder"/>
    <s v="Yes"/>
    <x v="1"/>
    <n v="1"/>
    <s v="Sometimes"/>
    <s v="Often"/>
    <n v="32"/>
    <s v="I identify as female."/>
    <s v="Canada"/>
    <s v="Front-end Developer"/>
    <s v="Always"/>
    <s v="31 - 40"/>
  </r>
  <r>
    <s v="500-1000"/>
    <s v="No"/>
    <s v="No"/>
    <s v="No"/>
    <s v="I don't know"/>
    <s v="Maybe"/>
    <s v="No"/>
    <s v="No"/>
    <n v="1"/>
    <s v="No, none did"/>
    <s v="Some of my previous employers"/>
    <s v="Maybe"/>
    <s v="Maybe"/>
    <s v="Maybe/Not sure"/>
    <s v="No"/>
    <s v="No"/>
    <s v="No"/>
    <m/>
    <s v="No"/>
    <x v="2"/>
    <n v="0"/>
    <s v="Not applicable to me"/>
    <s v="Not applicable to me"/>
    <n v="34"/>
    <s v="Male"/>
    <s v="United Kingdom"/>
    <s v="Back-end Developer"/>
    <s v="Never"/>
    <s v="&gt;30"/>
  </r>
  <r>
    <n v="43641"/>
    <s v="No"/>
    <s v="N/A"/>
    <s v="No"/>
    <s v="I don't know"/>
    <s v="Yes"/>
    <s v="I don't know"/>
    <s v="No"/>
    <n v="1"/>
    <s v="Yes, they all did"/>
    <s v="Some of my previous employers"/>
    <s v="Yes, I think it would"/>
    <s v="Yes, I think they would"/>
    <s v="Maybe/Not sure"/>
    <s v="Yes"/>
    <s v="Maybe"/>
    <s v="No"/>
    <m/>
    <s v="No"/>
    <x v="2"/>
    <n v="0"/>
    <s v="Not applicable to me"/>
    <s v="Not applicable to me"/>
    <n v="26"/>
    <s v="Male"/>
    <s v="United States of America"/>
    <s v="Back-end Developer"/>
    <s v="Sometimes"/>
    <s v="20 - 30"/>
  </r>
  <r>
    <s v="26-100"/>
    <s v="Yes"/>
    <s v="Yes"/>
    <s v="No"/>
    <s v="I don't know"/>
    <s v="No"/>
    <s v="I don't know"/>
    <s v="No"/>
    <n v="1"/>
    <s v="Yes, they all did"/>
    <s v="Some of my previous employers"/>
    <s v="Maybe"/>
    <s v="No, I don't think they would"/>
    <s v="No"/>
    <s v="I don't know"/>
    <s v="Maybe"/>
    <s v="No"/>
    <m/>
    <s v="No"/>
    <x v="2"/>
    <n v="0"/>
    <s v="Not applicable to me"/>
    <s v="Not applicable to me"/>
    <n v="25"/>
    <s v="Male"/>
    <s v="Germany"/>
    <s v="Back-end Developer"/>
    <s v="Sometimes"/>
    <s v="20 - 30"/>
  </r>
  <r>
    <n v="43470"/>
    <s v="Yes"/>
    <s v="Yes"/>
    <s v="No"/>
    <s v="I don't know"/>
    <s v="Maybe"/>
    <s v="I don't know"/>
    <s v="No"/>
    <n v="1"/>
    <s v="Some did"/>
    <s v="Some of my previous employers"/>
    <s v="Yes, I think it would"/>
    <s v="Maybe"/>
    <s v="Yes, I observed"/>
    <s v="Yes"/>
    <s v="Yes"/>
    <s v="No"/>
    <m/>
    <s v="Yes"/>
    <x v="6"/>
    <n v="1"/>
    <s v="Sometimes"/>
    <s v="Often"/>
    <n v="33"/>
    <s v="Male"/>
    <s v="Canada"/>
    <s v="Back-end Developer"/>
    <s v="Sometimes"/>
    <s v="&gt;30"/>
  </r>
  <r>
    <s v="100-500"/>
    <s v="I don't know"/>
    <s v="No"/>
    <s v="No"/>
    <s v="I don't know"/>
    <s v="No"/>
    <s v="I don't know"/>
    <s v="No"/>
    <n v="1"/>
    <s v="No, none did"/>
    <s v="No, at none of my previous employers"/>
    <s v="Yes, I think it would"/>
    <s v="Yes, I think they would"/>
    <s v="Maybe/Not sure"/>
    <s v="No"/>
    <s v="No"/>
    <s v="Maybe"/>
    <m/>
    <s v="No"/>
    <x v="2"/>
    <n v="1"/>
    <s v="Sometimes"/>
    <s v="Often"/>
    <n v="35"/>
    <s v="Male"/>
    <s v="Germany"/>
    <s v="Back-end Developer"/>
    <s v="Never"/>
    <s v="&gt;30"/>
  </r>
  <r>
    <n v="43641"/>
    <s v="Not eligible for coverage / N/A"/>
    <s v="N/A"/>
    <s v="No"/>
    <s v="Yes"/>
    <s v="Yes"/>
    <s v="Yes"/>
    <s v="No"/>
    <n v="1"/>
    <s v="No, none did"/>
    <s v="No, at none of my previous employers"/>
    <s v="Yes, I think it would"/>
    <s v="Yes, I think they would"/>
    <s v="Yes, I observed"/>
    <s v="Yes"/>
    <s v="Yes"/>
    <s v="Yes"/>
    <s v="Anxiety Disorder (Generalized, Social, Phobia, etc)|Mood Disorder (Depression, Bipolar Disorder, etc)"/>
    <s v="Yes"/>
    <x v="4"/>
    <n v="1"/>
    <s v="Sometimes"/>
    <s v="Often"/>
    <n v="32"/>
    <s v="Bigender"/>
    <s v="United Kingdom"/>
    <s v="Other|Supervisor/Team Lead|Support|Back-end Developer|Designer"/>
    <s v="Never"/>
    <s v="&gt;30"/>
  </r>
  <r>
    <s v="100-500"/>
    <s v="Not eligible for coverage / N/A"/>
    <s v="Yes"/>
    <s v="No"/>
    <s v="I don't know"/>
    <s v="Maybe"/>
    <s v="No"/>
    <s v="No"/>
    <n v="0"/>
    <m/>
    <m/>
    <s v="Yes, I think it would"/>
    <s v="Maybe"/>
    <s v="Maybe/Not sure"/>
    <s v="Yes"/>
    <s v="Yes"/>
    <s v="Yes"/>
    <s v="Mood Disorder (Depression, Bipolar Disorder, etc)"/>
    <s v="Yes"/>
    <x v="4"/>
    <n v="1"/>
    <s v="Rarely"/>
    <s v="Often"/>
    <n v="32"/>
    <s v="non-binary"/>
    <s v="Germany"/>
    <s v="Back-end Developer"/>
    <s v="Never"/>
    <s v="31 - 40"/>
  </r>
  <r>
    <s v="100-500"/>
    <s v="Yes"/>
    <s v="Yes"/>
    <s v="Yes"/>
    <s v="Yes"/>
    <s v="Yes"/>
    <s v="Yes"/>
    <s v="No"/>
    <n v="1"/>
    <s v="Some did"/>
    <s v="I don't know"/>
    <s v="No, I don't think it would"/>
    <s v="No, they do not"/>
    <s v="No"/>
    <s v="No"/>
    <s v="Yes"/>
    <s v="Yes"/>
    <s v="Anxiety Disorder (Generalized, Social, Phobia, etc)|Mood Disorder (Depression, Bipolar Disorder, etc)|Substance Use Disorder|Addictive Disorder"/>
    <s v="Yes"/>
    <x v="7"/>
    <n v="1"/>
    <s v="Often"/>
    <s v="Sometimes"/>
    <n v="30"/>
    <s v="Male"/>
    <s v="United States of America"/>
    <s v="Supervisor/Team Lead|Back-end Developer"/>
    <s v="Sometimes"/>
    <s v="26-30"/>
  </r>
  <r>
    <s v="More than 1000"/>
    <s v="I don't know"/>
    <s v="I am not sure"/>
    <s v="No"/>
    <s v="I don't know"/>
    <s v="Maybe"/>
    <s v="No"/>
    <s v="No"/>
    <n v="0"/>
    <m/>
    <m/>
    <s v="Maybe"/>
    <s v="Maybe"/>
    <s v="No"/>
    <s v="I don't know"/>
    <s v="Yes"/>
    <s v="Maybe"/>
    <m/>
    <s v="No"/>
    <x v="2"/>
    <n v="0"/>
    <s v="Rarely"/>
    <s v="Often"/>
    <n v="31"/>
    <s v="Male"/>
    <s v="United States of America"/>
    <s v="One-person shop|Front-end Developer|Back-end Developer|Dev Evangelist/Advocate|Other"/>
    <s v="Never"/>
    <s v="31 - 40"/>
  </r>
  <r>
    <s v="26-100"/>
    <s v="Yes"/>
    <s v="I am not sure"/>
    <s v="I don't know"/>
    <s v="Yes"/>
    <s v="Yes"/>
    <s v="Yes"/>
    <s v="No"/>
    <n v="1"/>
    <s v="No, none did"/>
    <s v="No, at none of my previous employers"/>
    <s v="No, I don't think it would"/>
    <s v="No, I don't think they would"/>
    <s v="Maybe/Not sure"/>
    <s v="No"/>
    <s v="Yes"/>
    <s v="Yes"/>
    <s v="Mood Disorder (Depression, Bipolar Disorder, etc)|Personality Disorder (Borderline, Antisocial, Paranoid, etc)"/>
    <s v="No"/>
    <x v="2"/>
    <n v="0"/>
    <s v="Not applicable to me"/>
    <s v="Sometimes"/>
    <n v="36"/>
    <s v="Male"/>
    <s v="United Kingdom"/>
    <s v="Supervisor/Team Lead|DevOps/SysAdmin|Support|Back-end Developer"/>
    <s v="Sometimes"/>
    <s v="31 - 40"/>
  </r>
  <r>
    <s v="100-500"/>
    <s v="No"/>
    <s v="No"/>
    <s v="Yes"/>
    <s v="I don't know"/>
    <s v="No"/>
    <s v="I don't know"/>
    <s v="Yes"/>
    <n v="1"/>
    <s v="No, none did"/>
    <s v="No, at none of my previous employers"/>
    <s v="Yes, I think it would"/>
    <s v="Yes, I think they would"/>
    <s v="No"/>
    <s v="No"/>
    <s v="No"/>
    <s v="No"/>
    <m/>
    <s v="No"/>
    <x v="2"/>
    <n v="0"/>
    <s v="Not applicable to me"/>
    <s v="Not applicable to me"/>
    <n v="33"/>
    <s v="Male"/>
    <s v="Germany"/>
    <s v="Executive Leadership|Front-end Developer|Back-end Developer|Sales|Supervisor/Team Lead"/>
    <s v="Never"/>
    <s v="&gt;30"/>
  </r>
  <r>
    <s v="26-100"/>
    <s v="Yes"/>
    <s v="I am not sure"/>
    <s v="Yes"/>
    <s v="Yes"/>
    <s v="Maybe"/>
    <s v="Yes"/>
    <s v="No"/>
    <n v="1"/>
    <s v="Some did"/>
    <s v="Some of my previous employers"/>
    <s v="Maybe"/>
    <s v="Maybe"/>
    <s v="Yes, I experienced"/>
    <s v="Yes"/>
    <s v="Yes"/>
    <s v="Yes"/>
    <s v="Mood Disorder (Depression, Bipolar Disorder, etc)"/>
    <s v="Yes"/>
    <x v="4"/>
    <n v="1"/>
    <s v="Sometimes"/>
    <s v="Often"/>
    <n v="44"/>
    <s v="Male"/>
    <s v="United States of America"/>
    <s v="Back-end Developer"/>
    <s v="Always"/>
    <s v="&gt;40"/>
  </r>
  <r>
    <s v="100-500"/>
    <s v="No"/>
    <s v="Yes"/>
    <s v="No"/>
    <s v="I don't know"/>
    <s v="Yes"/>
    <s v="Yes"/>
    <s v="No"/>
    <n v="1"/>
    <s v="No, none did"/>
    <s v="Some of my previous employers"/>
    <s v="Maybe"/>
    <s v="Yes, I think they would"/>
    <s v="Yes, I observed"/>
    <s v="No"/>
    <s v="No"/>
    <s v="Maybe"/>
    <m/>
    <s v="No"/>
    <x v="2"/>
    <n v="0"/>
    <s v="Never"/>
    <s v="Sometimes"/>
    <n v="29"/>
    <s v="Male"/>
    <s v="United Kingdom"/>
    <s v="Front-end Developer"/>
    <s v="Never"/>
    <s v="26-30"/>
  </r>
  <r>
    <s v="100-500"/>
    <s v="No"/>
    <s v="I am not sure"/>
    <s v="No"/>
    <s v="I don't know"/>
    <s v="Yes"/>
    <s v="I don't know"/>
    <s v="No"/>
    <n v="1"/>
    <s v="No, none did"/>
    <s v="Some of my previous employers"/>
    <s v="Maybe"/>
    <s v="No, I don't think they would"/>
    <s v="No"/>
    <s v="Yes"/>
    <s v="Yes"/>
    <s v="Maybe"/>
    <m/>
    <s v="Yes"/>
    <x v="0"/>
    <n v="1"/>
    <s v="Rarely"/>
    <s v="Sometimes"/>
    <n v="29"/>
    <s v="Male"/>
    <s v="United Kingdom"/>
    <s v="Back-end Developer"/>
    <s v="Sometimes"/>
    <s v="20 - 30"/>
  </r>
  <r>
    <s v="More than 1000"/>
    <s v="Yes"/>
    <s v="Yes"/>
    <s v="I don't know"/>
    <s v="I don't know"/>
    <s v="Yes"/>
    <s v="I don't know"/>
    <s v="Yes"/>
    <n v="1"/>
    <s v="Some did"/>
    <s v="Yes, at all of my previous employers"/>
    <s v="Maybe"/>
    <s v="Maybe"/>
    <s v="Yes, I observed"/>
    <s v="I don't know"/>
    <s v="No"/>
    <s v="No"/>
    <m/>
    <s v="No"/>
    <x v="2"/>
    <n v="0"/>
    <s v="Not applicable to me"/>
    <s v="Not applicable to me"/>
    <n v="44"/>
    <s v="Male"/>
    <s v="Canada"/>
    <s v="Support|Other"/>
    <s v="Always"/>
    <s v="&gt;30"/>
  </r>
  <r>
    <s v="100-500"/>
    <s v="Yes"/>
    <s v="I am not sure"/>
    <s v="I don't know"/>
    <s v="Yes"/>
    <s v="Yes"/>
    <s v="No"/>
    <s v="No"/>
    <n v="1"/>
    <s v="Some did"/>
    <s v="Some of my previous employers"/>
    <s v="No, I don't think it would"/>
    <s v="No, I don't think they would"/>
    <s v="Maybe/Not sure"/>
    <s v="I don't know"/>
    <s v="Yes"/>
    <s v="Yes"/>
    <s v="Anxiety Disorder (Generalized, Social, Phobia, etc)"/>
    <s v="No"/>
    <x v="2"/>
    <n v="1"/>
    <s v="Rarely"/>
    <s v="Sometimes"/>
    <n v="40"/>
    <s v="Male"/>
    <s v="United States of America"/>
    <s v="Other"/>
    <s v="Always"/>
    <s v="&gt;30"/>
  </r>
  <r>
    <s v="More than 1000"/>
    <s v="Yes"/>
    <s v="I am not sure"/>
    <s v="No"/>
    <s v="Yes"/>
    <s v="Yes"/>
    <s v="No"/>
    <s v="No"/>
    <n v="1"/>
    <s v="Some did"/>
    <s v="Yes, at all of my previous employers"/>
    <s v="Maybe"/>
    <s v="Maybe"/>
    <s v="Maybe/Not sure"/>
    <s v="Yes"/>
    <s v="Yes"/>
    <s v="Yes"/>
    <s v="Mood Disorder (Depression, Bipolar Disorder, etc)"/>
    <s v="No"/>
    <x v="2"/>
    <n v="1"/>
    <s v="Often"/>
    <s v="Often"/>
    <n v="46"/>
    <s v="Female assigned at birth "/>
    <s v="Netherlands"/>
    <s v="Supervisor/Team Lead|Other"/>
    <s v="Never"/>
    <s v="&gt;40"/>
  </r>
  <r>
    <n v="43641"/>
    <s v="Yes"/>
    <s v="Yes"/>
    <s v="Yes"/>
    <s v="I don't know"/>
    <s v="Maybe"/>
    <s v="No"/>
    <s v="No"/>
    <n v="1"/>
    <s v="No, none did"/>
    <s v="No, at none of my previous employers"/>
    <s v="Yes, I think it would"/>
    <s v="Yes, I think they would"/>
    <s v="Yes, I experienced"/>
    <s v="Yes"/>
    <s v="Yes"/>
    <s v="Yes"/>
    <s v="Anxiety Disorder (Generalized, Social, Phobia, etc)|Mood Disorder (Depression, Bipolar Disorder, etc)|Personality Disorder (Borderline, Antisocial, Paranoid, etc)"/>
    <s v="Yes"/>
    <x v="1"/>
    <n v="1"/>
    <s v="Sometimes"/>
    <s v="Often"/>
    <n v="33"/>
    <s v="Male"/>
    <s v="United States of America"/>
    <s v="Supervisor/Team Lead|Back-end Developer|Front-end Developer"/>
    <s v="Sometimes"/>
    <s v="&gt;30"/>
  </r>
  <r>
    <n v="43641"/>
    <s v="I don't know"/>
    <s v="No"/>
    <s v="I don't know"/>
    <s v="I don't know"/>
    <s v="Maybe"/>
    <s v="I don't know"/>
    <s v="No"/>
    <n v="1"/>
    <s v="Some did"/>
    <s v="Some of my previous employers"/>
    <s v="Maybe"/>
    <s v="Maybe"/>
    <s v="No"/>
    <s v="I don't know"/>
    <s v="Maybe"/>
    <s v="Maybe"/>
    <m/>
    <s v="No"/>
    <x v="2"/>
    <n v="0"/>
    <s v="Not applicable to me"/>
    <s v="Sometimes"/>
    <n v="45"/>
    <s v="Male"/>
    <s v="United States of America"/>
    <s v="DevOps/SysAdmin|Back-end Developer|Front-end Developer"/>
    <s v="Sometimes"/>
    <s v="&gt;30"/>
  </r>
  <r>
    <n v="43641"/>
    <s v="Yes"/>
    <s v="Yes"/>
    <s v="No"/>
    <s v="Yes"/>
    <s v="Maybe"/>
    <s v="I don't know"/>
    <s v="No"/>
    <n v="1"/>
    <s v="Some did"/>
    <s v="Some of my previous employers"/>
    <s v="Maybe"/>
    <s v="Maybe"/>
    <s v="No"/>
    <s v="No"/>
    <s v="Maybe"/>
    <s v="Yes"/>
    <s v="Anxiety Disorder (Generalized, Social, Phobia, etc)|Attention Deficit Hyperactivity Disorder"/>
    <s v="Yes"/>
    <x v="8"/>
    <n v="1"/>
    <s v="Often"/>
    <s v="Often"/>
    <n v="37"/>
    <s v="F"/>
    <s v="United States of America"/>
    <s v="Supervisor/Team Lead"/>
    <s v="Always"/>
    <s v="&gt;30"/>
  </r>
  <r>
    <s v="26-100"/>
    <s v="No"/>
    <s v="N/A"/>
    <s v="No"/>
    <s v="I don't know"/>
    <s v="No"/>
    <s v="I don't know"/>
    <s v="No"/>
    <n v="1"/>
    <s v="No, none did"/>
    <s v="No, at none of my previous employers"/>
    <s v="Yes, it has"/>
    <s v="Maybe"/>
    <s v="Maybe/Not sure"/>
    <s v="I don't know"/>
    <s v="Yes"/>
    <s v="Yes"/>
    <s v="Mood Disorder (Depression, Bipolar Disorder, etc)"/>
    <s v="Yes"/>
    <x v="4"/>
    <n v="1"/>
    <s v="Sometimes"/>
    <s v="Often"/>
    <n v="37"/>
    <s v="M"/>
    <s v="Australia"/>
    <s v="Executive Leadership"/>
    <s v="Never"/>
    <s v="31 - 40"/>
  </r>
  <r>
    <n v="43641"/>
    <s v="Yes"/>
    <s v="Yes"/>
    <s v="No"/>
    <s v="Yes"/>
    <s v="Yes"/>
    <s v="I don't know"/>
    <s v="No"/>
    <n v="1"/>
    <s v="Some did"/>
    <s v="Some of my previous employers"/>
    <s v="Maybe"/>
    <s v="Maybe"/>
    <s v="Maybe/Not sure"/>
    <s v="Yes"/>
    <s v="No"/>
    <s v="No"/>
    <m/>
    <s v="No"/>
    <x v="2"/>
    <n v="0"/>
    <s v="Not applicable to me"/>
    <s v="Not applicable to me"/>
    <n v="27"/>
    <s v="Male"/>
    <s v="United States of America"/>
    <s v="Front-end Developer|Back-end Developer|Executive Leadership"/>
    <s v="Sometimes"/>
    <s v="26-30"/>
  </r>
  <r>
    <s v="More than 1000"/>
    <s v="Yes"/>
    <s v="Yes"/>
    <s v="Yes"/>
    <s v="I don't know"/>
    <s v="Yes"/>
    <s v="Yes"/>
    <s v="No"/>
    <n v="1"/>
    <s v="Yes, they all did"/>
    <s v="Some of my previous employers"/>
    <s v="Maybe"/>
    <s v="No, I don't think they would"/>
    <s v="Yes, I experienced"/>
    <s v="Yes"/>
    <s v="Yes"/>
    <s v="Yes"/>
    <s v="Mood Disorder (Depression, Bipolar Disorder, etc)|Attention Deficit Hyperactivity Disorder"/>
    <s v="Yes"/>
    <x v="9"/>
    <n v="1"/>
    <s v="Never"/>
    <s v="Sometimes"/>
    <n v="36"/>
    <s v="Male"/>
    <s v="United States of America"/>
    <s v="Supervisor/Team Lead|DevOps/SysAdmin"/>
    <s v="Sometimes"/>
    <s v="&gt;30"/>
  </r>
  <r>
    <s v="26-100"/>
    <s v="Yes"/>
    <s v="Yes"/>
    <s v="Yes"/>
    <s v="I don't know"/>
    <s v="Yes"/>
    <s v="Yes"/>
    <s v="No"/>
    <n v="0"/>
    <m/>
    <m/>
    <s v="Maybe"/>
    <s v="No, I don't think they would"/>
    <s v="No"/>
    <s v="Yes"/>
    <s v="Maybe"/>
    <s v="Maybe"/>
    <m/>
    <s v="Yes"/>
    <x v="4"/>
    <n v="1"/>
    <s v="Rarely"/>
    <s v="Often"/>
    <n v="30"/>
    <s v="Male"/>
    <s v="United States of America"/>
    <s v="Back-end Developer|Front-end Developer"/>
    <s v="Never"/>
    <s v="20 - 30"/>
  </r>
  <r>
    <s v="More than 1000"/>
    <s v="Yes"/>
    <s v="I am not sure"/>
    <s v="Yes"/>
    <s v="I don't know"/>
    <s v="Yes"/>
    <s v="No"/>
    <s v="No"/>
    <n v="1"/>
    <s v="No, none did"/>
    <s v="No, at none of my previous employers"/>
    <s v="Yes, I think it would"/>
    <s v="Yes, I think they would"/>
    <s v="Maybe/Not sure"/>
    <s v="I don't know"/>
    <s v="No"/>
    <s v="Maybe"/>
    <m/>
    <s v="No"/>
    <x v="2"/>
    <n v="0"/>
    <s v="Sometimes"/>
    <s v="Sometimes"/>
    <n v="41"/>
    <s v="man"/>
    <s v="France"/>
    <s v="Back-end Developer"/>
    <s v="Sometimes"/>
    <s v="&gt;40"/>
  </r>
  <r>
    <s v="26-100"/>
    <s v="Yes"/>
    <s v="Yes"/>
    <s v="No"/>
    <s v="I don't know"/>
    <s v="Yes"/>
    <s v="I don't know"/>
    <s v="No"/>
    <n v="1"/>
    <s v="Some did"/>
    <s v="Yes, at all of my previous employers"/>
    <s v="Maybe"/>
    <s v="No, I don't think they would"/>
    <s v="Yes, I observed"/>
    <s v="No"/>
    <s v="No"/>
    <s v="No"/>
    <m/>
    <s v="No"/>
    <x v="2"/>
    <n v="0"/>
    <s v="Not applicable to me"/>
    <s v="Not applicable to me"/>
    <n v="30"/>
    <s v="Male"/>
    <s v="United States of America"/>
    <s v="Supervisor/Team Lead"/>
    <s v="Sometimes"/>
    <s v="20 - 30"/>
  </r>
  <r>
    <s v="More than 1000"/>
    <s v="Yes"/>
    <s v="I am not sure"/>
    <s v="Yes"/>
    <s v="I don't know"/>
    <s v="No"/>
    <s v="I don't know"/>
    <s v="No"/>
    <n v="1"/>
    <s v="No, none did"/>
    <s v="Some of my previous employers"/>
    <s v="Yes, I think it would"/>
    <s v="Yes, I think they would"/>
    <s v="Yes, I observed"/>
    <s v="Yes"/>
    <s v="Yes"/>
    <s v="Yes"/>
    <s v="Mood Disorder (Depression, Bipolar Disorder, etc)|Attention Deficit Hyperactivity Disorder|Post-traumatic Stress Disorder"/>
    <s v="Yes"/>
    <x v="9"/>
    <n v="1"/>
    <s v="Often"/>
    <s v="Often"/>
    <n v="29"/>
    <s v="M"/>
    <s v="United States of America"/>
    <s v="Back-end Developer"/>
    <s v="Always"/>
    <s v="26-30"/>
  </r>
  <r>
    <s v="100-500"/>
    <s v="Yes"/>
    <s v="I am not sure"/>
    <s v="I don't know"/>
    <s v="Yes"/>
    <s v="Maybe"/>
    <s v="I don't know"/>
    <s v="No"/>
    <n v="1"/>
    <s v="Some did"/>
    <s v="Some of my previous employers"/>
    <s v="Yes, I think it would"/>
    <s v="Maybe"/>
    <s v="No"/>
    <s v="Yes"/>
    <s v="Maybe"/>
    <s v="No"/>
    <m/>
    <s v="No"/>
    <x v="2"/>
    <n v="0"/>
    <s v="Not applicable to me"/>
    <s v="Not applicable to me"/>
    <n v="28"/>
    <s v="Male"/>
    <s v="United States of America"/>
    <s v="Front-end Developer"/>
    <s v="Never"/>
    <s v="20 - 30"/>
  </r>
  <r>
    <s v="100-500"/>
    <s v="Yes"/>
    <s v="I am not sure"/>
    <s v="I don't know"/>
    <s v="I don't know"/>
    <s v="Maybe"/>
    <s v="I don't know"/>
    <s v="No"/>
    <n v="0"/>
    <m/>
    <m/>
    <s v="Maybe"/>
    <s v="Maybe"/>
    <s v="No"/>
    <s v="No"/>
    <s v="No"/>
    <s v="No"/>
    <m/>
    <s v="No"/>
    <x v="2"/>
    <n v="0"/>
    <s v="Not applicable to me"/>
    <s v="Not applicable to me"/>
    <n v="28"/>
    <s v="Male"/>
    <s v="Belgium"/>
    <s v="Support"/>
    <s v="Sometimes"/>
    <s v="26-30"/>
  </r>
  <r>
    <n v="43470"/>
    <s v="No"/>
    <s v="No"/>
    <s v="I don't know"/>
    <s v="I don't know"/>
    <s v="Yes"/>
    <s v="I don't know"/>
    <s v="No"/>
    <n v="1"/>
    <s v="I don't know"/>
    <s v="Yes, at all of my previous employers"/>
    <s v="Maybe"/>
    <s v="No, I don't think they would"/>
    <s v="No"/>
    <s v="No"/>
    <s v="Yes"/>
    <s v="No"/>
    <m/>
    <s v="Yes"/>
    <x v="4"/>
    <n v="1"/>
    <s v="Not applicable to me"/>
    <s v="Not applicable to me"/>
    <n v="40"/>
    <s v="Male"/>
    <s v="Netherlands"/>
    <s v="Front-end Developer|Back-end Developer"/>
    <s v="Sometimes"/>
    <s v="&gt;30"/>
  </r>
  <r>
    <s v="26-100"/>
    <s v="Yes"/>
    <s v="Yes"/>
    <s v="No"/>
    <s v="Yes"/>
    <s v="Yes"/>
    <s v="Yes"/>
    <s v="No"/>
    <n v="1"/>
    <s v="I don't know"/>
    <s v="Some of my previous employers"/>
    <s v="Maybe"/>
    <s v="No, I don't think they would"/>
    <s v="No"/>
    <s v="Yes"/>
    <s v="Maybe"/>
    <s v="Maybe"/>
    <m/>
    <s v="No"/>
    <x v="2"/>
    <n v="0"/>
    <s v="Not applicable to me"/>
    <s v="Sometimes"/>
    <n v="37"/>
    <s v="Male"/>
    <s v="United States of America"/>
    <s v="Supervisor/Team Lead|DevOps/SysAdmin|Back-end Developer"/>
    <s v="Always"/>
    <s v="31 - 40"/>
  </r>
  <r>
    <s v="26-100"/>
    <s v="No"/>
    <s v="N/A"/>
    <s v="No"/>
    <s v="I don't know"/>
    <s v="Yes"/>
    <s v="I don't know"/>
    <s v="No"/>
    <n v="1"/>
    <s v="Some did"/>
    <s v="Yes, at all of my previous employers"/>
    <s v="Maybe"/>
    <s v="No, I don't think they would"/>
    <s v="No"/>
    <s v="Yes"/>
    <s v="No"/>
    <s v="No"/>
    <m/>
    <s v="No"/>
    <x v="2"/>
    <n v="0"/>
    <s v="Not applicable to me"/>
    <s v="Not applicable to me"/>
    <n v="41"/>
    <s v="Male"/>
    <s v="Netherlands"/>
    <s v="Front-end Developer|Back-end Developer|DevOps/SysAdmin"/>
    <s v="Sometimes"/>
    <s v="&gt;30"/>
  </r>
  <r>
    <n v="43641"/>
    <s v="I don't know"/>
    <s v="I am not sure"/>
    <s v="No"/>
    <s v="No"/>
    <s v="Maybe"/>
    <s v="Yes"/>
    <s v="No"/>
    <n v="1"/>
    <s v="I don't know"/>
    <s v="Some of my previous employers"/>
    <s v="Maybe"/>
    <s v="No, I don't think they would"/>
    <s v="No"/>
    <s v="No"/>
    <s v="No"/>
    <s v="No"/>
    <m/>
    <s v="No"/>
    <x v="2"/>
    <n v="0"/>
    <s v="Not applicable to me"/>
    <s v="Not applicable to me"/>
    <n v="38"/>
    <s v="F"/>
    <s v="Netherlands"/>
    <s v="Front-end Developer"/>
    <s v="Never"/>
    <s v="&gt;30"/>
  </r>
  <r>
    <s v="26-100"/>
    <s v="I don't know"/>
    <s v="I am not sure"/>
    <s v="I don't know"/>
    <s v="I don't know"/>
    <s v="No"/>
    <s v="No"/>
    <s v="No"/>
    <n v="1"/>
    <s v="Some did"/>
    <s v="Some of my previous employers"/>
    <s v="Maybe"/>
    <s v="Maybe"/>
    <s v="No"/>
    <s v="No"/>
    <s v="No"/>
    <s v="No"/>
    <m/>
    <s v="No"/>
    <x v="2"/>
    <n v="0"/>
    <s v="Not applicable to me"/>
    <s v="Not applicable to me"/>
    <n v="33"/>
    <s v="Male "/>
    <s v="United States of America"/>
    <s v="Front-end Developer"/>
    <s v="Sometimes"/>
    <s v="31 - 40"/>
  </r>
  <r>
    <s v="26-100"/>
    <s v="Yes"/>
    <s v="Yes"/>
    <s v="Yes"/>
    <s v="Yes"/>
    <s v="Yes"/>
    <s v="Yes"/>
    <s v="No"/>
    <n v="1"/>
    <s v="Some did"/>
    <s v="Some of my previous employers"/>
    <s v="Maybe"/>
    <s v="No, I don't think they would"/>
    <s v="No"/>
    <s v="Yes"/>
    <s v="Yes"/>
    <s v="Yes"/>
    <s v="Anxiety Disorder (Generalized, Social, Phobia, etc)|Mood Disorder (Depression, Bipolar Disorder, etc)"/>
    <s v="Yes"/>
    <x v="1"/>
    <n v="1"/>
    <s v="Rarely"/>
    <s v="Sometimes"/>
    <n v="33"/>
    <s v="Male"/>
    <s v="United States of America"/>
    <s v="Supervisor/Team Lead|Dev Evangelist/Advocate|Back-end Developer"/>
    <s v="Always"/>
    <s v="&gt;30"/>
  </r>
  <r>
    <n v="43470"/>
    <s v="Yes"/>
    <s v="Yes"/>
    <s v="I don't know"/>
    <s v="Yes"/>
    <s v="Yes"/>
    <s v="I don't know"/>
    <s v="No"/>
    <n v="1"/>
    <s v="No, none did"/>
    <s v="Some of my previous employers"/>
    <s v="Maybe"/>
    <s v="Maybe"/>
    <s v="No"/>
    <s v="No"/>
    <s v="No"/>
    <s v="No"/>
    <m/>
    <s v="No"/>
    <x v="2"/>
    <n v="0"/>
    <s v="Not applicable to me"/>
    <s v="Not applicable to me"/>
    <n v="21"/>
    <s v="Male"/>
    <s v="United Kingdom"/>
    <s v="Back-end Developer|DevOps/SysAdmin"/>
    <s v="Never"/>
    <s v="20 - 30"/>
  </r>
  <r>
    <n v="43470"/>
    <s v="No"/>
    <s v="No"/>
    <s v="No"/>
    <s v="I don't know"/>
    <s v="No"/>
    <s v="I don't know"/>
    <s v="Yes"/>
    <n v="1"/>
    <s v="Some did"/>
    <s v="No, at none of my previous employers"/>
    <s v="Maybe"/>
    <s v="Maybe"/>
    <s v="Yes, I experienced"/>
    <s v="Yes"/>
    <s v="Yes"/>
    <s v="Yes"/>
    <s v="Anxiety Disorder (Generalized, Social, Phobia, etc)|Mood Disorder (Depression, Bipolar Disorder, etc)|Personality Disorder (Borderline, Antisocial, Paranoid, etc)"/>
    <s v="No"/>
    <x v="2"/>
    <n v="0"/>
    <s v="Often"/>
    <s v="Often"/>
    <n v="36"/>
    <s v="Male"/>
    <s v="Brazil"/>
    <s v="Back-end Developer"/>
    <s v="Never"/>
    <s v="&gt;30"/>
  </r>
  <r>
    <s v="26-100"/>
    <s v="I don't know"/>
    <s v="I am not sure"/>
    <s v="I don't know"/>
    <s v="Yes"/>
    <s v="Yes"/>
    <s v="Yes"/>
    <s v="No"/>
    <n v="0"/>
    <m/>
    <m/>
    <s v="No, I don't think it would"/>
    <s v="No, I don't think they would"/>
    <s v="No"/>
    <s v="No"/>
    <s v="No"/>
    <s v="No"/>
    <m/>
    <s v="No"/>
    <x v="2"/>
    <n v="0"/>
    <s v="Not applicable to me"/>
    <s v="Not applicable to me"/>
    <n v="35"/>
    <s v="Male"/>
    <s v="United States of America"/>
    <s v="Dev Evangelist/Advocate|Back-end Developer"/>
    <s v="Sometimes"/>
    <s v="&gt;30"/>
  </r>
  <r>
    <n v="43641"/>
    <s v="Yes"/>
    <s v="No"/>
    <s v="I don't know"/>
    <s v="I don't know"/>
    <s v="Maybe"/>
    <s v="No"/>
    <s v="No"/>
    <n v="1"/>
    <s v="I don't know"/>
    <s v="No, at none of my previous employers"/>
    <s v="Maybe"/>
    <s v="Maybe"/>
    <s v="Yes, I experienced"/>
    <s v="No"/>
    <s v="Maybe"/>
    <s v="Maybe"/>
    <m/>
    <s v="No"/>
    <x v="2"/>
    <n v="0"/>
    <s v="Not applicable to me"/>
    <s v="Not applicable to me"/>
    <n v="45"/>
    <s v="Male"/>
    <s v="United States of America"/>
    <s v="DevOps/SysAdmin|Back-end Developer|Front-end Developer"/>
    <s v="Never"/>
    <s v="&gt;30"/>
  </r>
  <r>
    <s v="26-100"/>
    <s v="I don't know"/>
    <s v="No"/>
    <s v="No"/>
    <s v="I don't know"/>
    <s v="Maybe"/>
    <s v="No"/>
    <s v="No"/>
    <n v="1"/>
    <s v="I don't know"/>
    <s v="Some of my previous employers"/>
    <s v="Yes, I think it would"/>
    <s v="Maybe"/>
    <s v="No"/>
    <s v="No"/>
    <s v="Maybe"/>
    <s v="Maybe"/>
    <m/>
    <s v="No"/>
    <x v="2"/>
    <n v="0"/>
    <s v="Not applicable to me"/>
    <s v="Rarely"/>
    <n v="41"/>
    <s v="Male"/>
    <s v="Canada"/>
    <s v="Back-end Developer|Supervisor/Team Lead"/>
    <s v="Never"/>
    <s v="&gt;40"/>
  </r>
  <r>
    <s v="26-100"/>
    <s v="I don't know"/>
    <s v="I am not sure"/>
    <s v="I don't know"/>
    <s v="I don't know"/>
    <s v="No"/>
    <s v="No"/>
    <s v="No"/>
    <n v="1"/>
    <s v="I don't know"/>
    <s v="Some of my previous employers"/>
    <s v="Yes, it has"/>
    <s v="Yes, they do"/>
    <s v="Yes, I experienced"/>
    <s v="I don't know"/>
    <s v="Yes"/>
    <s v="Yes"/>
    <s v="Anxiety Disorder (Generalized, Social, Phobia, etc)|Mood Disorder (Depression, Bipolar Disorder, etc)"/>
    <s v="Yes"/>
    <x v="1"/>
    <n v="1"/>
    <s v="Sometimes"/>
    <s v="Often"/>
    <n v="35"/>
    <s v="Male"/>
    <s v="United Kingdom"/>
    <s v="Back-end Developer"/>
    <s v="Sometimes"/>
    <s v="&gt;30"/>
  </r>
  <r>
    <s v="26-100"/>
    <s v="I don't know"/>
    <s v="I am not sure"/>
    <s v="Yes"/>
    <s v="Yes"/>
    <s v="Maybe"/>
    <s v="Yes"/>
    <s v="No"/>
    <n v="0"/>
    <m/>
    <m/>
    <s v="No, I don't think it would"/>
    <s v="No, I don't think they would"/>
    <s v="No"/>
    <s v="Yes"/>
    <s v="Yes"/>
    <s v="Yes"/>
    <s v="Anxiety Disorder (Generalized, Social, Phobia, etc)|Mood Disorder (Depression, Bipolar Disorder, etc)|Attention Deficit Hyperactivity Disorder"/>
    <s v="Yes"/>
    <x v="10"/>
    <n v="1"/>
    <s v="Sometimes"/>
    <s v="Often"/>
    <n v="24"/>
    <s v="female"/>
    <s v="United States of America"/>
    <s v="Back-end Developer"/>
    <s v="Sometimes"/>
    <s v="20-25"/>
  </r>
  <r>
    <s v="More than 1000"/>
    <s v="Yes"/>
    <s v="Yes"/>
    <s v="Yes"/>
    <s v="I don't know"/>
    <s v="Maybe"/>
    <s v="I don't know"/>
    <s v="No"/>
    <n v="1"/>
    <s v="Yes, they all did"/>
    <s v="I don't know"/>
    <s v="Yes, I think it would"/>
    <s v="Yes, I think they would"/>
    <s v="No"/>
    <s v="Yes"/>
    <s v="Yes"/>
    <s v="Maybe"/>
    <m/>
    <s v="Yes"/>
    <x v="0"/>
    <n v="1"/>
    <s v="Rarely"/>
    <s v="Often"/>
    <n v="35"/>
    <s v="Male"/>
    <s v="United States of America"/>
    <s v="Back-end Developer"/>
    <s v="Sometimes"/>
    <s v="&gt;30"/>
  </r>
  <r>
    <n v="43641"/>
    <s v="No"/>
    <s v="N/A"/>
    <s v="I don't know"/>
    <s v="I don't know"/>
    <s v="Yes"/>
    <s v="Yes"/>
    <s v="No"/>
    <n v="1"/>
    <s v="No, none did"/>
    <s v="No, at none of my previous employers"/>
    <s v="Maybe"/>
    <s v="Maybe"/>
    <s v="Maybe/Not sure"/>
    <s v="No"/>
    <s v="No"/>
    <s v="Yes"/>
    <s v="Anxiety Disorder (Generalized, Social, Phobia, etc)|Substance Use Disorder"/>
    <s v="No"/>
    <x v="2"/>
    <n v="0"/>
    <s v="Rarely"/>
    <s v="Sometimes"/>
    <n v="26"/>
    <s v="Male"/>
    <s v="United Kingdom"/>
    <s v="Supervisor/Team Lead"/>
    <s v="Sometimes"/>
    <s v="20 - 30"/>
  </r>
  <r>
    <n v="43641"/>
    <s v="No"/>
    <s v="N/A"/>
    <s v="No"/>
    <s v="I don't know"/>
    <s v="Yes"/>
    <s v="No"/>
    <s v="Yes"/>
    <n v="1"/>
    <s v="No, none did"/>
    <s v="I don't know"/>
    <s v="Maybe"/>
    <s v="Yes, I think they would"/>
    <s v="Yes, I observed"/>
    <s v="No"/>
    <s v="No"/>
    <s v="No"/>
    <m/>
    <s v="No"/>
    <x v="2"/>
    <n v="0"/>
    <s v="Never"/>
    <s v="Sometimes"/>
    <n v="17"/>
    <s v="Male"/>
    <s v="Brazil"/>
    <s v="Front-end Developer"/>
    <s v="Always"/>
    <s v="&lt;20"/>
  </r>
  <r>
    <s v="100-500"/>
    <s v="Yes"/>
    <s v="I am not sure"/>
    <s v="I don't know"/>
    <s v="I don't know"/>
    <s v="Maybe"/>
    <s v="I don't know"/>
    <s v="No"/>
    <n v="1"/>
    <s v="Some did"/>
    <s v="Some of my previous employers"/>
    <s v="No, I don't think it would"/>
    <s v="Maybe"/>
    <s v="No"/>
    <s v="Yes"/>
    <s v="Yes"/>
    <s v="Yes"/>
    <s v="Anxiety Disorder (Generalized, Social, Phobia, etc)|Attention Deficit Hyperactivity Disorder"/>
    <s v="Yes"/>
    <x v="8"/>
    <n v="1"/>
    <s v="Rarely"/>
    <s v="Often"/>
    <n v="26"/>
    <s v="Male"/>
    <s v="United States of America"/>
    <s v="Back-end Developer"/>
    <s v="Sometimes"/>
    <s v="26-30"/>
  </r>
  <r>
    <s v="26-100"/>
    <s v="I don't know"/>
    <s v="I am not sure"/>
    <s v="I don't know"/>
    <s v="I don't know"/>
    <s v="Maybe"/>
    <s v="I don't know"/>
    <s v="No"/>
    <n v="1"/>
    <s v="Yes, they all did"/>
    <s v="Some of my previous employers"/>
    <s v="Yes, I think it would"/>
    <s v="Yes, I think they would"/>
    <s v="Yes, I observed"/>
    <s v="No"/>
    <s v="No"/>
    <s v="No"/>
    <m/>
    <s v="No"/>
    <x v="2"/>
    <n v="0"/>
    <s v="Not applicable to me"/>
    <s v="Not applicable to me"/>
    <n v="36"/>
    <s v="female"/>
    <s v="United States of America"/>
    <s v="Front-end Developer"/>
    <s v="Always"/>
    <s v="31 - 40"/>
  </r>
  <r>
    <s v="26-100"/>
    <s v="I don't know"/>
    <s v="I am not sure"/>
    <s v="I don't know"/>
    <s v="Yes"/>
    <s v="No"/>
    <s v="Yes"/>
    <s v="No"/>
    <n v="1"/>
    <s v="I don't know"/>
    <s v="I don't know"/>
    <s v="Maybe"/>
    <s v="No, I don't think they would"/>
    <s v="No"/>
    <s v="I don't know"/>
    <s v="No"/>
    <s v="No"/>
    <m/>
    <s v="No"/>
    <x v="2"/>
    <n v="0"/>
    <s v="Not applicable to me"/>
    <s v="Not applicable to me"/>
    <n v="46"/>
    <s v="M"/>
    <s v="United States of America"/>
    <s v="Back-end Developer|DevOps/SysAdmin"/>
    <s v="Sometimes"/>
    <s v="&gt;30"/>
  </r>
  <r>
    <s v="100-500"/>
    <s v="Yes"/>
    <s v="Yes"/>
    <s v="No"/>
    <s v="I don't know"/>
    <s v="Yes"/>
    <s v="No"/>
    <s v="No"/>
    <n v="1"/>
    <s v="No, none did"/>
    <s v="Some of my previous employers"/>
    <s v="Maybe"/>
    <s v="Maybe"/>
    <s v="No"/>
    <s v="Yes"/>
    <s v="Yes"/>
    <s v="Yes"/>
    <s v="Mood Disorder (Depression, Bipolar Disorder, etc)|Eating Disorder (Anorexia, Bulimia, etc)|Obsessive-Compulsive Disorder"/>
    <s v="Yes"/>
    <x v="11"/>
    <n v="1"/>
    <s v="Sometimes"/>
    <s v="Often"/>
    <n v="28"/>
    <s v="female"/>
    <s v="United States of America"/>
    <s v="Back-end Developer"/>
    <s v="Sometimes"/>
    <s v="26-30"/>
  </r>
  <r>
    <s v="500-1000"/>
    <s v="Yes"/>
    <s v="No"/>
    <s v="I don't know"/>
    <s v="I don't know"/>
    <s v="No"/>
    <s v="I don't know"/>
    <s v="No"/>
    <n v="1"/>
    <s v="I don't know"/>
    <s v="No, at none of my previous employers"/>
    <s v="Yes, I think it would"/>
    <s v="Yes, I think they would"/>
    <s v="N/A"/>
    <s v="No"/>
    <s v="No"/>
    <s v="No"/>
    <m/>
    <s v="No"/>
    <x v="2"/>
    <n v="0"/>
    <s v="Not applicable to me"/>
    <s v="Not applicable to me"/>
    <n v="40"/>
    <s v="Male"/>
    <s v="United States of America"/>
    <s v="DevOps/SysAdmin"/>
    <s v="Sometimes"/>
    <s v="31 - 40"/>
  </r>
  <r>
    <s v="100-500"/>
    <s v="I don't know"/>
    <s v="No"/>
    <s v="No"/>
    <s v="I don't know"/>
    <s v="Yes"/>
    <s v="No"/>
    <s v="No"/>
    <n v="0"/>
    <m/>
    <m/>
    <s v="Yes, I think it would"/>
    <s v="Maybe"/>
    <s v="No"/>
    <s v="I don't know"/>
    <s v="Yes"/>
    <s v="Yes"/>
    <s v="Attention Deficit Hyperactivity Disorder|Pervasive Developmental Disorder (Not Otherwise Specified)"/>
    <s v="Yes"/>
    <x v="12"/>
    <n v="1"/>
    <s v="Often"/>
    <s v="Often"/>
    <n v="23"/>
    <s v="Male"/>
    <s v="United States of America"/>
    <s v="Back-end Developer"/>
    <s v="Sometimes"/>
    <s v="20-25"/>
  </r>
  <r>
    <n v="43641"/>
    <s v="I don't know"/>
    <s v="I am not sure"/>
    <s v="No"/>
    <s v="I don't know"/>
    <s v="Yes"/>
    <s v="I don't know"/>
    <s v="No"/>
    <n v="1"/>
    <s v="No, none did"/>
    <s v="Yes, at all of my previous employers"/>
    <s v="Maybe"/>
    <s v="Maybe"/>
    <s v="No"/>
    <s v="Yes"/>
    <s v="No"/>
    <s v="No"/>
    <m/>
    <s v="No"/>
    <x v="2"/>
    <n v="0"/>
    <s v="Not applicable to me"/>
    <s v="Not applicable to me"/>
    <n v="30"/>
    <s v="Male"/>
    <s v="United States of America"/>
    <s v="Back-end Developer"/>
    <s v="Sometimes"/>
    <s v="20 - 30"/>
  </r>
  <r>
    <s v="26-100"/>
    <s v="I don't know"/>
    <s v="I am not sure"/>
    <s v="I don't know"/>
    <s v="I don't know"/>
    <s v="No"/>
    <s v="I don't know"/>
    <s v="No"/>
    <n v="1"/>
    <s v="Some did"/>
    <s v="No, at none of my previous employers"/>
    <s v="Yes, I think it would"/>
    <s v="Yes, I think they would"/>
    <s v="No"/>
    <s v="Yes"/>
    <s v="Maybe"/>
    <s v="No"/>
    <m/>
    <s v="No"/>
    <x v="2"/>
    <n v="0"/>
    <s v="Not applicable to me"/>
    <s v="Not applicable to me"/>
    <n v="28"/>
    <s v="fm"/>
    <s v="United States of America"/>
    <s v="Designer"/>
    <s v="Sometimes"/>
    <s v="26-30"/>
  </r>
  <r>
    <s v="26-100"/>
    <s v="No"/>
    <s v="I am not sure"/>
    <s v="No"/>
    <s v="I don't know"/>
    <s v="Maybe"/>
    <s v="No"/>
    <s v="Yes"/>
    <n v="0"/>
    <m/>
    <m/>
    <s v="Maybe"/>
    <s v="Maybe"/>
    <s v="Maybe/Not sure"/>
    <s v="I don't know"/>
    <s v="Maybe"/>
    <s v="Maybe"/>
    <m/>
    <s v="No"/>
    <x v="2"/>
    <n v="0"/>
    <s v="Not applicable to me"/>
    <s v="Sometimes"/>
    <n v="27"/>
    <s v="Male"/>
    <s v="Netherlands"/>
    <s v="Back-end Developer|DevOps/SysAdmin|Dev Evangelist/Advocate|Supervisor/Team Lead"/>
    <s v="Never"/>
    <s v="20 - 30"/>
  </r>
  <r>
    <s v="26-100"/>
    <s v="Yes"/>
    <s v="Yes"/>
    <s v="No"/>
    <s v="I don't know"/>
    <s v="No"/>
    <s v="No"/>
    <s v="No"/>
    <n v="1"/>
    <s v="Some did"/>
    <s v="Some of my previous employers"/>
    <s v="Maybe"/>
    <s v="Maybe"/>
    <s v="Maybe/Not sure"/>
    <s v="Yes"/>
    <s v="Yes"/>
    <s v="Maybe"/>
    <m/>
    <s v="No"/>
    <x v="2"/>
    <n v="1"/>
    <s v="Sometimes"/>
    <s v="Sometimes"/>
    <n v="39"/>
    <s v="F"/>
    <s v="United States of America"/>
    <s v="Back-end Developer"/>
    <s v="Never"/>
    <s v="31 - 40"/>
  </r>
  <r>
    <s v="More than 1000"/>
    <s v="Yes"/>
    <s v="Yes"/>
    <s v="Yes"/>
    <s v="Yes"/>
    <s v="Maybe"/>
    <s v="No"/>
    <s v="No"/>
    <n v="1"/>
    <s v="Yes, they all did"/>
    <s v="I don't know"/>
    <s v="Maybe"/>
    <s v="Maybe"/>
    <s v="Maybe/Not sure"/>
    <s v="Yes"/>
    <s v="No"/>
    <s v="Yes"/>
    <s v="Seasonal Affective Disorder"/>
    <s v="Yes"/>
    <x v="13"/>
    <n v="1"/>
    <s v="Sometimes"/>
    <s v="Sometimes"/>
    <n v="34"/>
    <s v="female"/>
    <s v="United States of America"/>
    <s v="Supervisor/Team Lead"/>
    <s v="Always"/>
    <s v="&gt;30"/>
  </r>
  <r>
    <n v="43641"/>
    <s v="Yes"/>
    <s v="Yes"/>
    <s v="No"/>
    <s v="Yes"/>
    <s v="Yes"/>
    <s v="Yes"/>
    <s v="No"/>
    <n v="0"/>
    <m/>
    <m/>
    <s v="Yes, I think it would"/>
    <s v="No, I don't think they would"/>
    <s v="No"/>
    <s v="No"/>
    <s v="Yes"/>
    <s v="Yes"/>
    <s v="Anxiety Disorder (Generalized, Social, Phobia, etc)"/>
    <s v="Yes"/>
    <x v="0"/>
    <n v="1"/>
    <s v="Rarely"/>
    <s v="Often"/>
    <n v="30"/>
    <s v="Male"/>
    <s v="United States of America"/>
    <s v="Front-end Developer|Back-end Developer|DevOps/SysAdmin|Supervisor/Team Lead"/>
    <s v="Sometimes"/>
    <s v="20 - 30"/>
  </r>
  <r>
    <s v="26-100"/>
    <s v="Yes"/>
    <s v="Yes"/>
    <s v="Yes"/>
    <s v="Yes"/>
    <s v="Yes"/>
    <s v="Yes"/>
    <s v="No"/>
    <n v="1"/>
    <s v="Yes, they all did"/>
    <s v="No, at none of my previous employers"/>
    <s v="Maybe"/>
    <s v="No, I don't think they would"/>
    <s v="No"/>
    <s v="Yes"/>
    <s v="Yes"/>
    <s v="Yes"/>
    <s v="Mood Disorder (Depression, Bipolar Disorder, etc)|Attention Deficit Hyperactivity Disorder"/>
    <s v="Yes"/>
    <x v="9"/>
    <n v="1"/>
    <s v="Sometimes"/>
    <s v="Often"/>
    <n v="30"/>
    <s v="M"/>
    <s v="United States of America"/>
    <s v="Back-end Developer"/>
    <s v="Always"/>
    <s v="26-30"/>
  </r>
  <r>
    <s v="More than 1000"/>
    <s v="Yes"/>
    <s v="I am not sure"/>
    <s v="I don't know"/>
    <s v="I don't know"/>
    <s v="No"/>
    <s v="I don't know"/>
    <s v="No"/>
    <n v="0"/>
    <m/>
    <m/>
    <s v="Yes, I think it would"/>
    <s v="Maybe"/>
    <s v="No"/>
    <s v="Yes"/>
    <s v="Maybe"/>
    <s v="Maybe"/>
    <m/>
    <s v="No"/>
    <x v="2"/>
    <n v="0"/>
    <s v="Not applicable to me"/>
    <s v="Not applicable to me"/>
    <n v="32"/>
    <s v="Male"/>
    <s v="United States of America"/>
    <s v="Front-end Developer"/>
    <s v="Sometimes"/>
    <s v="31 - 40"/>
  </r>
  <r>
    <s v="26-100"/>
    <s v="Yes"/>
    <s v="Yes"/>
    <s v="Yes"/>
    <s v="Yes"/>
    <s v="Yes"/>
    <s v="Yes"/>
    <s v="No"/>
    <n v="1"/>
    <s v="Some did"/>
    <s v="No, at none of my previous employers"/>
    <s v="Maybe"/>
    <s v="No, I don't think they would"/>
    <s v="Yes, I observed"/>
    <s v="Yes"/>
    <s v="Yes"/>
    <s v="No"/>
    <m/>
    <s v="Yes"/>
    <x v="1"/>
    <n v="1"/>
    <s v="Never"/>
    <s v="Often"/>
    <n v="41"/>
    <s v="F"/>
    <s v="United States of America"/>
    <s v="Front-end Developer"/>
    <s v="Sometimes"/>
    <s v="&gt;30"/>
  </r>
  <r>
    <s v="100-500"/>
    <s v="I don't know"/>
    <s v="I am not sure"/>
    <s v="I don't know"/>
    <s v="I don't know"/>
    <s v="Maybe"/>
    <s v="I don't know"/>
    <s v="No"/>
    <n v="1"/>
    <s v="I don't know"/>
    <s v="Some of my previous employers"/>
    <s v="Yes, I think it would"/>
    <s v="Maybe"/>
    <s v="No"/>
    <s v="Yes"/>
    <s v="Yes"/>
    <s v="Yes"/>
    <s v="Mood Disorder (Depression, Bipolar Disorder, etc)|Attention Deficit Hyperactivity Disorder"/>
    <s v="Yes"/>
    <x v="9"/>
    <n v="1"/>
    <s v="Never"/>
    <s v="Often"/>
    <n v="39"/>
    <s v="F"/>
    <s v="United States of America"/>
    <s v="Back-end Developer"/>
    <s v="Sometimes"/>
    <s v="31 - 40"/>
  </r>
  <r>
    <n v="43641"/>
    <s v="Yes"/>
    <s v="No"/>
    <s v="No"/>
    <s v="No"/>
    <s v="No"/>
    <s v="I don't know"/>
    <s v="No"/>
    <n v="1"/>
    <s v="Yes, they all did"/>
    <s v="Some of my previous employers"/>
    <s v="Yes, I think it would"/>
    <s v="Yes, I think they would"/>
    <s v="Maybe/Not sure"/>
    <s v="Yes"/>
    <s v="Yes"/>
    <s v="Maybe"/>
    <m/>
    <s v="Yes"/>
    <x v="14"/>
    <n v="1"/>
    <s v="Rarely"/>
    <s v="Sometimes"/>
    <n v="43"/>
    <s v="M"/>
    <s v="United States of America"/>
    <s v="DevOps/SysAdmin|Back-end Developer"/>
    <s v="Sometimes"/>
    <s v="&gt;30"/>
  </r>
  <r>
    <s v="500-1000"/>
    <s v="I don't know"/>
    <s v="I am not sure"/>
    <s v="No"/>
    <s v="I don't know"/>
    <s v="Yes"/>
    <s v="I don't know"/>
    <s v="No"/>
    <n v="1"/>
    <s v="Some did"/>
    <s v="Some of my previous employers"/>
    <s v="Maybe"/>
    <s v="No, I don't think they would"/>
    <s v="No"/>
    <s v="Yes"/>
    <s v="No"/>
    <s v="Maybe"/>
    <m/>
    <s v="No"/>
    <x v="2"/>
    <n v="0"/>
    <s v="Rarely"/>
    <s v="Rarely"/>
    <n v="30"/>
    <s v="M"/>
    <s v="United Kingdom"/>
    <s v="Supervisor/Team Lead|Back-end Developer|DevOps/SysAdmin|Dev Evangelist/Advocate"/>
    <s v="Sometimes"/>
    <s v="20 - 30"/>
  </r>
  <r>
    <s v="26-100"/>
    <s v="Yes"/>
    <s v="Yes"/>
    <s v="I don't know"/>
    <s v="I don't know"/>
    <s v="Yes"/>
    <s v="Yes"/>
    <s v="No"/>
    <n v="1"/>
    <s v="I don't know"/>
    <s v="No, at none of my previous employers"/>
    <s v="Maybe"/>
    <s v="No, I don't think they would"/>
    <s v="No"/>
    <s v="I don't know"/>
    <s v="No"/>
    <s v="No"/>
    <m/>
    <s v="No"/>
    <x v="2"/>
    <n v="0"/>
    <s v="Not applicable to me"/>
    <s v="Not applicable to me"/>
    <n v="24"/>
    <s v="female"/>
    <s v="United States of America"/>
    <s v="Designer"/>
    <s v="Sometimes"/>
    <s v="20-25"/>
  </r>
  <r>
    <s v="100-500"/>
    <s v="I don't know"/>
    <s v="No"/>
    <s v="I don't know"/>
    <s v="I don't know"/>
    <s v="Yes"/>
    <s v="I don't know"/>
    <s v="No"/>
    <n v="1"/>
    <s v="I don't know"/>
    <s v="Some of my previous employers"/>
    <s v="Maybe"/>
    <s v="No, I don't think they would"/>
    <s v="No"/>
    <s v="No"/>
    <s v="No"/>
    <s v="No"/>
    <m/>
    <s v="No"/>
    <x v="2"/>
    <n v="0"/>
    <s v="Not applicable to me"/>
    <s v="Not applicable to me"/>
    <n v="34"/>
    <s v="Male"/>
    <s v="France"/>
    <s v="Front-end Developer"/>
    <s v="Sometimes"/>
    <s v="31 - 40"/>
  </r>
  <r>
    <s v="26-100"/>
    <s v="Yes"/>
    <s v="No"/>
    <s v="No"/>
    <s v="No"/>
    <s v="Maybe"/>
    <s v="Yes"/>
    <s v="No"/>
    <n v="1"/>
    <s v="I don't know"/>
    <s v="No, at none of my previous employers"/>
    <s v="Yes, I think it would"/>
    <s v="Yes, I think they would"/>
    <s v="No"/>
    <s v="No"/>
    <s v="No"/>
    <s v="No"/>
    <m/>
    <s v="No"/>
    <x v="2"/>
    <n v="0"/>
    <s v="Not applicable to me"/>
    <s v="Not applicable to me"/>
    <n v="44"/>
    <s v="female"/>
    <s v="United States of America"/>
    <s v="Other"/>
    <s v="Sometimes"/>
    <s v="&gt;30"/>
  </r>
  <r>
    <n v="43641"/>
    <s v="Yes"/>
    <s v="No"/>
    <s v="I don't know"/>
    <s v="I don't know"/>
    <s v="No"/>
    <s v="No"/>
    <s v="No"/>
    <n v="1"/>
    <s v="Some did"/>
    <s v="No, at none of my previous employers"/>
    <s v="Yes, I think it would"/>
    <s v="Yes, I think they would"/>
    <s v="Yes, I observed"/>
    <s v="I don't know"/>
    <s v="Yes"/>
    <s v="Maybe"/>
    <m/>
    <s v="Yes"/>
    <x v="4"/>
    <n v="1"/>
    <s v="Rarely"/>
    <s v="Often"/>
    <n v="45"/>
    <s v="M"/>
    <s v="United States of America"/>
    <s v="Back-end Developer|Front-end Developer"/>
    <s v="Sometimes"/>
    <s v="&gt;30"/>
  </r>
  <r>
    <s v="500-1000"/>
    <s v="No"/>
    <s v="I am not sure"/>
    <s v="No"/>
    <s v="I don't know"/>
    <s v="Yes"/>
    <s v="No"/>
    <s v="No"/>
    <n v="1"/>
    <s v="No, none did"/>
    <s v="Some of my previous employers"/>
    <s v="Yes, I think it would"/>
    <s v="Maybe"/>
    <s v="Yes, I observed"/>
    <s v="Yes"/>
    <s v="Yes"/>
    <s v="Yes"/>
    <s v="Anxiety Disorder (Generalized, Social, Phobia, etc)|Post-traumatic Stress Disorder|Stress Response Syndromes"/>
    <s v="Yes"/>
    <x v="0"/>
    <n v="1"/>
    <s v="Never"/>
    <s v="Sometimes"/>
    <n v="30"/>
    <s v="Male"/>
    <s v="United States of America"/>
    <s v="Back-end Developer"/>
    <s v="Sometimes"/>
    <s v="20 - 30"/>
  </r>
  <r>
    <s v="More than 1000"/>
    <s v="I don't know"/>
    <s v="No"/>
    <s v="I don't know"/>
    <s v="I don't know"/>
    <s v="Yes"/>
    <s v="Yes"/>
    <s v="No"/>
    <n v="1"/>
    <s v="I don't know"/>
    <s v="Some of my previous employers"/>
    <s v="No, I don't think it would"/>
    <s v="No, I don't think they would"/>
    <s v="Maybe/Not sure"/>
    <s v="Yes"/>
    <s v="No"/>
    <s v="No"/>
    <m/>
    <s v="No"/>
    <x v="2"/>
    <n v="0"/>
    <s v="Not applicable to me"/>
    <s v="Not applicable to me"/>
    <n v="37"/>
    <s v="Male"/>
    <s v="United States of America"/>
    <s v="Back-end Developer|Front-end Developer"/>
    <s v="Sometimes"/>
    <s v="31 - 40"/>
  </r>
  <r>
    <s v="26-100"/>
    <s v="Yes"/>
    <s v="No"/>
    <s v="I don't know"/>
    <s v="I don't know"/>
    <s v="Maybe"/>
    <s v="Yes"/>
    <s v="No"/>
    <n v="1"/>
    <s v="I don't know"/>
    <s v="I don't know"/>
    <s v="Maybe"/>
    <s v="Maybe"/>
    <s v="No"/>
    <s v="No"/>
    <s v="No"/>
    <s v="Maybe"/>
    <m/>
    <s v="Yes"/>
    <x v="15"/>
    <n v="1"/>
    <s v="Rarely"/>
    <s v="Sometimes"/>
    <n v="31"/>
    <s v="Male"/>
    <s v="United States of America"/>
    <s v="Front-end Developer"/>
    <s v="Sometimes"/>
    <s v="31 - 40"/>
  </r>
  <r>
    <s v="26-100"/>
    <s v="I don't know"/>
    <s v="I am not sure"/>
    <s v="I don't know"/>
    <s v="I don't know"/>
    <s v="Yes"/>
    <s v="I don't know"/>
    <s v="No"/>
    <n v="1"/>
    <s v="Some did"/>
    <s v="Yes, at all of my previous employers"/>
    <s v="Maybe"/>
    <s v="No, I don't think they would"/>
    <s v="No"/>
    <s v="No"/>
    <s v="No"/>
    <s v="No"/>
    <m/>
    <s v="No"/>
    <x v="2"/>
    <n v="0"/>
    <s v="Not applicable to me"/>
    <s v="Not applicable to me"/>
    <n v="33"/>
    <s v="Male"/>
    <s v="United States of America"/>
    <s v="Other"/>
    <s v="Always"/>
    <s v="&gt;30"/>
  </r>
  <r>
    <s v="100-500"/>
    <s v="Yes"/>
    <s v="Yes"/>
    <s v="I don't know"/>
    <s v="I don't know"/>
    <s v="No"/>
    <s v="No"/>
    <s v="No"/>
    <n v="1"/>
    <s v="Yes, they all did"/>
    <s v="Some of my previous employers"/>
    <s v="Maybe"/>
    <s v="Maybe"/>
    <s v="Maybe/Not sure"/>
    <s v="I don't know"/>
    <s v="Yes"/>
    <s v="Yes"/>
    <s v="Mood Disorder (Depression, Bipolar Disorder, etc)"/>
    <s v="Yes"/>
    <x v="4"/>
    <n v="1"/>
    <s v="Rarely"/>
    <s v="Sometimes"/>
    <n v="29"/>
    <s v="female"/>
    <s v="United States of America"/>
    <s v="Other"/>
    <s v="Sometimes"/>
    <s v="20 - 30"/>
  </r>
  <r>
    <s v="100-500"/>
    <s v="Yes"/>
    <s v="Yes"/>
    <s v="Yes"/>
    <s v="Yes"/>
    <s v="Yes"/>
    <s v="I don't know"/>
    <s v="No"/>
    <n v="1"/>
    <s v="Some did"/>
    <s v="Some of my previous employers"/>
    <s v="Maybe"/>
    <s v="No, I don't think they would"/>
    <s v="Yes, I experienced"/>
    <s v="Yes"/>
    <s v="Yes"/>
    <s v="Yes"/>
    <s v="Anxiety Disorder (Generalized, Social, Phobia, etc)|Mood Disorder (Depression, Bipolar Disorder, etc)"/>
    <s v="Yes"/>
    <x v="1"/>
    <n v="1"/>
    <s v="Rarely"/>
    <s v="Sometimes"/>
    <n v="35"/>
    <s v="M"/>
    <s v="United States of America"/>
    <s v="Back-end Developer"/>
    <s v="Sometimes"/>
    <s v="&gt;30"/>
  </r>
  <r>
    <n v="43470"/>
    <s v="No"/>
    <s v="Yes"/>
    <s v="No"/>
    <s v="No"/>
    <s v="No"/>
    <s v="I don't know"/>
    <s v="No"/>
    <n v="1"/>
    <s v="Some did"/>
    <s v="No, at none of my previous employers"/>
    <s v="Yes, I think it would"/>
    <s v="Yes, I think they would"/>
    <s v="Yes, I experienced"/>
    <s v="Yes"/>
    <s v="Yes"/>
    <s v="Yes"/>
    <s v="Post-traumatic Stress Disorder|Dissociative Disorder"/>
    <s v="Yes"/>
    <x v="16"/>
    <n v="1"/>
    <s v="Sometimes"/>
    <s v="Often"/>
    <n v="42"/>
    <s v="Transitioned, M2F"/>
    <s v="Canada"/>
    <s v="Executive Leadership|Supervisor/Team Lead|Dev Evangelist/Advocate|DevOps/SysAdmin|Back-end Developer|Front-end Developer"/>
    <s v="Always"/>
    <s v="&gt;40"/>
  </r>
  <r>
    <s v="26-100"/>
    <s v="I don't know"/>
    <s v="No"/>
    <s v="I don't know"/>
    <s v="I don't know"/>
    <s v="Maybe"/>
    <s v="I don't know"/>
    <s v="No"/>
    <n v="1"/>
    <s v="I don't know"/>
    <s v="Some of my previous employers"/>
    <s v="Yes, I think it would"/>
    <s v="Maybe"/>
    <s v="Maybe/Not sure"/>
    <s v="I don't know"/>
    <s v="No"/>
    <s v="No"/>
    <m/>
    <s v="No"/>
    <x v="2"/>
    <n v="0"/>
    <s v="Not applicable to me"/>
    <s v="Not applicable to me"/>
    <n v="26"/>
    <s v="female"/>
    <s v="United States of America"/>
    <s v="Supervisor/Team Lead|Front-end Developer"/>
    <s v="Sometimes"/>
    <s v="26-30"/>
  </r>
  <r>
    <s v="500-1000"/>
    <s v="Yes"/>
    <s v="No"/>
    <s v="I don't know"/>
    <s v="I don't know"/>
    <s v="Yes"/>
    <s v="Yes"/>
    <s v="No"/>
    <n v="1"/>
    <s v="I don't know"/>
    <s v="Some of my previous employers"/>
    <s v="Yes, I think it would"/>
    <s v="Yes, I think they would"/>
    <s v="Maybe/Not sure"/>
    <s v="Yes"/>
    <s v="Maybe"/>
    <s v="Maybe"/>
    <m/>
    <s v="Yes"/>
    <x v="1"/>
    <n v="1"/>
    <s v="Sometimes"/>
    <s v="Sometimes"/>
    <n v="36"/>
    <s v="F"/>
    <s v="United States of America"/>
    <s v="Front-end Developer"/>
    <s v="Always"/>
    <s v="31 - 40"/>
  </r>
  <r>
    <s v="26-100"/>
    <s v="I don't know"/>
    <s v="I am not sure"/>
    <s v="No"/>
    <s v="I don't know"/>
    <s v="Maybe"/>
    <s v="I don't know"/>
    <s v="No"/>
    <n v="0"/>
    <m/>
    <m/>
    <s v="Yes, I think it would"/>
    <s v="Yes, I think they would"/>
    <s v="No"/>
    <s v="Yes"/>
    <s v="Yes"/>
    <s v="Yes"/>
    <s v="Anxiety Disorder (Generalized, Social, Phobia, etc)"/>
    <s v="Yes"/>
    <x v="0"/>
    <n v="1"/>
    <s v="Sometimes"/>
    <s v="Sometimes"/>
    <n v="21"/>
    <s v="Male"/>
    <s v="United Kingdom"/>
    <s v="Front-end Developer"/>
    <s v="Never"/>
    <s v="20-25"/>
  </r>
  <r>
    <s v="26-100"/>
    <s v="Yes"/>
    <s v="I am not sure"/>
    <s v="No"/>
    <s v="No"/>
    <s v="Yes"/>
    <s v="Yes"/>
    <s v="No"/>
    <n v="1"/>
    <s v="Some did"/>
    <s v="Yes, at all of my previous employers"/>
    <s v="Yes, I think it would"/>
    <s v="Yes, I think they would"/>
    <s v="No"/>
    <s v="I don't know"/>
    <s v="Yes"/>
    <s v="Yes"/>
    <s v="Mood Disorder (Depression, Bipolar Disorder, etc)|Attention Deficit Hyperactivity Disorder"/>
    <s v="Yes"/>
    <x v="9"/>
    <n v="1"/>
    <s v="Rarely"/>
    <s v="Often"/>
    <n v="34"/>
    <s v="F"/>
    <s v="United States of America"/>
    <s v="Supervisor/Team Lead"/>
    <s v="Sometimes"/>
    <s v="31 - 40"/>
  </r>
  <r>
    <s v="26-100"/>
    <s v="Yes"/>
    <s v="No"/>
    <s v="No"/>
    <s v="I don't know"/>
    <s v="Maybe"/>
    <s v="No"/>
    <s v="Yes"/>
    <n v="1"/>
    <s v="Some did"/>
    <s v="Some of my previous employers"/>
    <s v="Yes, it has"/>
    <s v="No, I don't think they would"/>
    <s v="Yes, I experienced"/>
    <s v="No"/>
    <s v="Yes"/>
    <s v="Yes"/>
    <s v="Mood Disorder (Depression, Bipolar Disorder, etc)|Attention Deficit Hyperactivity Disorder"/>
    <s v="Yes"/>
    <x v="9"/>
    <n v="1"/>
    <s v="Rarely"/>
    <s v="Often"/>
    <n v="35"/>
    <s v="Male"/>
    <s v="United States of America"/>
    <s v="Other|Back-end Developer|Front-end Developer|Designer"/>
    <s v="Sometimes"/>
    <s v="31 - 40"/>
  </r>
  <r>
    <n v="43641"/>
    <s v="Yes"/>
    <s v="Yes"/>
    <s v="I don't know"/>
    <s v="No"/>
    <s v="Yes"/>
    <s v="Yes"/>
    <s v="No"/>
    <n v="1"/>
    <s v="No, none did"/>
    <s v="No, at none of my previous employers"/>
    <s v="Yes, I think it would"/>
    <s v="Maybe"/>
    <s v="Maybe/Not sure"/>
    <s v="No"/>
    <s v="No"/>
    <s v="No"/>
    <m/>
    <s v="No"/>
    <x v="2"/>
    <n v="1"/>
    <s v="Never"/>
    <s v="Often"/>
    <n v="44"/>
    <s v="Male"/>
    <s v="United States of America"/>
    <s v="Executive Leadership|DevOps/SysAdmin|Back-end Developer"/>
    <s v="Sometimes"/>
    <s v="&gt;30"/>
  </r>
  <r>
    <n v="43641"/>
    <s v="I don't know"/>
    <s v="No"/>
    <s v="I don't know"/>
    <s v="I don't know"/>
    <s v="Yes"/>
    <s v="Yes"/>
    <s v="No"/>
    <n v="1"/>
    <s v="Some did"/>
    <s v="No, at none of my previous employers"/>
    <s v="No, I don't think it would"/>
    <s v="Maybe"/>
    <s v="Yes, I experienced"/>
    <s v="Yes"/>
    <s v="Yes"/>
    <s v="No"/>
    <m/>
    <s v="Yes"/>
    <x v="4"/>
    <n v="0"/>
    <s v="Sometimes"/>
    <s v="Sometimes"/>
    <n v="35"/>
    <s v="Genderfluid (born female)"/>
    <s v="Canada"/>
    <s v="Front-end Developer"/>
    <s v="Sometimes"/>
    <s v="31 - 40"/>
  </r>
  <r>
    <s v="More than 1000"/>
    <s v="No"/>
    <s v="N/A"/>
    <s v="No"/>
    <s v="I don't know"/>
    <s v="No"/>
    <s v="No"/>
    <s v="Yes"/>
    <n v="1"/>
    <s v="No, none did"/>
    <s v="No, at none of my previous employers"/>
    <s v="Yes, I think it would"/>
    <s v="Yes, I think they would"/>
    <s v="Yes, I observed"/>
    <s v="No"/>
    <s v="No"/>
    <s v="No"/>
    <m/>
    <s v="No"/>
    <x v="2"/>
    <n v="0"/>
    <s v="Not applicable to me"/>
    <s v="Not applicable to me"/>
    <n v="45"/>
    <s v="M"/>
    <s v="United States of America"/>
    <s v="Other"/>
    <s v="Sometimes"/>
    <s v="&gt;30"/>
  </r>
  <r>
    <s v="100-500"/>
    <s v="Yes"/>
    <s v="No"/>
    <s v="I don't know"/>
    <s v="I don't know"/>
    <s v="Maybe"/>
    <s v="I don't know"/>
    <s v="No"/>
    <n v="1"/>
    <s v="I don't know"/>
    <s v="Some of my previous employers"/>
    <s v="Maybe"/>
    <s v="Maybe"/>
    <s v="No"/>
    <s v="Yes"/>
    <s v="Maybe"/>
    <s v="Maybe"/>
    <m/>
    <s v="No"/>
    <x v="2"/>
    <n v="1"/>
    <s v="Not applicable to me"/>
    <s v="Sometimes"/>
    <n v="36"/>
    <s v="Male"/>
    <s v="United States of America"/>
    <s v="Back-end Developer"/>
    <s v="Always"/>
    <s v="&gt;30"/>
  </r>
  <r>
    <s v="26-100"/>
    <s v="I don't know"/>
    <s v="No"/>
    <s v="No"/>
    <s v="I don't know"/>
    <s v="Yes"/>
    <s v="I don't know"/>
    <s v="No"/>
    <n v="1"/>
    <s v="Yes, they all did"/>
    <s v="Yes, at all of my previous employers"/>
    <s v="Yes, I think it would"/>
    <s v="No, I don't think they would"/>
    <s v="No"/>
    <s v="I don't know"/>
    <s v="Maybe"/>
    <s v="No"/>
    <m/>
    <s v="No"/>
    <x v="2"/>
    <n v="0"/>
    <s v="Not applicable to me"/>
    <s v="Not applicable to me"/>
    <n v="29"/>
    <s v="Male"/>
    <s v="United States of America"/>
    <s v="Back-end Developer"/>
    <s v="Always"/>
    <s v="26-30"/>
  </r>
  <r>
    <s v="100-500"/>
    <s v="Yes"/>
    <s v="No"/>
    <s v="I don't know"/>
    <s v="I don't know"/>
    <s v="Yes"/>
    <s v="I don't know"/>
    <s v="No"/>
    <n v="0"/>
    <m/>
    <m/>
    <s v="Yes, I think it would"/>
    <s v="No, I don't think they would"/>
    <s v="No"/>
    <s v="No"/>
    <s v="No"/>
    <s v="No"/>
    <m/>
    <s v="No"/>
    <x v="2"/>
    <n v="0"/>
    <s v="Not applicable to me"/>
    <s v="Not applicable to me"/>
    <n v="37"/>
    <s v="Male"/>
    <s v="United States of America"/>
    <s v="Other"/>
    <s v="Never"/>
    <s v="31 - 40"/>
  </r>
  <r>
    <s v="26-100"/>
    <s v="No"/>
    <s v="I am not sure"/>
    <s v="I don't know"/>
    <s v="Yes"/>
    <s v="Maybe"/>
    <s v="I don't know"/>
    <s v="No"/>
    <n v="1"/>
    <s v="Some did"/>
    <s v="Some of my previous employers"/>
    <s v="Yes, it has"/>
    <s v="No, I don't think they would"/>
    <s v="Maybe/Not sure"/>
    <s v="I don't know"/>
    <s v="Yes"/>
    <s v="Yes"/>
    <s v="Mood Disorder (Depression, Bipolar Disorder, etc)|Attention Deficit Hyperactivity Disorder|Substance Use Disorder"/>
    <s v="Yes"/>
    <x v="17"/>
    <n v="1"/>
    <s v="Sometimes"/>
    <s v="Often"/>
    <n v="31"/>
    <s v="M"/>
    <s v="United States of America"/>
    <s v="Dev Evangelist/Advocate|Support"/>
    <s v="Sometimes"/>
    <s v="&gt;30"/>
  </r>
  <r>
    <s v="500-1000"/>
    <s v="Yes"/>
    <s v="Yes"/>
    <s v="I don't know"/>
    <s v="Yes"/>
    <s v="No"/>
    <s v="No"/>
    <s v="No"/>
    <n v="1"/>
    <s v="Some did"/>
    <s v="No, at none of my previous employers"/>
    <s v="Yes, I think it would"/>
    <s v="Maybe"/>
    <s v="No"/>
    <s v="No"/>
    <s v="Maybe"/>
    <s v="No"/>
    <m/>
    <s v="No"/>
    <x v="2"/>
    <n v="0"/>
    <s v="Not applicable to me"/>
    <s v="Not applicable to me"/>
    <n v="25"/>
    <s v="Male"/>
    <s v="United States of America"/>
    <s v="Support"/>
    <s v="Sometimes"/>
    <s v="20-25"/>
  </r>
  <r>
    <n v="43641"/>
    <s v="Yes"/>
    <s v="Yes"/>
    <s v="Yes"/>
    <s v="Yes"/>
    <s v="Yes"/>
    <s v="Yes"/>
    <s v="No"/>
    <n v="1"/>
    <s v="I don't know"/>
    <s v="I don't know"/>
    <s v="Yes, I think it would"/>
    <s v="Maybe"/>
    <s v="Yes, I experienced"/>
    <s v="Yes"/>
    <s v="Yes"/>
    <s v="Yes"/>
    <s v="Anxiety Disorder (Generalized, Social, Phobia, etc)|Mood Disorder (Depression, Bipolar Disorder, etc)|Stress Response Syndromes"/>
    <s v="Yes"/>
    <x v="0"/>
    <n v="1"/>
    <s v="Sometimes"/>
    <s v="Often"/>
    <n v="27"/>
    <s v="Male"/>
    <s v="United States of America"/>
    <s v="Executive Leadership"/>
    <s v="Sometimes"/>
    <s v="20 - 30"/>
  </r>
  <r>
    <s v="100-500"/>
    <s v="Yes"/>
    <s v="Yes"/>
    <s v="Yes"/>
    <s v="I don't know"/>
    <s v="No"/>
    <s v="I don't know"/>
    <s v="No"/>
    <n v="0"/>
    <m/>
    <m/>
    <s v="Yes, I think it would"/>
    <s v="Maybe"/>
    <s v="Maybe/Not sure"/>
    <s v="No"/>
    <s v="Yes"/>
    <s v="Yes"/>
    <s v="Mood Disorder (Depression, Bipolar Disorder, etc)|Anxiety Disorder (Generalized, Social, Phobia, etc)"/>
    <s v="No"/>
    <x v="2"/>
    <n v="0"/>
    <s v="Rarely"/>
    <s v="Often"/>
    <n v="41"/>
    <s v="female"/>
    <s v="United States of America"/>
    <s v="Executive Leadership"/>
    <s v="Sometimes"/>
    <s v="&gt;40"/>
  </r>
  <r>
    <s v="More than 1000"/>
    <s v="Yes"/>
    <s v="Yes"/>
    <s v="Yes"/>
    <s v="Yes"/>
    <s v="Maybe"/>
    <s v="No"/>
    <s v="No"/>
    <n v="1"/>
    <s v="No, none did"/>
    <s v="No, at none of my previous employers"/>
    <s v="Yes, I think it would"/>
    <s v="Maybe"/>
    <s v="Maybe/Not sure"/>
    <s v="No"/>
    <s v="Yes"/>
    <s v="Yes"/>
    <m/>
    <s v="No"/>
    <x v="2"/>
    <n v="0"/>
    <s v="Not applicable to me"/>
    <s v="Not applicable to me"/>
    <n v="21"/>
    <s v="Male"/>
    <s v="United States of America"/>
    <s v="Dev Evangelist/Advocate"/>
    <s v="Never"/>
    <s v="20 - 30"/>
  </r>
  <r>
    <s v="26-100"/>
    <s v="No"/>
    <s v="I am not sure"/>
    <s v="No"/>
    <s v="No"/>
    <s v="Maybe"/>
    <s v="No"/>
    <s v="No"/>
    <n v="1"/>
    <s v="Some did"/>
    <s v="Some of my previous employers"/>
    <s v="Yes, I think it would"/>
    <s v="Yes, I think they would"/>
    <s v="Yes, I observed"/>
    <s v="No"/>
    <s v="No"/>
    <s v="Maybe"/>
    <m/>
    <s v="No"/>
    <x v="2"/>
    <n v="0"/>
    <s v="Sometimes"/>
    <s v="Sometimes"/>
    <n v="25"/>
    <s v="Male"/>
    <s v="Germany"/>
    <s v="Front-end Developer"/>
    <s v="Never"/>
    <s v="20 - 30"/>
  </r>
  <r>
    <s v="100-500"/>
    <s v="I don't know"/>
    <s v="I am not sure"/>
    <s v="I don't know"/>
    <s v="I don't know"/>
    <s v="Yes"/>
    <s v="I don't know"/>
    <s v="No"/>
    <n v="1"/>
    <s v="I don't know"/>
    <s v="Yes, at all of my previous employers"/>
    <s v="Maybe"/>
    <s v="Maybe"/>
    <s v="No"/>
    <s v="No"/>
    <s v="No"/>
    <s v="No"/>
    <m/>
    <s v="No"/>
    <x v="2"/>
    <n v="0"/>
    <s v="Not applicable to me"/>
    <s v="Not applicable to me"/>
    <n v="35"/>
    <s v="Male"/>
    <s v="United States of America"/>
    <s v="Front-end Developer|Back-end Developer"/>
    <s v="Always"/>
    <s v="&gt;30"/>
  </r>
  <r>
    <n v="43641"/>
    <s v="No"/>
    <s v="I am not sure"/>
    <s v="No"/>
    <s v="I don't know"/>
    <s v="Maybe"/>
    <s v="I don't know"/>
    <s v="No"/>
    <n v="1"/>
    <s v="Some did"/>
    <s v="Some of my previous employers"/>
    <s v="Yes, I think it would"/>
    <s v="Maybe"/>
    <s v="Maybe/Not sure"/>
    <s v="I don't know"/>
    <s v="Maybe"/>
    <s v="No"/>
    <m/>
    <s v="No"/>
    <x v="2"/>
    <n v="1"/>
    <s v="Not applicable to me"/>
    <s v="Not applicable to me"/>
    <n v="37"/>
    <s v="Male"/>
    <s v="United States of America"/>
    <s v="Back-end Developer"/>
    <s v="Always"/>
    <s v="31 - 40"/>
  </r>
  <r>
    <n v="43641"/>
    <s v="No"/>
    <s v="N/A"/>
    <s v="No"/>
    <s v="No"/>
    <s v="Yes"/>
    <s v="No"/>
    <s v="No"/>
    <n v="1"/>
    <s v="No, none did"/>
    <s v="No, at none of my previous employers"/>
    <s v="Yes, it has"/>
    <s v="Maybe"/>
    <s v="Maybe/Not sure"/>
    <s v="Yes"/>
    <s v="Yes"/>
    <s v="Yes"/>
    <s v="Anxiety Disorder (Generalized, Social, Phobia, etc)|Mood Disorder (Depression, Bipolar Disorder, etc)|Eating Disorder (Anorexia, Bulimia, etc)|Personality Disorder (Borderline, Antisocial, Paranoid, etc)|Obsessive-Compulsive Disorder|Stress Response Syndromes|Dissociative Disorder|Substance Use Disorder"/>
    <s v="Yes"/>
    <x v="18"/>
    <n v="1"/>
    <s v="Sometimes"/>
    <s v="Often"/>
    <n v="26"/>
    <s v="Male"/>
    <s v="United States of America"/>
    <s v="Front-end Developer"/>
    <s v="Never"/>
    <s v="20 - 30"/>
  </r>
  <r>
    <s v="26-100"/>
    <s v="Yes"/>
    <s v="I am not sure"/>
    <s v="I don't know"/>
    <s v="Yes"/>
    <s v="No"/>
    <s v="I don't know"/>
    <s v="No"/>
    <n v="0"/>
    <m/>
    <m/>
    <s v="Yes, I think it would"/>
    <s v="Maybe"/>
    <s v="No"/>
    <s v="No"/>
    <s v="No"/>
    <s v="No"/>
    <m/>
    <s v="No"/>
    <x v="2"/>
    <n v="0"/>
    <s v="Not applicable to me"/>
    <s v="Not applicable to me"/>
    <n v="23"/>
    <s v="Male"/>
    <s v="United States of America"/>
    <s v="Front-end Developer"/>
    <s v="Sometimes"/>
    <s v="20-25"/>
  </r>
  <r>
    <s v="26-100"/>
    <s v="Yes"/>
    <s v="Yes"/>
    <s v="No"/>
    <s v="Yes"/>
    <s v="No"/>
    <s v="No"/>
    <s v="No"/>
    <n v="1"/>
    <s v="Some did"/>
    <s v="Some of my previous employers"/>
    <s v="Yes, I think it would"/>
    <s v="Maybe"/>
    <s v="Yes, I observed"/>
    <s v="Yes"/>
    <s v="Yes"/>
    <s v="Yes"/>
    <s v="Anxiety Disorder (Generalized, Social, Phobia, etc)|Mood Disorder (Depression, Bipolar Disorder, etc)"/>
    <s v="Yes"/>
    <x v="1"/>
    <n v="1"/>
    <s v="Sometimes"/>
    <s v="Often"/>
    <n v="22"/>
    <s v="female"/>
    <s v="United States of America"/>
    <s v="Front-end Developer"/>
    <s v="Sometimes"/>
    <s v="20 - 30"/>
  </r>
  <r>
    <s v="26-100"/>
    <s v="I don't know"/>
    <s v="I am not sure"/>
    <s v="No"/>
    <s v="I don't know"/>
    <s v="Maybe"/>
    <s v="I don't know"/>
    <s v="No"/>
    <n v="1"/>
    <s v="I don't know"/>
    <s v="Some of my previous employers"/>
    <s v="Maybe"/>
    <s v="Yes, I think they would"/>
    <s v="Maybe/Not sure"/>
    <s v="Yes"/>
    <s v="Yes"/>
    <s v="Yes"/>
    <s v="Anxiety Disorder (Generalized, Social, Phobia, etc)|Mood Disorder (Depression, Bipolar Disorder, etc)|Attention Deficit Hyperactivity Disorder"/>
    <s v="Yes"/>
    <x v="10"/>
    <n v="1"/>
    <s v="Rarely"/>
    <s v="Often"/>
    <n v="46"/>
    <s v="female"/>
    <s v="United States of America"/>
    <s v="Back-end Developer"/>
    <s v="Always"/>
    <s v="&gt;30"/>
  </r>
  <r>
    <n v="43641"/>
    <s v="No"/>
    <s v="N/A"/>
    <s v="No"/>
    <s v="Yes"/>
    <s v="Yes"/>
    <s v="Yes"/>
    <s v="No"/>
    <n v="1"/>
    <s v="No, none did"/>
    <s v="I don't know"/>
    <s v="Maybe"/>
    <s v="Maybe"/>
    <s v="No"/>
    <s v="No"/>
    <s v="No"/>
    <s v="No"/>
    <m/>
    <s v="No"/>
    <x v="2"/>
    <n v="0"/>
    <s v="Not applicable to me"/>
    <s v="Not applicable to me"/>
    <n v="31"/>
    <s v="Male"/>
    <s v="United Kingdom"/>
    <s v="Other"/>
    <s v="Sometimes"/>
    <s v="31 - 40"/>
  </r>
  <r>
    <s v="100-500"/>
    <s v="Yes"/>
    <s v="I am not sure"/>
    <s v="I don't know"/>
    <s v="I don't know"/>
    <s v="Yes"/>
    <s v="Yes"/>
    <s v="No"/>
    <n v="1"/>
    <s v="I don't know"/>
    <s v="I don't know"/>
    <s v="No, it has not"/>
    <s v="No, they do not"/>
    <s v="No"/>
    <s v="Yes"/>
    <s v="Maybe"/>
    <s v="Yes"/>
    <s v="Mood Disorder (Depression, Bipolar Disorder, etc)"/>
    <s v="Yes"/>
    <x v="4"/>
    <n v="1"/>
    <s v="Sometimes"/>
    <s v="Often"/>
    <n v="27"/>
    <s v="Male"/>
    <s v="United States of America"/>
    <s v="Dev Evangelist/Advocate|Back-end Developer|Support"/>
    <s v="Always"/>
    <s v="26-30"/>
  </r>
  <r>
    <n v="43641"/>
    <s v="No"/>
    <s v="N/A"/>
    <s v="Yes"/>
    <s v="I don't know"/>
    <s v="Yes"/>
    <s v="Yes"/>
    <s v="No"/>
    <n v="1"/>
    <s v="I don't know"/>
    <s v="I don't know"/>
    <s v="Maybe"/>
    <s v="No, I don't think they would"/>
    <s v="No"/>
    <s v="I don't know"/>
    <s v="Maybe"/>
    <s v="No"/>
    <m/>
    <s v="No"/>
    <x v="2"/>
    <n v="0"/>
    <s v="Not applicable to me"/>
    <s v="Not applicable to me"/>
    <n v="37"/>
    <s v="Male"/>
    <s v="United Kingdom"/>
    <s v="Back-end Developer|DevOps/SysAdmin"/>
    <s v="Sometimes"/>
    <s v="31 - 40"/>
  </r>
  <r>
    <s v="100-500"/>
    <s v="I don't know"/>
    <s v="I am not sure"/>
    <s v="No"/>
    <s v="I don't know"/>
    <s v="No"/>
    <s v="Yes"/>
    <s v="No"/>
    <n v="0"/>
    <m/>
    <m/>
    <s v="Yes, I think it would"/>
    <s v="No, I don't think they would"/>
    <s v="No"/>
    <s v="No"/>
    <s v="No"/>
    <s v="No"/>
    <m/>
    <s v="No"/>
    <x v="2"/>
    <n v="0"/>
    <s v="Not applicable to me"/>
    <s v="Not applicable to me"/>
    <n v="37"/>
    <s v="Male"/>
    <s v="United Kingdom"/>
    <s v="DevOps/SysAdmin"/>
    <s v="Never"/>
    <s v="&gt;30"/>
  </r>
  <r>
    <n v="43470"/>
    <s v="Not eligible for coverage / N/A"/>
    <s v="N/A"/>
    <s v="I don't know"/>
    <s v="I don't know"/>
    <s v="Yes"/>
    <s v="Yes"/>
    <s v="No"/>
    <n v="1"/>
    <s v="I don't know"/>
    <s v="No, at none of my previous employers"/>
    <s v="Yes, I think it would"/>
    <s v="No, I don't think they would"/>
    <s v="Yes, I experienced"/>
    <s v="No"/>
    <s v="Yes"/>
    <s v="Maybe"/>
    <m/>
    <s v="Yes"/>
    <x v="19"/>
    <n v="1"/>
    <s v="Never"/>
    <s v="Often"/>
    <n v="26"/>
    <s v="Other/Transfeminine"/>
    <s v="Netherlands"/>
    <s v="Executive Leadership|DevOps/SysAdmin|Back-end Developer|Support"/>
    <s v="Sometimes"/>
    <s v="20 - 30"/>
  </r>
  <r>
    <s v="500-1000"/>
    <s v="No"/>
    <s v="No"/>
    <s v="No"/>
    <s v="Yes"/>
    <s v="Yes"/>
    <s v="I don't know"/>
    <s v="No"/>
    <n v="1"/>
    <s v="Yes, they all did"/>
    <s v="Some of my previous employers"/>
    <s v="Maybe"/>
    <s v="No, I don't think they would"/>
    <s v="No"/>
    <s v="Yes"/>
    <s v="No"/>
    <s v="No"/>
    <m/>
    <s v="No"/>
    <x v="2"/>
    <n v="1"/>
    <s v="Rarely"/>
    <s v="Sometimes"/>
    <n v="23"/>
    <s v="M"/>
    <s v="Netherlands"/>
    <s v="Back-end Developer"/>
    <s v="Never"/>
    <s v="20-25"/>
  </r>
  <r>
    <s v="26-100"/>
    <s v="Yes"/>
    <s v="Yes"/>
    <s v="No"/>
    <s v="Yes"/>
    <s v="Maybe"/>
    <s v="Yes"/>
    <s v="No"/>
    <n v="1"/>
    <s v="No, none did"/>
    <s v="No, at none of my previous employers"/>
    <s v="Yes, I think it would"/>
    <s v="Maybe"/>
    <s v="Yes, I observed"/>
    <s v="Yes"/>
    <s v="Yes"/>
    <s v="Yes"/>
    <s v="Anxiety Disorder (Generalized, Social, Phobia, etc)|Mood Disorder (Depression, Bipolar Disorder, etc)|Attention Deficit Hyperactivity Disorder|Personality Disorder (Borderline, Antisocial, Paranoid, etc)"/>
    <s v="Yes"/>
    <x v="20"/>
    <n v="1"/>
    <s v="Rarely"/>
    <s v="Often"/>
    <n v="40"/>
    <s v="Male"/>
    <s v="United States of America"/>
    <s v="DevOps/SysAdmin|Support|Back-end Developer|Front-end Developer"/>
    <s v="Never"/>
    <s v="31 - 40"/>
  </r>
  <r>
    <n v="43470"/>
    <s v="No"/>
    <s v="No"/>
    <s v="No"/>
    <s v="No"/>
    <s v="Yes"/>
    <s v="No"/>
    <s v="No"/>
    <n v="1"/>
    <s v="I don't know"/>
    <s v="Some of my previous employers"/>
    <s v="Maybe"/>
    <s v="No, I don't think they would"/>
    <s v="No"/>
    <s v="No"/>
    <s v="No"/>
    <s v="No"/>
    <m/>
    <s v="No"/>
    <x v="2"/>
    <n v="0"/>
    <s v="Not applicable to me"/>
    <s v="Not applicable to me"/>
    <n v="29"/>
    <s v="M"/>
    <s v="Denmark"/>
    <s v="Back-end Developer|DevOps/SysAdmin"/>
    <s v="Sometimes"/>
    <s v="26-30"/>
  </r>
  <r>
    <s v="100-500"/>
    <s v="Yes"/>
    <s v="Yes"/>
    <s v="Yes"/>
    <s v="Yes"/>
    <s v="Yes"/>
    <s v="Yes"/>
    <s v="No"/>
    <n v="1"/>
    <s v="I don't know"/>
    <s v="Some of my previous employers"/>
    <s v="No, I don't think it would"/>
    <s v="No, they do not"/>
    <s v="No"/>
    <s v="I don't know"/>
    <s v="Yes"/>
    <s v="Yes"/>
    <s v="Mood Disorder (Depression, Bipolar Disorder, etc)"/>
    <s v="Yes"/>
    <x v="4"/>
    <n v="1"/>
    <s v="Sometimes"/>
    <s v="Often"/>
    <n v="37"/>
    <s v="Male"/>
    <s v="United States of America"/>
    <s v="Dev Evangelist/Advocate|Back-end Developer|Front-end Developer"/>
    <s v="Sometimes"/>
    <s v="31 - 40"/>
  </r>
  <r>
    <s v="100-500"/>
    <s v="Yes"/>
    <s v="Yes"/>
    <s v="Yes"/>
    <s v="Yes"/>
    <s v="Yes"/>
    <s v="Yes"/>
    <s v="No"/>
    <n v="1"/>
    <s v="Some did"/>
    <s v="Some of my previous employers"/>
    <s v="Maybe"/>
    <s v="Maybe"/>
    <s v="Maybe/Not sure"/>
    <s v="Yes"/>
    <s v="Maybe"/>
    <s v="No"/>
    <m/>
    <s v="No"/>
    <x v="2"/>
    <n v="1"/>
    <s v="Not applicable to me"/>
    <s v="Not applicable to me"/>
    <n v="34"/>
    <s v="female"/>
    <s v="United States of America"/>
    <s v="Other|HR"/>
    <s v="Never"/>
    <s v="&gt;30"/>
  </r>
  <r>
    <s v="More than 1000"/>
    <s v="Yes"/>
    <s v="No"/>
    <s v="I don't know"/>
    <s v="I don't know"/>
    <s v="Yes"/>
    <s v="Yes"/>
    <s v="No"/>
    <n v="1"/>
    <s v="Some did"/>
    <s v="Some of my previous employers"/>
    <s v="No, I don't think it would"/>
    <s v="Maybe"/>
    <s v="No"/>
    <s v="No"/>
    <s v="Yes"/>
    <s v="Yes"/>
    <s v="Anxiety Disorder (Generalized, Social, Phobia, etc)|Mood Disorder (Depression, Bipolar Disorder, etc)|Attention Deficit Hyperactivity Disorder"/>
    <s v="Yes"/>
    <x v="10"/>
    <n v="1"/>
    <s v="Rarely"/>
    <s v="Often"/>
    <n v="40"/>
    <s v="Male"/>
    <s v="United States of America"/>
    <s v="Support|Back-end Developer"/>
    <s v="Sometimes"/>
    <s v="31 - 40"/>
  </r>
  <r>
    <s v="500-1000"/>
    <s v="Yes"/>
    <s v="No"/>
    <s v="I don't know"/>
    <s v="I don't know"/>
    <s v="Maybe"/>
    <s v="I don't know"/>
    <s v="No"/>
    <n v="1"/>
    <s v="I don't know"/>
    <s v="Some of my previous employers"/>
    <s v="Yes, I think it would"/>
    <s v="Yes, I think they would"/>
    <s v="Maybe/Not sure"/>
    <s v="No"/>
    <s v="Yes"/>
    <s v="Maybe"/>
    <m/>
    <s v="Yes"/>
    <x v="21"/>
    <n v="1"/>
    <s v="Never"/>
    <s v="Sometimes"/>
    <n v="39"/>
    <s v="Male"/>
    <s v="United States of America"/>
    <s v="Supervisor/Team Lead|Back-end Developer"/>
    <s v="Sometimes"/>
    <s v="&gt;30"/>
  </r>
  <r>
    <s v="500-1000"/>
    <s v="Yes"/>
    <s v="I am not sure"/>
    <s v="Yes"/>
    <s v="I don't know"/>
    <s v="Maybe"/>
    <s v="Yes"/>
    <s v="No"/>
    <n v="1"/>
    <s v="I don't know"/>
    <s v="Some of my previous employers"/>
    <s v="Maybe"/>
    <s v="Maybe"/>
    <s v="No"/>
    <s v="Yes"/>
    <s v="Yes"/>
    <s v="Yes"/>
    <s v="Anxiety Disorder (Generalized, Social, Phobia, etc)"/>
    <s v="Yes"/>
    <x v="0"/>
    <n v="1"/>
    <s v="Rarely"/>
    <s v="Sometimes"/>
    <n v="28"/>
    <s v="Male"/>
    <s v="United States of America"/>
    <s v="Back-end Developer"/>
    <s v="Always"/>
    <s v="20 - 30"/>
  </r>
  <r>
    <s v="26-100"/>
    <s v="No"/>
    <s v="No"/>
    <s v="No"/>
    <s v="I don't know"/>
    <s v="No"/>
    <s v="I don't know"/>
    <s v="No"/>
    <n v="1"/>
    <s v="No, none did"/>
    <s v="No, at none of my previous employers"/>
    <s v="Maybe"/>
    <s v="No, I don't think they would"/>
    <s v="No"/>
    <s v="Yes"/>
    <s v="No"/>
    <s v="No"/>
    <m/>
    <s v="No"/>
    <x v="2"/>
    <n v="0"/>
    <s v="Not applicable to me"/>
    <s v="Not applicable to me"/>
    <n v="27"/>
    <s v="Male"/>
    <s v="Germany"/>
    <s v="Back-end Developer"/>
    <s v="Sometimes"/>
    <s v="20 - 30"/>
  </r>
  <r>
    <s v="More than 1000"/>
    <s v="Yes"/>
    <s v="Yes"/>
    <s v="No"/>
    <s v="I don't know"/>
    <s v="Yes"/>
    <s v="I don't know"/>
    <s v="No"/>
    <n v="1"/>
    <s v="Yes, they all did"/>
    <s v="Some of my previous employers"/>
    <s v="Maybe"/>
    <s v="Maybe"/>
    <s v="Yes, I observed"/>
    <s v="No"/>
    <s v="Yes"/>
    <s v="Yes"/>
    <s v="Anxiety Disorder (Generalized, Social, Phobia, etc)|Mood Disorder (Depression, Bipolar Disorder, etc)|Attention Deficit Hyperactivity Disorder"/>
    <s v="Yes"/>
    <x v="9"/>
    <n v="1"/>
    <s v="Sometimes"/>
    <s v="Often"/>
    <n v="49"/>
    <s v="female"/>
    <s v="United States of America"/>
    <s v="DevOps/SysAdmin|Support"/>
    <s v="Sometimes"/>
    <s v="&gt;40"/>
  </r>
  <r>
    <s v="26-100"/>
    <s v="No"/>
    <s v="I am not sure"/>
    <s v="No"/>
    <s v="I don't know"/>
    <s v="Yes"/>
    <s v="No"/>
    <s v="No"/>
    <n v="1"/>
    <s v="No, none did"/>
    <s v="Some of my previous employers"/>
    <s v="Yes, I think it would"/>
    <s v="Maybe"/>
    <s v="No"/>
    <s v="I don't know"/>
    <s v="Yes"/>
    <s v="Yes"/>
    <s v="Anxiety Disorder (Generalized, Social, Phobia, etc)|Mood Disorder (Depression, Bipolar Disorder, etc)"/>
    <s v="Yes"/>
    <x v="1"/>
    <n v="1"/>
    <s v="Sometimes"/>
    <s v="Often"/>
    <n v="35"/>
    <s v="Male"/>
    <s v="United Kingdom"/>
    <s v="Back-end Developer"/>
    <s v="Never"/>
    <s v="&gt;30"/>
  </r>
  <r>
    <s v="100-500"/>
    <s v="I don't know"/>
    <s v="No"/>
    <s v="No"/>
    <s v="I don't know"/>
    <s v="Maybe"/>
    <s v="I don't know"/>
    <s v="No"/>
    <n v="1"/>
    <s v="No, none did"/>
    <s v="Some of my previous employers"/>
    <s v="Maybe"/>
    <s v="No, they do not"/>
    <s v="Yes, I observed"/>
    <s v="Yes"/>
    <s v="Yes"/>
    <s v="Yes"/>
    <s v="Anxiety Disorder (Generalized, Social, Phobia, etc)|Mood Disorder (Depression, Bipolar Disorder, etc)"/>
    <s v="Yes"/>
    <x v="1"/>
    <n v="1"/>
    <s v="Sometimes"/>
    <s v="Often"/>
    <n v="35"/>
    <s v="Male"/>
    <s v="Sweden"/>
    <s v="Supervisor/Team Lead|Back-end Developer"/>
    <s v="Sometimes"/>
    <s v="31 - 40"/>
  </r>
  <r>
    <s v="500-1000"/>
    <s v="Yes"/>
    <s v="Yes"/>
    <s v="Yes"/>
    <s v="Yes"/>
    <s v="Maybe"/>
    <s v="Yes"/>
    <s v="No"/>
    <n v="1"/>
    <s v="Yes, they all did"/>
    <s v="No, at none of my previous employers"/>
    <s v="Maybe"/>
    <s v="Maybe"/>
    <s v="Maybe/Not sure"/>
    <s v="Yes"/>
    <s v="Yes"/>
    <s v="No"/>
    <m/>
    <s v="Yes"/>
    <x v="1"/>
    <n v="1"/>
    <s v="Rarely"/>
    <s v="Often"/>
    <n v="32"/>
    <s v="Male"/>
    <s v="United States of America"/>
    <s v="Executive Leadership|Supervisor/Team Lead"/>
    <s v="Sometimes"/>
    <s v="31 - 40"/>
  </r>
  <r>
    <s v="More than 1000"/>
    <s v="Yes"/>
    <s v="Yes"/>
    <s v="Yes"/>
    <s v="I don't know"/>
    <s v="No"/>
    <s v="No"/>
    <s v="No"/>
    <n v="1"/>
    <s v="No, none did"/>
    <s v="No, at none of my previous employers"/>
    <s v="Yes, I think it would"/>
    <s v="Yes, I think they would"/>
    <s v="No"/>
    <s v="Yes"/>
    <s v="Yes"/>
    <s v="Yes"/>
    <s v="Mood Disorder (Depression, Bipolar Disorder, etc)|Attention Deficit Hyperactivity Disorder"/>
    <s v="Yes"/>
    <x v="9"/>
    <n v="1"/>
    <s v="Sometimes"/>
    <s v="Often"/>
    <n v="42"/>
    <s v="Male"/>
    <s v="United States of America"/>
    <s v="Supervisor/Team Lead|Back-end Developer"/>
    <s v="Sometimes"/>
    <s v="&gt;30"/>
  </r>
  <r>
    <s v="100-500"/>
    <s v="Yes"/>
    <s v="Yes"/>
    <s v="Yes"/>
    <s v="Yes"/>
    <s v="Yes"/>
    <s v="Yes"/>
    <s v="No"/>
    <n v="1"/>
    <s v="Some did"/>
    <s v="Some of my previous employers"/>
    <s v="Yes, I think it would"/>
    <s v="Yes, I think they would"/>
    <s v="Maybe/Not sure"/>
    <s v="Yes"/>
    <s v="Yes"/>
    <s v="Maybe"/>
    <m/>
    <s v="No"/>
    <x v="2"/>
    <n v="1"/>
    <s v="Sometimes"/>
    <s v="Often"/>
    <n v="33"/>
    <s v="female"/>
    <s v="United States of America"/>
    <s v="Support"/>
    <s v="Always"/>
    <s v="31 - 40"/>
  </r>
  <r>
    <s v="26-100"/>
    <s v="I don't know"/>
    <s v="N/A"/>
    <s v="I don't know"/>
    <s v="Yes"/>
    <s v="Yes"/>
    <s v="I don't know"/>
    <s v="No"/>
    <n v="1"/>
    <s v="I don't know"/>
    <s v="Yes, at all of my previous employers"/>
    <s v="No, I don't think it would"/>
    <s v="No, I don't think they would"/>
    <s v="No"/>
    <s v="No"/>
    <s v="No"/>
    <s v="No"/>
    <m/>
    <s v="No"/>
    <x v="2"/>
    <n v="0"/>
    <s v="Not applicable to me"/>
    <s v="Not applicable to me"/>
    <n v="35"/>
    <s v="Male"/>
    <s v="United Kingdom"/>
    <s v="Back-end Developer|DevOps/SysAdmin|Supervisor/Team Lead"/>
    <s v="Always"/>
    <s v="&gt;30"/>
  </r>
  <r>
    <s v="500-1000"/>
    <s v="I don't know"/>
    <s v="No"/>
    <s v="I don't know"/>
    <s v="Yes"/>
    <s v="Yes"/>
    <s v="Yes"/>
    <s v="No"/>
    <n v="1"/>
    <s v="I don't know"/>
    <s v="Some of my previous employers"/>
    <s v="Yes, I think it would"/>
    <s v="Yes, I think they would"/>
    <s v="No"/>
    <s v="No"/>
    <s v="Maybe"/>
    <s v="Maybe"/>
    <m/>
    <s v="No"/>
    <x v="2"/>
    <n v="0"/>
    <s v="Not applicable to me"/>
    <s v="Not applicable to me"/>
    <n v="24"/>
    <s v="M"/>
    <s v="Russia"/>
    <s v="Front-end Developer|Back-end Developer"/>
    <s v="Sometimes"/>
    <s v="20 - 30"/>
  </r>
  <r>
    <s v="500-1000"/>
    <s v="Yes"/>
    <s v="Yes"/>
    <s v="Yes"/>
    <s v="I don't know"/>
    <s v="Yes"/>
    <s v="No"/>
    <s v="Yes"/>
    <n v="1"/>
    <s v="Yes, they all did"/>
    <s v="Some of my previous employers"/>
    <s v="Maybe"/>
    <s v="No, they do not"/>
    <s v="Yes, I observed"/>
    <s v="Yes"/>
    <s v="Yes"/>
    <s v="Yes"/>
    <s v="Anxiety Disorder (Generalized, Social, Phobia, etc)|Mood Disorder (Depression, Bipolar Disorder, etc)|Eating Disorder (Anorexia, Bulimia, etc)|Obsessive-Compulsive Disorder"/>
    <s v="Yes"/>
    <x v="22"/>
    <n v="1"/>
    <s v="Sometimes"/>
    <s v="Sometimes"/>
    <n v="29"/>
    <s v="Female or Multi-Gender Femme"/>
    <s v="United States of America"/>
    <s v="Other"/>
    <s v="Sometimes"/>
    <s v="26-30"/>
  </r>
  <r>
    <s v="100-500"/>
    <s v="I don't know"/>
    <s v="I am not sure"/>
    <s v="No"/>
    <s v="I don't know"/>
    <s v="Yes"/>
    <s v="Yes"/>
    <s v="No"/>
    <n v="1"/>
    <s v="No, none did"/>
    <s v="Some of my previous employers"/>
    <s v="Maybe"/>
    <s v="Maybe"/>
    <s v="Maybe/Not sure"/>
    <s v="No"/>
    <s v="Yes"/>
    <s v="Maybe"/>
    <m/>
    <s v="No"/>
    <x v="2"/>
    <n v="1"/>
    <s v="Sometimes"/>
    <s v="Sometimes"/>
    <n v="29"/>
    <s v="Male"/>
    <s v="United States of America"/>
    <s v="Supervisor/Team Lead|Back-end Developer|Front-end Developer"/>
    <s v="Always"/>
    <s v="20 - 30"/>
  </r>
  <r>
    <n v="43641"/>
    <s v="Not eligible for coverage / N/A"/>
    <s v="N/A"/>
    <s v="No"/>
    <s v="No"/>
    <s v="Maybe"/>
    <s v="Yes"/>
    <s v="No"/>
    <n v="0"/>
    <m/>
    <m/>
    <s v="No, I don't think it would"/>
    <s v="No, I don't think they would"/>
    <s v="N/A"/>
    <s v="No"/>
    <s v="No"/>
    <s v="No"/>
    <m/>
    <s v="No"/>
    <x v="2"/>
    <n v="0"/>
    <s v="Not applicable to me"/>
    <s v="Not applicable to me"/>
    <n v="24"/>
    <s v="Male"/>
    <s v="United Kingdom"/>
    <s v="Supervisor/Team Lead"/>
    <s v="Sometimes"/>
    <s v="20-25"/>
  </r>
  <r>
    <s v="500-1000"/>
    <s v="I don't know"/>
    <s v="No"/>
    <s v="I don't know"/>
    <s v="I don't know"/>
    <s v="Maybe"/>
    <s v="I don't know"/>
    <s v="No"/>
    <n v="1"/>
    <s v="No, none did"/>
    <s v="Some of my previous employers"/>
    <s v="Yes, I think it would"/>
    <s v="Yes, I think they would"/>
    <s v="No"/>
    <s v="Yes"/>
    <s v="Maybe"/>
    <s v="No"/>
    <m/>
    <s v="No"/>
    <x v="2"/>
    <n v="1"/>
    <s v="Sometimes"/>
    <s v="Often"/>
    <n v="30"/>
    <s v="Male"/>
    <s v="Sweden"/>
    <s v="Designer|Front-end Developer|Back-end Developer"/>
    <s v="Always"/>
    <s v="20 - 30"/>
  </r>
  <r>
    <s v="26-100"/>
    <s v="I don't know"/>
    <s v="No"/>
    <s v="No"/>
    <s v="I don't know"/>
    <s v="No"/>
    <s v="I don't know"/>
    <s v="No"/>
    <n v="1"/>
    <s v="Some did"/>
    <s v="Some of my previous employers"/>
    <s v="No, I don't think it would"/>
    <s v="No, I don't think they would"/>
    <s v="No"/>
    <s v="No"/>
    <s v="Yes"/>
    <s v="Yes"/>
    <s v="Anxiety Disorder (Generalized, Social, Phobia, etc)|Mood Disorder (Depression, Bipolar Disorder, etc)|Attention Deficit Hyperactivity Disorder|Obsessive-Compulsive Disorder|Substance Use Disorder"/>
    <s v="Yes"/>
    <x v="14"/>
    <n v="1"/>
    <s v="Sometimes"/>
    <s v="Often"/>
    <n v="30"/>
    <s v="Male"/>
    <s v="United States of America"/>
    <s v="DevOps/SysAdmin|Back-end Developer"/>
    <s v="Always"/>
    <s v="26-30"/>
  </r>
  <r>
    <n v="43641"/>
    <s v="No"/>
    <s v="No"/>
    <s v="No"/>
    <s v="I don't know"/>
    <s v="No"/>
    <s v="I don't know"/>
    <s v="No"/>
    <n v="1"/>
    <s v="Some did"/>
    <s v="Some of my previous employers"/>
    <s v="Maybe"/>
    <s v="Yes, I think they would"/>
    <s v="No"/>
    <s v="Yes"/>
    <s v="Yes"/>
    <s v="Yes"/>
    <s v="Mood Disorder (Depression, Bipolar Disorder, etc)"/>
    <s v="Yes"/>
    <x v="4"/>
    <n v="1"/>
    <s v="Rarely"/>
    <s v="Often"/>
    <n v="44"/>
    <s v="Male"/>
    <s v="United States of America"/>
    <s v="Support"/>
    <s v="Always"/>
    <s v="&gt;40"/>
  </r>
  <r>
    <s v="100-500"/>
    <s v="Yes"/>
    <s v="I am not sure"/>
    <s v="Yes"/>
    <s v="I don't know"/>
    <s v="Maybe"/>
    <s v="No"/>
    <s v="No"/>
    <n v="1"/>
    <s v="I don't know"/>
    <s v="No, at none of my previous employers"/>
    <s v="Maybe"/>
    <s v="No, I don't think they would"/>
    <s v="No"/>
    <s v="No"/>
    <s v="No"/>
    <s v="No"/>
    <m/>
    <s v="No"/>
    <x v="2"/>
    <n v="0"/>
    <s v="Not applicable to me"/>
    <s v="Not applicable to me"/>
    <n v="37"/>
    <s v="Male"/>
    <s v="United Kingdom"/>
    <s v="Dev Evangelist/Advocate"/>
    <s v="Always"/>
    <s v="&gt;30"/>
  </r>
  <r>
    <s v="500-1000"/>
    <s v="No"/>
    <s v="No"/>
    <s v="No"/>
    <s v="I don't know"/>
    <s v="Maybe"/>
    <s v="Yes"/>
    <s v="No"/>
    <n v="1"/>
    <s v="Some did"/>
    <s v="Some of my previous employers"/>
    <s v="Yes, I think it would"/>
    <s v="Maybe"/>
    <s v="No"/>
    <s v="No"/>
    <s v="No"/>
    <s v="No"/>
    <m/>
    <s v="No"/>
    <x v="2"/>
    <n v="0"/>
    <s v="Not applicable to me"/>
    <s v="Not applicable to me"/>
    <n v="28"/>
    <s v="Male"/>
    <s v="Germany"/>
    <s v="Other"/>
    <s v="Sometimes"/>
    <s v="20 - 30"/>
  </r>
  <r>
    <s v="100-500"/>
    <s v="Yes"/>
    <s v="Yes"/>
    <s v="I don't know"/>
    <s v="Yes"/>
    <s v="Yes"/>
    <s v="Yes"/>
    <s v="No"/>
    <n v="1"/>
    <s v="Yes, they all did"/>
    <s v="Some of my previous employers"/>
    <s v="No, I don't think it would"/>
    <s v="No, I don't think they would"/>
    <s v="No"/>
    <s v="Yes"/>
    <s v="Yes"/>
    <s v="No"/>
    <m/>
    <s v="Yes"/>
    <x v="4"/>
    <n v="1"/>
    <s v="Rarely"/>
    <s v="Sometimes"/>
    <n v="42"/>
    <s v="Male"/>
    <s v="United States of America"/>
    <s v="Supervisor/Team Lead"/>
    <s v="Always"/>
    <s v="&gt;30"/>
  </r>
  <r>
    <n v="43470"/>
    <s v="Yes"/>
    <s v="No"/>
    <s v="No"/>
    <s v="I don't know"/>
    <s v="Yes"/>
    <s v="I don't know"/>
    <s v="No"/>
    <n v="1"/>
    <s v="Some did"/>
    <s v="Some of my previous employers"/>
    <s v="Yes, it has"/>
    <s v="No, they do not"/>
    <s v="Yes, I experienced"/>
    <s v="Yes"/>
    <s v="Yes"/>
    <s v="Yes"/>
    <s v="Anxiety Disorder (Generalized, Social, Phobia, etc)|Mood Disorder (Depression, Bipolar Disorder, etc)|Personality Disorder (Borderline, Antisocial, Paranoid, etc)|Post-traumatic Stress Disorder|Substance Use Disorder|Addictive Disorder"/>
    <s v="Yes"/>
    <x v="23"/>
    <n v="1"/>
    <s v="Rarely"/>
    <s v="Sometimes"/>
    <n v="30"/>
    <s v="female"/>
    <s v="United Kingdom"/>
    <s v="Supervisor/Team Lead|Back-end Developer|Front-end Developer|Designer"/>
    <s v="Sometimes"/>
    <s v="20 - 30"/>
  </r>
  <r>
    <s v="100-500"/>
    <s v="I don't know"/>
    <s v="I am not sure"/>
    <s v="I don't know"/>
    <s v="I don't know"/>
    <s v="Maybe"/>
    <s v="No"/>
    <s v="No"/>
    <n v="1"/>
    <s v="No, none did"/>
    <s v="Some of my previous employers"/>
    <s v="Yes, I think it would"/>
    <s v="No, I don't think they would"/>
    <s v="No"/>
    <s v="No"/>
    <s v="Maybe"/>
    <s v="Maybe"/>
    <m/>
    <s v="No"/>
    <x v="2"/>
    <n v="1"/>
    <s v="Often"/>
    <s v="Often"/>
    <n v="36"/>
    <s v="M"/>
    <s v="Russia"/>
    <s v="Support"/>
    <s v="Sometimes"/>
    <s v="&gt;30"/>
  </r>
  <r>
    <s v="500-1000"/>
    <s v="I don't know"/>
    <s v="No"/>
    <s v="No"/>
    <s v="I don't know"/>
    <s v="Maybe"/>
    <s v="Yes"/>
    <s v="No"/>
    <n v="1"/>
    <s v="No, none did"/>
    <s v="I don't know"/>
    <s v="Yes, it has"/>
    <s v="No, I don't think they would"/>
    <s v="No"/>
    <s v="No"/>
    <s v="No"/>
    <s v="No"/>
    <m/>
    <s v="No"/>
    <x v="2"/>
    <n v="0"/>
    <s v="Not applicable to me"/>
    <s v="Not applicable to me"/>
    <n v="30"/>
    <s v="Male"/>
    <s v="Russia"/>
    <s v="Back-end Developer"/>
    <s v="Sometimes"/>
    <s v="20 - 30"/>
  </r>
  <r>
    <n v="43641"/>
    <s v="I don't know"/>
    <s v="No"/>
    <s v="No"/>
    <s v="I don't know"/>
    <s v="No"/>
    <s v="Yes"/>
    <s v="No"/>
    <n v="1"/>
    <s v="I don't know"/>
    <s v="I don't know"/>
    <s v="Maybe"/>
    <s v="No, I don't think they would"/>
    <s v="N/A"/>
    <s v="No"/>
    <s v="No"/>
    <s v="No"/>
    <m/>
    <s v="No"/>
    <x v="2"/>
    <n v="0"/>
    <s v="Not applicable to me"/>
    <s v="Not applicable to me"/>
    <n v="29"/>
    <s v="Male"/>
    <s v="United States of America"/>
    <s v="Back-end Developer"/>
    <s v="Always"/>
    <s v="26-30"/>
  </r>
  <r>
    <s v="500-1000"/>
    <s v="I don't know"/>
    <s v="No"/>
    <s v="I don't know"/>
    <s v="I don't know"/>
    <s v="Maybe"/>
    <s v="No"/>
    <s v="No"/>
    <n v="0"/>
    <m/>
    <m/>
    <s v="Maybe"/>
    <s v="Maybe"/>
    <s v="No"/>
    <s v="No"/>
    <s v="No"/>
    <s v="No"/>
    <m/>
    <s v="No"/>
    <x v="2"/>
    <n v="0"/>
    <s v="Not applicable to me"/>
    <s v="Not applicable to me"/>
    <n v="25"/>
    <s v="Male"/>
    <s v="United States of America"/>
    <s v="Other"/>
    <s v="Sometimes"/>
    <s v="20 - 30"/>
  </r>
  <r>
    <s v="26-100"/>
    <s v="No"/>
    <s v="N/A"/>
    <s v="No"/>
    <s v="I don't know"/>
    <s v="Maybe"/>
    <s v="Yes"/>
    <s v="No"/>
    <n v="0"/>
    <m/>
    <m/>
    <s v="Maybe"/>
    <s v="Maybe"/>
    <s v="No"/>
    <s v="No"/>
    <s v="No"/>
    <s v="No"/>
    <m/>
    <s v="No"/>
    <x v="2"/>
    <n v="0"/>
    <s v="Not applicable to me"/>
    <s v="Not applicable to me"/>
    <n v="25"/>
    <s v="Male"/>
    <s v="Belgium"/>
    <s v="Back-end Developer"/>
    <s v="Sometimes"/>
    <s v="20-25"/>
  </r>
  <r>
    <s v="500-1000"/>
    <s v="I don't know"/>
    <s v="I am not sure"/>
    <s v="I don't know"/>
    <s v="I don't know"/>
    <s v="Maybe"/>
    <s v="I don't know"/>
    <s v="No"/>
    <n v="0"/>
    <m/>
    <m/>
    <s v="Maybe"/>
    <s v="No, I don't think they would"/>
    <s v="No"/>
    <s v="No"/>
    <s v="No"/>
    <s v="No"/>
    <m/>
    <s v="No"/>
    <x v="2"/>
    <n v="0"/>
    <s v="Not applicable to me"/>
    <s v="Not applicable to me"/>
    <n v="24"/>
    <s v="Male"/>
    <s v="Russia"/>
    <s v="Other|Back-end Developer|Front-end Developer"/>
    <s v="Never"/>
    <s v="20 - 30"/>
  </r>
  <r>
    <s v="More than 1000"/>
    <s v="No"/>
    <s v="No"/>
    <s v="No"/>
    <s v="No"/>
    <s v="No"/>
    <s v="No"/>
    <s v="No"/>
    <n v="0"/>
    <m/>
    <m/>
    <s v="Yes, it has"/>
    <s v="No, I don't think they would"/>
    <s v="No"/>
    <s v="No"/>
    <s v="Yes"/>
    <s v="Yes"/>
    <s v="Mood Disorder (Depression, Bipolar Disorder, etc)"/>
    <s v="No"/>
    <x v="2"/>
    <n v="1"/>
    <s v="Rarely"/>
    <s v="Sometimes"/>
    <n v="25"/>
    <s v="M"/>
    <s v="Russia"/>
    <s v="Back-end Developer"/>
    <s v="Sometimes"/>
    <s v="20-25"/>
  </r>
  <r>
    <s v="26-100"/>
    <s v="Yes"/>
    <s v="Yes"/>
    <s v="No"/>
    <s v="Yes"/>
    <s v="Yes"/>
    <s v="Yes"/>
    <s v="No"/>
    <n v="1"/>
    <s v="Yes, they all did"/>
    <s v="Yes, at all of my previous employers"/>
    <s v="No, it has not"/>
    <s v="No, they do not"/>
    <s v="No"/>
    <s v="I don't know"/>
    <s v="Yes"/>
    <s v="Yes"/>
    <s v="Attention Deficit Hyperactivity Disorder|Obsessive-Compulsive Disorder|Stress Response Syndromes"/>
    <s v="Yes"/>
    <x v="24"/>
    <n v="0"/>
    <s v="Never"/>
    <s v="Never"/>
    <n v="31"/>
    <s v="Male "/>
    <s v="Denmark"/>
    <s v="Executive Leadership|Supervisor/Team Lead"/>
    <s v="Never"/>
    <s v="31 - 40"/>
  </r>
  <r>
    <s v="26-100"/>
    <s v="Yes"/>
    <s v="No"/>
    <s v="No"/>
    <s v="I don't know"/>
    <s v="No"/>
    <s v="Yes"/>
    <s v="No"/>
    <n v="1"/>
    <s v="Yes, they all did"/>
    <s v="Some of my previous employers"/>
    <s v="Maybe"/>
    <s v="Maybe"/>
    <s v="Maybe/Not sure"/>
    <s v="Yes"/>
    <s v="No"/>
    <s v="No"/>
    <m/>
    <s v="No"/>
    <x v="2"/>
    <n v="0"/>
    <s v="Not applicable to me"/>
    <s v="Not applicable to me"/>
    <n v="37"/>
    <s v="M"/>
    <s v="Canada"/>
    <s v="Back-end Developer"/>
    <s v="Sometimes"/>
    <s v="&gt;30"/>
  </r>
  <r>
    <s v="100-500"/>
    <s v="I don't know"/>
    <s v="No"/>
    <s v="I don't know"/>
    <s v="I don't know"/>
    <s v="Yes"/>
    <s v="No"/>
    <s v="No"/>
    <n v="1"/>
    <s v="I don't know"/>
    <s v="Some of my previous employers"/>
    <s v="No, I don't think it would"/>
    <s v="Maybe"/>
    <s v="No"/>
    <s v="No"/>
    <s v="No"/>
    <s v="No"/>
    <m/>
    <s v="No"/>
    <x v="2"/>
    <n v="0"/>
    <s v="Not applicable to me"/>
    <s v="Not applicable to me"/>
    <n v="35"/>
    <s v="Male"/>
    <s v="United States of America"/>
    <s v="Back-end Developer"/>
    <s v="Never"/>
    <s v="31 - 40"/>
  </r>
  <r>
    <n v="43641"/>
    <s v="Not eligible for coverage / N/A"/>
    <s v="N/A"/>
    <s v="No"/>
    <s v="Yes"/>
    <s v="Yes"/>
    <s v="I don't know"/>
    <s v="No"/>
    <n v="1"/>
    <s v="No, none did"/>
    <s v="No, at none of my previous employers"/>
    <s v="Yes, it has"/>
    <s v="No, I don't think they would"/>
    <s v="No"/>
    <s v="Yes"/>
    <s v="Yes"/>
    <s v="No"/>
    <m/>
    <s v="Yes"/>
    <x v="25"/>
    <n v="1"/>
    <s v="Rarely"/>
    <s v="Often"/>
    <n v="26"/>
    <s v="female"/>
    <s v="Spain"/>
    <s v="Front-end Developer|Back-end Developer"/>
    <s v="Sometimes"/>
    <s v="26-30"/>
  </r>
  <r>
    <s v="100-500"/>
    <s v="Yes"/>
    <s v="Yes"/>
    <s v="No"/>
    <s v="Yes"/>
    <s v="Yes"/>
    <s v="Yes"/>
    <s v="No"/>
    <n v="1"/>
    <s v="No, none did"/>
    <s v="Some of my previous employers"/>
    <s v="Maybe"/>
    <s v="Maybe"/>
    <s v="Maybe/Not sure"/>
    <s v="I don't know"/>
    <s v="No"/>
    <s v="No"/>
    <m/>
    <s v="No"/>
    <x v="2"/>
    <n v="0"/>
    <s v="Not applicable to me"/>
    <s v="Not applicable to me"/>
    <n v="31"/>
    <s v="Male"/>
    <s v="United Kingdom"/>
    <s v="Back-end Developer|DevOps/SysAdmin"/>
    <s v="Always"/>
    <s v="31 - 40"/>
  </r>
  <r>
    <s v="500-1000"/>
    <s v="Yes"/>
    <s v="I am not sure"/>
    <s v="I don't know"/>
    <s v="I don't know"/>
    <s v="Maybe"/>
    <s v="Yes"/>
    <s v="No"/>
    <n v="1"/>
    <s v="Some did"/>
    <s v="Some of my previous employers"/>
    <s v="Yes, I think it would"/>
    <s v="Yes, I think they would"/>
    <s v="No"/>
    <s v="Yes"/>
    <s v="Maybe"/>
    <s v="No"/>
    <m/>
    <s v="No"/>
    <x v="2"/>
    <n v="1"/>
    <s v="Never"/>
    <s v="Often"/>
    <n v="29"/>
    <s v="female"/>
    <s v="United States of America"/>
    <s v="Support|Other"/>
    <s v="Always"/>
    <s v="26-30"/>
  </r>
  <r>
    <s v="26-100"/>
    <s v="I don't know"/>
    <s v="No"/>
    <s v="No"/>
    <s v="I don't know"/>
    <s v="No"/>
    <s v="I don't know"/>
    <s v="Yes"/>
    <n v="1"/>
    <s v="I don't know"/>
    <s v="No, at none of my previous employers"/>
    <s v="Yes, I think it would"/>
    <s v="Yes, I think they would"/>
    <s v="Yes, I observed"/>
    <s v="Yes"/>
    <s v="Yes"/>
    <s v="No"/>
    <m/>
    <s v="Yes"/>
    <x v="26"/>
    <n v="0"/>
    <s v="Not applicable to me"/>
    <s v="Not applicable to me"/>
    <n v="33"/>
    <s v="M"/>
    <s v="France"/>
    <s v="Back-end Developer"/>
    <s v="Sometimes"/>
    <s v="31 - 40"/>
  </r>
  <r>
    <s v="26-100"/>
    <s v="No"/>
    <s v="I am not sure"/>
    <s v="No"/>
    <s v="No"/>
    <s v="No"/>
    <s v="Yes"/>
    <s v="No"/>
    <n v="1"/>
    <s v="No, none did"/>
    <s v="No, at none of my previous employers"/>
    <s v="Maybe"/>
    <s v="No, I don't think they would"/>
    <s v="No"/>
    <s v="No"/>
    <s v="No"/>
    <s v="No"/>
    <m/>
    <s v="No"/>
    <x v="2"/>
    <n v="0"/>
    <s v="Not applicable to me"/>
    <s v="Not applicable to me"/>
    <n v="30"/>
    <s v="M"/>
    <s v="India"/>
    <s v="Supervisor/Team Lead"/>
    <s v="Always"/>
    <s v="26-30"/>
  </r>
  <r>
    <s v="26-100"/>
    <s v="Yes"/>
    <s v="Yes"/>
    <s v="No"/>
    <s v="I don't know"/>
    <s v="Yes"/>
    <s v="No"/>
    <s v="No"/>
    <n v="1"/>
    <s v="No, none did"/>
    <s v="No, at none of my previous employers"/>
    <s v="Yes, I think it would"/>
    <s v="Yes, I think they would"/>
    <s v="No"/>
    <s v="I don't know"/>
    <s v="Yes"/>
    <s v="Maybe"/>
    <m/>
    <s v="No"/>
    <x v="2"/>
    <n v="0"/>
    <s v="Often"/>
    <s v="Sometimes"/>
    <n v="30"/>
    <s v="M"/>
    <s v="United States of America"/>
    <s v="Back-end Developer"/>
    <s v="Sometimes"/>
    <s v="20 - 30"/>
  </r>
  <r>
    <s v="100-500"/>
    <s v="Yes"/>
    <s v="Yes"/>
    <s v="Yes"/>
    <s v="I don't know"/>
    <s v="No"/>
    <s v="I don't know"/>
    <s v="Yes"/>
    <n v="0"/>
    <m/>
    <m/>
    <s v="Yes, I think it would"/>
    <s v="Yes, I think they would"/>
    <s v="Yes, I experienced"/>
    <s v="Yes"/>
    <s v="Yes"/>
    <s v="Yes"/>
    <s v="Anxiety Disorder (Generalized, Social, Phobia, etc)|Mood Disorder (Depression, Bipolar Disorder, etc)|Post-traumatic Stress Disorder"/>
    <s v="Yes"/>
    <x v="27"/>
    <n v="1"/>
    <s v="Sometimes"/>
    <s v="Sometimes"/>
    <n v="29"/>
    <s v="female"/>
    <s v="United States of America"/>
    <s v="Other"/>
    <s v="Never"/>
    <s v="26-30"/>
  </r>
  <r>
    <s v="26-100"/>
    <s v="I don't know"/>
    <s v="No"/>
    <s v="Yes"/>
    <s v="No"/>
    <s v="No"/>
    <s v="No"/>
    <s v="No"/>
    <n v="0"/>
    <m/>
    <m/>
    <s v="Yes, I think it would"/>
    <s v="Yes, I think they would"/>
    <s v="Maybe/Not sure"/>
    <s v="I don't know"/>
    <s v="Yes"/>
    <s v="Yes"/>
    <s v="Anxiety Disorder (Generalized, Social, Phobia, etc)|Mood Disorder (Depression, Bipolar Disorder, etc)"/>
    <s v="Yes"/>
    <x v="1"/>
    <n v="1"/>
    <s v="Never"/>
    <s v="Often"/>
    <n v="25"/>
    <s v="female"/>
    <s v="United States of America"/>
    <s v="HR"/>
    <s v="Sometimes"/>
    <s v="20 - 30"/>
  </r>
  <r>
    <s v="500-1000"/>
    <s v="Yes"/>
    <s v="I am not sure"/>
    <s v="No"/>
    <s v="Yes"/>
    <s v="No"/>
    <s v="Yes"/>
    <s v="No"/>
    <n v="1"/>
    <s v="No, none did"/>
    <s v="No, at none of my previous employers"/>
    <s v="No, I don't think it would"/>
    <s v="No, I don't think they would"/>
    <s v="N/A"/>
    <s v="No"/>
    <s v="No"/>
    <s v="No"/>
    <m/>
    <s v="No"/>
    <x v="2"/>
    <n v="0"/>
    <s v="Not applicable to me"/>
    <s v="Not applicable to me"/>
    <n v="26"/>
    <s v="Male"/>
    <s v="Germany"/>
    <s v="Executive Leadership"/>
    <s v="Sometimes"/>
    <s v="20 - 30"/>
  </r>
  <r>
    <s v="500-1000"/>
    <s v="Yes"/>
    <s v="Yes"/>
    <s v="I don't know"/>
    <s v="Yes"/>
    <s v="Yes"/>
    <s v="Yes"/>
    <s v="No"/>
    <n v="1"/>
    <s v="Some did"/>
    <s v="Some of my previous employers"/>
    <s v="Maybe"/>
    <s v="No, I don't think they would"/>
    <s v="No"/>
    <s v="Yes"/>
    <s v="No"/>
    <s v="No"/>
    <m/>
    <s v="No"/>
    <x v="2"/>
    <n v="0"/>
    <s v="Not applicable to me"/>
    <s v="Not applicable to me"/>
    <n v="38"/>
    <s v="female"/>
    <s v="United States of America"/>
    <s v="Other"/>
    <s v="Always"/>
    <s v="&gt;30"/>
  </r>
  <r>
    <s v="More than 1000"/>
    <s v="Yes"/>
    <s v="Yes"/>
    <s v="Yes"/>
    <s v="No"/>
    <s v="No"/>
    <s v="No"/>
    <s v="No"/>
    <n v="1"/>
    <s v="Some did"/>
    <s v="No, at none of my previous employers"/>
    <s v="Yes, I think it would"/>
    <s v="Yes, I think they would"/>
    <s v="Maybe/Not sure"/>
    <s v="Yes"/>
    <s v="Yes"/>
    <s v="Yes"/>
    <s v="Anxiety Disorder (Generalized, Social, Phobia, etc)|Mood Disorder (Depression, Bipolar Disorder, etc)"/>
    <s v="Yes"/>
    <x v="1"/>
    <n v="1"/>
    <s v="Never"/>
    <s v="Sometimes"/>
    <n v="49"/>
    <s v="Male"/>
    <s v="United States of America"/>
    <s v="Other"/>
    <s v="Sometimes"/>
    <s v="&gt;40"/>
  </r>
  <r>
    <s v="26-100"/>
    <s v="Yes"/>
    <s v="Yes"/>
    <s v="Yes"/>
    <s v="Yes"/>
    <s v="Yes"/>
    <s v="Yes"/>
    <s v="No"/>
    <n v="1"/>
    <s v="Some did"/>
    <s v="Yes, at all of my previous employers"/>
    <s v="Maybe"/>
    <s v="No, I don't think they would"/>
    <s v="No"/>
    <s v="Yes"/>
    <s v="No"/>
    <s v="No"/>
    <m/>
    <s v="No"/>
    <x v="2"/>
    <n v="0"/>
    <s v="Not applicable to me"/>
    <s v="Not applicable to me"/>
    <n v="30"/>
    <s v="Male"/>
    <s v="United States of America"/>
    <s v="Dev Evangelist/Advocate"/>
    <s v="Sometimes"/>
    <s v="26-30"/>
  </r>
  <r>
    <s v="100-500"/>
    <s v="No"/>
    <s v="No"/>
    <s v="I don't know"/>
    <s v="I don't know"/>
    <s v="No"/>
    <s v="I don't know"/>
    <s v="No"/>
    <n v="1"/>
    <s v="No, none did"/>
    <s v="No, at none of my previous employers"/>
    <s v="Yes, I think it would"/>
    <s v="Yes, I think they would"/>
    <s v="Yes, I observed"/>
    <s v="No"/>
    <s v="No"/>
    <s v="No"/>
    <m/>
    <s v="No"/>
    <x v="2"/>
    <n v="0"/>
    <s v="Not applicable to me"/>
    <s v="Not applicable to me"/>
    <n v="31"/>
    <s v="Male"/>
    <s v="Russia"/>
    <s v="Front-end Developer|Back-end Developer"/>
    <s v="Never"/>
    <s v="&gt;30"/>
  </r>
  <r>
    <s v="100-500"/>
    <s v="No"/>
    <s v="No"/>
    <s v="No"/>
    <s v="I don't know"/>
    <s v="Maybe"/>
    <s v="I don't know"/>
    <s v="No"/>
    <n v="0"/>
    <m/>
    <m/>
    <s v="Maybe"/>
    <s v="Maybe"/>
    <s v="No"/>
    <s v="No"/>
    <s v="No"/>
    <s v="No"/>
    <m/>
    <s v="No"/>
    <x v="2"/>
    <n v="0"/>
    <s v="Not applicable to me"/>
    <s v="Not applicable to me"/>
    <n v="31"/>
    <s v="M"/>
    <s v="Germany"/>
    <s v="Back-end Developer"/>
    <s v="Sometimes"/>
    <s v="&gt;30"/>
  </r>
  <r>
    <s v="100-500"/>
    <s v="Not eligible for coverage / N/A"/>
    <s v="I am not sure"/>
    <s v="No"/>
    <s v="I don't know"/>
    <s v="No"/>
    <s v="Yes"/>
    <s v="No"/>
    <n v="1"/>
    <s v="No, none did"/>
    <s v="No, at none of my previous employers"/>
    <s v="Yes, I think it would"/>
    <s v="Yes, I think they would"/>
    <s v="No"/>
    <s v="I don't know"/>
    <s v="Maybe"/>
    <s v="Maybe"/>
    <m/>
    <s v="No"/>
    <x v="2"/>
    <n v="1"/>
    <s v="Rarely"/>
    <s v="Often"/>
    <n v="34"/>
    <s v="Male"/>
    <s v="Germany"/>
    <s v="Front-end Developer"/>
    <s v="Never"/>
    <s v="31 - 40"/>
  </r>
  <r>
    <n v="43641"/>
    <s v="I don't know"/>
    <s v="No"/>
    <s v="I don't know"/>
    <s v="I don't know"/>
    <s v="Maybe"/>
    <s v="No"/>
    <s v="No"/>
    <n v="1"/>
    <s v="I don't know"/>
    <s v="Some of my previous employers"/>
    <s v="Maybe"/>
    <s v="No, I don't think they would"/>
    <s v="No"/>
    <s v="No"/>
    <s v="Yes"/>
    <s v="No"/>
    <m/>
    <s v="No"/>
    <x v="2"/>
    <n v="1"/>
    <s v="Rarely"/>
    <s v="Often"/>
    <n v="28"/>
    <s v="Male"/>
    <s v="United States of America"/>
    <s v="Front-end Developer|Back-end Developer|Support"/>
    <s v="Sometimes"/>
    <s v="26-30"/>
  </r>
  <r>
    <s v="500-1000"/>
    <s v="I don't know"/>
    <s v="I am not sure"/>
    <s v="I don't know"/>
    <s v="I don't know"/>
    <s v="Maybe"/>
    <s v="I don't know"/>
    <s v="No"/>
    <n v="1"/>
    <s v="I don't know"/>
    <s v="No, at none of my previous employers"/>
    <s v="Maybe"/>
    <s v="Maybe"/>
    <s v="No"/>
    <s v="I don't know"/>
    <s v="No"/>
    <s v="No"/>
    <m/>
    <s v="No"/>
    <x v="2"/>
    <n v="0"/>
    <s v="Not applicable to me"/>
    <s v="Not applicable to me"/>
    <n v="27"/>
    <s v="Male "/>
    <s v="Germany"/>
    <s v="Back-end Developer"/>
    <s v="Always"/>
    <s v="26-30"/>
  </r>
  <r>
    <n v="43641"/>
    <s v="I don't know"/>
    <s v="I am not sure"/>
    <s v="I don't know"/>
    <s v="I don't know"/>
    <s v="Maybe"/>
    <s v="I don't know"/>
    <s v="No"/>
    <n v="1"/>
    <s v="Some did"/>
    <s v="Some of my previous employers"/>
    <s v="Maybe"/>
    <s v="Maybe"/>
    <s v="No"/>
    <s v="I don't know"/>
    <s v="Maybe"/>
    <s v="Maybe"/>
    <m/>
    <s v="Yes"/>
    <x v="0"/>
    <n v="1"/>
    <s v="Sometimes"/>
    <s v="Sometimes"/>
    <n v="37"/>
    <s v="female"/>
    <s v="United States of America"/>
    <s v="Other"/>
    <s v="Sometimes"/>
    <s v="&gt;30"/>
  </r>
  <r>
    <s v="More than 1000"/>
    <s v="Not eligible for coverage / N/A"/>
    <s v="N/A"/>
    <s v="Yes"/>
    <s v="Yes"/>
    <s v="Maybe"/>
    <s v="Yes"/>
    <s v="No"/>
    <n v="1"/>
    <s v="I don't know"/>
    <s v="No, at none of my previous employers"/>
    <s v="Yes, it has"/>
    <s v="No, I don't think they would"/>
    <s v="Yes, I experienced"/>
    <s v="No"/>
    <s v="Yes"/>
    <s v="Yes"/>
    <s v="Mood Disorder (Depression, Bipolar Disorder, etc)|Personality Disorder (Borderline, Antisocial, Paranoid, etc)|Post-traumatic Stress Disorder"/>
    <s v="Yes"/>
    <x v="28"/>
    <n v="1"/>
    <s v="Sometimes"/>
    <s v="Often"/>
    <n v="45"/>
    <s v="Male"/>
    <s v="United Kingdom"/>
    <s v="Supervisor/Team Lead|DevOps/SysAdmin"/>
    <s v="Sometimes"/>
    <s v="&gt;40"/>
  </r>
  <r>
    <n v="43641"/>
    <s v="No"/>
    <s v="N/A"/>
    <s v="No"/>
    <s v="I don't know"/>
    <s v="Yes"/>
    <s v="Yes"/>
    <s v="No"/>
    <n v="1"/>
    <s v="Some did"/>
    <s v="No, at none of my previous employers"/>
    <s v="No, it has not"/>
    <s v="Maybe"/>
    <s v="Yes, I observed"/>
    <s v="Yes"/>
    <s v="Yes"/>
    <s v="Yes"/>
    <s v="Mood Disorder (Depression, Bipolar Disorder, etc)|Attention Deficit Hyperactivity Disorder|Personality Disorder (Borderline, Antisocial, Paranoid, etc)"/>
    <s v="Yes"/>
    <x v="29"/>
    <n v="1"/>
    <s v="Sometimes"/>
    <s v="Often"/>
    <n v="31"/>
    <s v="woman"/>
    <s v="United States of America"/>
    <s v="Front-end Developer|Designer"/>
    <s v="Always"/>
    <s v="&gt;30"/>
  </r>
  <r>
    <s v="500-1000"/>
    <s v="Yes"/>
    <s v="Yes"/>
    <s v="Yes"/>
    <s v="I don't know"/>
    <s v="Maybe"/>
    <s v="I don't know"/>
    <s v="No"/>
    <n v="1"/>
    <s v="Some did"/>
    <s v="Some of my previous employers"/>
    <s v="Maybe"/>
    <s v="Maybe"/>
    <s v="Maybe/Not sure"/>
    <s v="Yes"/>
    <s v="Yes"/>
    <s v="Yes"/>
    <s v="Anxiety Disorder (Generalized, Social, Phobia, etc)|Mood Disorder (Depression, Bipolar Disorder, etc)|Attention Deficit Hyperactivity Disorder"/>
    <s v="Yes"/>
    <x v="10"/>
    <n v="1"/>
    <s v="Often"/>
    <s v="Often"/>
    <n v="30"/>
    <s v="M"/>
    <s v="United States of America"/>
    <s v="Other|Support"/>
    <s v="Never"/>
    <s v="26-30"/>
  </r>
  <r>
    <s v="More than 1000"/>
    <s v="Yes"/>
    <s v="Yes"/>
    <s v="Yes"/>
    <s v="Yes"/>
    <s v="Maybe"/>
    <s v="No"/>
    <s v="No"/>
    <n v="1"/>
    <s v="Some did"/>
    <s v="Some of my previous employers"/>
    <s v="Yes, I think it would"/>
    <s v="Yes, I think they would"/>
    <s v="No"/>
    <s v="Yes"/>
    <s v="Yes"/>
    <s v="Yes"/>
    <s v="Anxiety Disorder (Generalized, Social, Phobia, etc)|Mood Disorder (Depression, Bipolar Disorder, etc)"/>
    <s v="Yes"/>
    <x v="4"/>
    <n v="1"/>
    <s v="Rarely"/>
    <s v="Often"/>
    <n v="33"/>
    <s v="female"/>
    <s v="United Arab Emirates"/>
    <s v="Dev Evangelist/Advocate"/>
    <s v="Sometimes"/>
    <s v="31 - 40"/>
  </r>
  <r>
    <s v="500-1000"/>
    <s v="Yes"/>
    <s v="I am not sure"/>
    <s v="Yes"/>
    <s v="I don't know"/>
    <s v="No"/>
    <s v="I don't know"/>
    <s v="Yes"/>
    <n v="1"/>
    <s v="No, none did"/>
    <s v="No, at none of my previous employers"/>
    <s v="Yes, it has"/>
    <s v="Yes, they do"/>
    <s v="Yes, I experienced"/>
    <s v="I don't know"/>
    <s v="Yes"/>
    <s v="Yes"/>
    <m/>
    <s v="Yes"/>
    <x v="4"/>
    <n v="1"/>
    <s v="Never"/>
    <s v="Sometimes"/>
    <n v="45"/>
    <s v="female"/>
    <s v="Canada"/>
    <s v="HR"/>
    <s v="Always"/>
    <s v="&gt;30"/>
  </r>
  <r>
    <s v="26-100"/>
    <s v="Yes"/>
    <s v="Yes"/>
    <s v="Yes"/>
    <s v="I don't know"/>
    <s v="Yes"/>
    <s v="Yes"/>
    <s v="No"/>
    <n v="1"/>
    <s v="No, none did"/>
    <s v="No, at none of my previous employers"/>
    <s v="Maybe"/>
    <s v="No, I don't think they would"/>
    <s v="Yes, I observed"/>
    <s v="Yes"/>
    <s v="Yes"/>
    <s v="Yes"/>
    <s v="Anxiety Disorder (Generalized, Social, Phobia, etc)|Mood Disorder (Depression, Bipolar Disorder, etc)"/>
    <s v="Yes"/>
    <x v="30"/>
    <n v="1"/>
    <s v="Rarely"/>
    <s v="Often"/>
    <n v="30"/>
    <s v="female"/>
    <s v="United States of America"/>
    <s v="Supervisor/Team Lead"/>
    <s v="Sometimes"/>
    <s v="20 - 30"/>
  </r>
  <r>
    <s v="26-100"/>
    <s v="Yes"/>
    <s v="Yes"/>
    <s v="No"/>
    <s v="Yes"/>
    <s v="Maybe"/>
    <s v="No"/>
    <s v="Yes"/>
    <n v="1"/>
    <s v="Yes, they all did"/>
    <s v="No, at none of my previous employers"/>
    <s v="Yes, it has"/>
    <s v="Yes, they do"/>
    <s v="Yes, I experienced"/>
    <s v="Yes"/>
    <s v="Yes"/>
    <s v="Yes"/>
    <s v="Anxiety Disorder (Generalized, Social, Phobia, etc)|Mood Disorder (Depression, Bipolar Disorder, etc)|Substance Use Disorder"/>
    <s v="Yes"/>
    <x v="31"/>
    <n v="1"/>
    <s v="Rarely"/>
    <s v="Often"/>
    <n v="30"/>
    <s v="Male"/>
    <s v="United States of America"/>
    <s v="Supervisor/Team Lead|Front-end Developer"/>
    <s v="Sometimes"/>
    <s v="26-30"/>
  </r>
  <r>
    <s v="26-100"/>
    <s v="Yes"/>
    <s v="Yes"/>
    <s v="Yes"/>
    <s v="Yes"/>
    <s v="Maybe"/>
    <s v="Yes"/>
    <s v="Yes"/>
    <n v="1"/>
    <s v="Some did"/>
    <s v="Some of my previous employers"/>
    <s v="Maybe"/>
    <s v="Maybe"/>
    <s v="Yes, I experienced"/>
    <s v="Yes"/>
    <s v="Yes"/>
    <s v="Maybe"/>
    <m/>
    <s v="Yes"/>
    <x v="9"/>
    <n v="1"/>
    <s v="Rarely"/>
    <s v="Often"/>
    <n v="28"/>
    <s v="Male"/>
    <s v="United States of America"/>
    <s v="Front-end Developer"/>
    <s v="Never"/>
    <s v="20 - 30"/>
  </r>
  <r>
    <s v="26-100"/>
    <s v="Yes"/>
    <s v="I am not sure"/>
    <s v="I don't know"/>
    <s v="I don't know"/>
    <s v="Yes"/>
    <s v="Yes"/>
    <s v="No"/>
    <n v="1"/>
    <s v="Some did"/>
    <s v="Some of my previous employers"/>
    <s v="Maybe"/>
    <s v="Maybe"/>
    <s v="No"/>
    <s v="No"/>
    <s v="Yes"/>
    <s v="Yes"/>
    <s v="Anxiety Disorder (Generalized, Social, Phobia, etc)|Substance Use Disorder"/>
    <s v="Yes"/>
    <x v="0"/>
    <n v="1"/>
    <s v="Sometimes"/>
    <s v="Often"/>
    <n v="36"/>
    <s v="Male"/>
    <s v="United States of America"/>
    <s v="Front-end Developer"/>
    <s v="Sometimes"/>
    <s v="&gt;30"/>
  </r>
  <r>
    <s v="500-1000"/>
    <s v="Yes"/>
    <s v="Yes"/>
    <s v="I don't know"/>
    <s v="I don't know"/>
    <s v="No"/>
    <s v="I don't know"/>
    <s v="No"/>
    <n v="1"/>
    <s v="I don't know"/>
    <s v="I don't know"/>
    <s v="Maybe"/>
    <s v="Maybe"/>
    <s v="Maybe/Not sure"/>
    <s v="Yes"/>
    <s v="Maybe"/>
    <s v="Maybe"/>
    <m/>
    <s v="Yes"/>
    <x v="0"/>
    <n v="1"/>
    <s v="Sometimes"/>
    <s v="Often"/>
    <n v="37"/>
    <s v="female"/>
    <s v="United States of America"/>
    <s v="Executive Leadership"/>
    <s v="Sometimes"/>
    <s v="31 - 40"/>
  </r>
  <r>
    <s v="26-100"/>
    <s v="Yes"/>
    <s v="I am not sure"/>
    <s v="Yes"/>
    <s v="Yes"/>
    <s v="Yes"/>
    <s v="Yes"/>
    <s v="No"/>
    <n v="1"/>
    <s v="Yes, they all did"/>
    <s v="Some of my previous employers"/>
    <s v="No, I don't think it would"/>
    <s v="No, I don't think they would"/>
    <s v="No"/>
    <s v="Yes"/>
    <s v="Yes"/>
    <s v="Maybe"/>
    <m/>
    <s v="No"/>
    <x v="2"/>
    <n v="1"/>
    <s v="Never"/>
    <s v="Often"/>
    <n v="29"/>
    <s v="Male"/>
    <s v="United States of America"/>
    <s v="Front-end Developer"/>
    <s v="Sometimes"/>
    <s v="26-30"/>
  </r>
  <r>
    <s v="26-100"/>
    <s v="Yes"/>
    <s v="Yes"/>
    <s v="Yes"/>
    <s v="Yes"/>
    <s v="Yes"/>
    <s v="Yes"/>
    <s v="No"/>
    <n v="1"/>
    <s v="Some did"/>
    <s v="Some of my previous employers"/>
    <s v="No, I don't think it would"/>
    <s v="No, I don't think they would"/>
    <s v="Maybe/Not sure"/>
    <s v="Yes"/>
    <s v="Yes"/>
    <s v="Yes"/>
    <s v="Anxiety Disorder (Generalized, Social, Phobia, etc)|Attention Deficit Hyperactivity Disorder"/>
    <s v="Yes"/>
    <x v="8"/>
    <n v="1"/>
    <s v="Rarely"/>
    <s v="Often"/>
    <n v="25"/>
    <s v="Male"/>
    <s v="United States of America"/>
    <s v="DevOps/SysAdmin|Back-end Developer|Front-end Developer"/>
    <s v="Sometimes"/>
    <s v="20 - 30"/>
  </r>
  <r>
    <s v="26-100"/>
    <s v="Yes"/>
    <s v="No"/>
    <s v="Yes"/>
    <s v="Yes"/>
    <s v="Yes"/>
    <s v="No"/>
    <s v="No"/>
    <n v="1"/>
    <s v="I don't know"/>
    <s v="No, at none of my previous employers"/>
    <s v="Yes, I think it would"/>
    <s v="Yes, I think they would"/>
    <s v="Yes, I observed"/>
    <s v="No"/>
    <s v="No"/>
    <s v="No"/>
    <m/>
    <s v="No"/>
    <x v="2"/>
    <n v="0"/>
    <s v="Not applicable to me"/>
    <s v="Not applicable to me"/>
    <n v="34"/>
    <s v="F"/>
    <s v="United States of America"/>
    <s v="Supervisor/Team Lead"/>
    <s v="Sometimes"/>
    <s v="&gt;30"/>
  </r>
  <r>
    <s v="More than 1000"/>
    <s v="Yes"/>
    <s v="Yes"/>
    <s v="Yes"/>
    <s v="I don't know"/>
    <s v="Yes"/>
    <s v="I don't know"/>
    <s v="No"/>
    <n v="1"/>
    <s v="Yes, they all did"/>
    <s v="Some of my previous employers"/>
    <s v="Maybe"/>
    <s v="Maybe"/>
    <s v="Yes, I experienced"/>
    <s v="Yes"/>
    <s v="Yes"/>
    <s v="Yes"/>
    <s v="Anxiety Disorder (Generalized, Social, Phobia, etc)|Mood Disorder (Depression, Bipolar Disorder, etc)|Stress Response Syndromes"/>
    <s v="Yes"/>
    <x v="1"/>
    <n v="1"/>
    <s v="Never"/>
    <s v="Often"/>
    <n v="40"/>
    <s v="female"/>
    <s v="United States of America"/>
    <s v="Executive Leadership|Dev Evangelist/Advocate"/>
    <s v="Sometimes"/>
    <s v="&gt;30"/>
  </r>
  <r>
    <s v="100-500"/>
    <s v="Yes"/>
    <s v="Yes"/>
    <s v="Yes"/>
    <s v="I don't know"/>
    <s v="No"/>
    <s v="No"/>
    <s v="No"/>
    <n v="1"/>
    <s v="No, none did"/>
    <s v="Some of my previous employers"/>
    <s v="Yes, I think it would"/>
    <s v="Yes, I think they would"/>
    <s v="Maybe/Not sure"/>
    <s v="No"/>
    <s v="Maybe"/>
    <s v="Maybe"/>
    <m/>
    <s v="No"/>
    <x v="2"/>
    <n v="0"/>
    <s v="Not applicable to me"/>
    <s v="Sometimes"/>
    <n v="32"/>
    <s v="Male"/>
    <s v="United States of America"/>
    <s v="DevOps/SysAdmin"/>
    <s v="Always"/>
    <s v="31 - 40"/>
  </r>
  <r>
    <s v="26-100"/>
    <s v="I don't know"/>
    <s v="No"/>
    <s v="No"/>
    <s v="I don't know"/>
    <s v="Maybe"/>
    <s v="I don't know"/>
    <s v="No"/>
    <n v="1"/>
    <s v="I don't know"/>
    <s v="Some of my previous employers"/>
    <s v="Yes, I think it would"/>
    <s v="Maybe"/>
    <s v="Maybe/Not sure"/>
    <s v="No"/>
    <s v="Maybe"/>
    <s v="No"/>
    <m/>
    <s v="No"/>
    <x v="2"/>
    <n v="0"/>
    <s v="Not applicable to me"/>
    <s v="Not applicable to me"/>
    <n v="38"/>
    <s v="Male"/>
    <s v="United Kingdom"/>
    <s v="Back-end Developer|Dev Evangelist/Advocate"/>
    <s v="Never"/>
    <s v="&gt;30"/>
  </r>
  <r>
    <s v="26-100"/>
    <s v="Yes"/>
    <s v="I am not sure"/>
    <s v="I don't know"/>
    <s v="I don't know"/>
    <s v="Maybe"/>
    <s v="No"/>
    <s v="No"/>
    <n v="1"/>
    <s v="Some did"/>
    <s v="Some of my previous employers"/>
    <s v="Maybe"/>
    <s v="No, I don't think they would"/>
    <s v="Yes, I experienced"/>
    <s v="Yes"/>
    <s v="Yes"/>
    <s v="Yes"/>
    <s v="Anxiety Disorder (Generalized, Social, Phobia, etc)|Mood Disorder (Depression, Bipolar Disorder, etc)|Post-traumatic Stress Disorder|Substance Use Disorder|Addictive Disorder"/>
    <s v="Yes"/>
    <x v="27"/>
    <n v="1"/>
    <s v="Sometimes"/>
    <s v="Often"/>
    <n v="31"/>
    <s v="female"/>
    <s v="United States of America"/>
    <s v="Front-end Developer"/>
    <s v="Sometimes"/>
    <s v="31 - 40"/>
  </r>
  <r>
    <s v="26-100"/>
    <s v="Yes"/>
    <s v="Yes"/>
    <s v="Yes"/>
    <s v="Yes"/>
    <s v="Yes"/>
    <s v="Yes"/>
    <s v="No"/>
    <n v="1"/>
    <s v="Some did"/>
    <s v="Some of my previous employers"/>
    <s v="Maybe"/>
    <s v="No, I don't think they would"/>
    <s v="Maybe/Not sure"/>
    <s v="Yes"/>
    <s v="No"/>
    <s v="No"/>
    <m/>
    <s v="No"/>
    <x v="2"/>
    <n v="1"/>
    <s v="Sometimes"/>
    <s v="Often"/>
    <n v="28"/>
    <s v="female"/>
    <s v="United States of America"/>
    <s v="Other"/>
    <s v="Sometimes"/>
    <s v="26-30"/>
  </r>
  <r>
    <s v="100-500"/>
    <s v="No"/>
    <s v="No"/>
    <s v="No"/>
    <s v="I don't know"/>
    <s v="No"/>
    <s v="No"/>
    <s v="Yes"/>
    <n v="1"/>
    <s v="Some did"/>
    <s v="No, at none of my previous employers"/>
    <s v="Yes, it has"/>
    <s v="No, I don't think they would"/>
    <s v="Yes, I experienced"/>
    <s v="Yes"/>
    <s v="Yes"/>
    <s v="Yes"/>
    <s v="Anxiety Disorder (Generalized, Social, Phobia, etc)|Attention Deficit Hyperactivity Disorder|Post-traumatic Stress Disorder"/>
    <s v="Yes"/>
    <x v="32"/>
    <n v="1"/>
    <s v="Often"/>
    <s v="Often"/>
    <n v="27"/>
    <s v="female"/>
    <s v="United Kingdom"/>
    <s v="Other"/>
    <s v="Sometimes"/>
    <s v="20 - 30"/>
  </r>
  <r>
    <s v="26-100"/>
    <s v="Yes"/>
    <s v="Yes"/>
    <s v="Yes"/>
    <s v="Yes"/>
    <s v="Maybe"/>
    <s v="I don't know"/>
    <s v="No"/>
    <n v="1"/>
    <s v="Some did"/>
    <s v="No, at none of my previous employers"/>
    <s v="Maybe"/>
    <s v="Maybe"/>
    <s v="Yes, I observed"/>
    <s v="No"/>
    <s v="Yes"/>
    <s v="Yes"/>
    <s v="Anxiety Disorder (Generalized, Social, Phobia, etc)"/>
    <s v="Yes"/>
    <x v="0"/>
    <n v="1"/>
    <s v="Sometimes"/>
    <s v="Often"/>
    <n v="28"/>
    <s v="female"/>
    <s v="United States of America"/>
    <s v="Front-end Developer"/>
    <s v="Sometimes"/>
    <s v="26-30"/>
  </r>
  <r>
    <n v="43641"/>
    <s v="I don't know"/>
    <s v="Yes"/>
    <s v="No"/>
    <s v="I don't know"/>
    <s v="Maybe"/>
    <s v="Yes"/>
    <s v="Yes"/>
    <n v="1"/>
    <s v="Some did"/>
    <s v="Some of my previous employers"/>
    <s v="Maybe"/>
    <s v="No, I don't think they would"/>
    <s v="No"/>
    <s v="Yes"/>
    <s v="Yes"/>
    <s v="Yes"/>
    <s v="Mood Disorder (Depression, Bipolar Disorder, etc)"/>
    <s v="Yes"/>
    <x v="4"/>
    <n v="1"/>
    <s v="Never"/>
    <s v="Often"/>
    <n v="26"/>
    <s v="Male"/>
    <s v="Germany"/>
    <s v="Front-end Developer|Back-end Developer"/>
    <s v="Always"/>
    <s v="20 - 30"/>
  </r>
  <r>
    <s v="26-100"/>
    <s v="Yes"/>
    <s v="Yes"/>
    <s v="Yes"/>
    <s v="Yes"/>
    <s v="Yes"/>
    <s v="Yes"/>
    <s v="No"/>
    <n v="1"/>
    <s v="Some did"/>
    <s v="Some of my previous employers"/>
    <s v="Maybe"/>
    <s v="No, I don't think they would"/>
    <s v="No"/>
    <s v="Yes"/>
    <s v="Yes"/>
    <s v="No"/>
    <m/>
    <s v="No"/>
    <x v="2"/>
    <n v="1"/>
    <s v="Rarely"/>
    <s v="Often"/>
    <n v="40"/>
    <s v="Male"/>
    <s v="United States of America"/>
    <s v="Support|HR|Supervisor/Team Lead|Executive Leadership"/>
    <s v="Sometimes"/>
    <s v="&gt;30"/>
  </r>
  <r>
    <s v="More than 1000"/>
    <s v="Yes"/>
    <s v="Yes"/>
    <s v="Yes"/>
    <s v="Yes"/>
    <s v="Yes"/>
    <s v="Yes"/>
    <s v="No"/>
    <n v="1"/>
    <s v="Some did"/>
    <s v="Some of my previous employers"/>
    <s v="Maybe"/>
    <s v="No, I don't think they would"/>
    <s v="Yes, I experienced"/>
    <s v="No"/>
    <s v="Yes"/>
    <s v="Yes"/>
    <s v="Mood Disorder (Depression, Bipolar Disorder, etc)|Attention Deficit Hyperactivity Disorder"/>
    <s v="Yes"/>
    <x v="9"/>
    <n v="1"/>
    <s v="Sometimes"/>
    <s v="Often"/>
    <n v="42"/>
    <s v="Male"/>
    <s v="United States of America"/>
    <s v="Dev Evangelist/Advocate"/>
    <s v="Sometimes"/>
    <s v="&gt;40"/>
  </r>
  <r>
    <s v="26-100"/>
    <s v="Yes"/>
    <s v="I am not sure"/>
    <s v="Yes"/>
    <s v="I don't know"/>
    <s v="Maybe"/>
    <s v="Yes"/>
    <s v="No"/>
    <n v="1"/>
    <s v="I don't know"/>
    <s v="Some of my previous employers"/>
    <s v="Maybe"/>
    <s v="No, I don't think they would"/>
    <s v="No"/>
    <s v="I don't know"/>
    <s v="No"/>
    <s v="No"/>
    <m/>
    <s v="No"/>
    <x v="2"/>
    <n v="0"/>
    <s v="Not applicable to me"/>
    <s v="Not applicable to me"/>
    <n v="36"/>
    <s v="Male"/>
    <s v="United States of America"/>
    <s v="Front-end Developer"/>
    <s v="Never"/>
    <s v="&gt;30"/>
  </r>
  <r>
    <s v="500-1000"/>
    <s v="Yes"/>
    <s v="Yes"/>
    <s v="No"/>
    <s v="I don't know"/>
    <s v="Maybe"/>
    <s v="No"/>
    <s v="No"/>
    <n v="0"/>
    <m/>
    <m/>
    <s v="Maybe"/>
    <s v="Maybe"/>
    <s v="Maybe/Not sure"/>
    <s v="I don't know"/>
    <s v="Maybe"/>
    <s v="Yes"/>
    <s v="Mood Disorder (Depression, Bipolar Disorder, etc)"/>
    <s v="Yes"/>
    <x v="4"/>
    <n v="1"/>
    <s v="Sometimes"/>
    <s v="Often"/>
    <n v="24"/>
    <s v="Male"/>
    <s v="United States of America"/>
    <s v="Back-end Developer"/>
    <s v="Never"/>
    <s v="20-25"/>
  </r>
  <r>
    <s v="More than 1000"/>
    <s v="Yes"/>
    <s v="I am not sure"/>
    <s v="I don't know"/>
    <s v="I don't know"/>
    <s v="No"/>
    <s v="I don't know"/>
    <s v="No"/>
    <n v="1"/>
    <s v="Some did"/>
    <s v="Some of my previous employers"/>
    <s v="No, I don't think it would"/>
    <s v="No, I don't think they would"/>
    <s v="No"/>
    <s v="No"/>
    <s v="No"/>
    <s v="Yes"/>
    <s v="Mood Disorder (Depression, Bipolar Disorder, etc)"/>
    <s v="Yes"/>
    <x v="4"/>
    <n v="1"/>
    <s v="Never"/>
    <s v="Sometimes"/>
    <n v="31"/>
    <s v="Male"/>
    <s v="United States of America"/>
    <s v="Dev Evangelist/Advocate"/>
    <s v="Always"/>
    <s v="&gt;30"/>
  </r>
  <r>
    <s v="26-100"/>
    <s v="Yes"/>
    <s v="No"/>
    <s v="I don't know"/>
    <s v="Yes"/>
    <s v="No"/>
    <s v="I don't know"/>
    <s v="No"/>
    <n v="1"/>
    <s v="I don't know"/>
    <s v="Some of my previous employers"/>
    <s v="Maybe"/>
    <s v="Maybe"/>
    <s v="Maybe/Not sure"/>
    <s v="Yes"/>
    <s v="No"/>
    <s v="No"/>
    <m/>
    <s v="No"/>
    <x v="2"/>
    <n v="0"/>
    <s v="Not applicable to me"/>
    <s v="Not applicable to me"/>
    <n v="27"/>
    <s v="female/woman"/>
    <s v="United States of America"/>
    <s v="Back-end Developer|Front-end Developer"/>
    <s v="Sometimes"/>
    <s v="26-30"/>
  </r>
  <r>
    <s v="More than 1000"/>
    <s v="Yes"/>
    <s v="I am not sure"/>
    <s v="Yes"/>
    <s v="I don't know"/>
    <s v="Maybe"/>
    <s v="I don't know"/>
    <s v="No"/>
    <n v="1"/>
    <s v="Some did"/>
    <s v="Some of my previous employers"/>
    <s v="Yes, I think it would"/>
    <s v="Maybe"/>
    <s v="Yes, I observed"/>
    <s v="Yes"/>
    <s v="Maybe"/>
    <s v="No"/>
    <m/>
    <s v="No"/>
    <x v="2"/>
    <n v="1"/>
    <s v="Not applicable to me"/>
    <s v="Sometimes"/>
    <n v="27"/>
    <s v="Cis male"/>
    <s v="United States of America"/>
    <s v="Supervisor/Team Lead|Back-end Developer|DevOps/SysAdmin"/>
    <s v="Always"/>
    <s v="20 - 30"/>
  </r>
  <r>
    <s v="100-500"/>
    <s v="Yes"/>
    <s v="Yes"/>
    <s v="No"/>
    <s v="I don't know"/>
    <s v="Maybe"/>
    <s v="I don't know"/>
    <s v="No"/>
    <n v="1"/>
    <s v="No, none did"/>
    <s v="No, at none of my previous employers"/>
    <s v="No, I don't think it would"/>
    <s v="No, I don't think they would"/>
    <s v="No"/>
    <s v="No"/>
    <s v="Yes"/>
    <s v="No"/>
    <m/>
    <s v="Yes"/>
    <x v="9"/>
    <n v="1"/>
    <s v="Not applicable to me"/>
    <s v="Not applicable to me"/>
    <n v="28"/>
    <s v="Male"/>
    <s v="United States of America"/>
    <s v="Supervisor/Team Lead|DevOps/SysAdmin|Back-end Developer"/>
    <s v="Sometimes"/>
    <s v="26-30"/>
  </r>
  <r>
    <n v="43641"/>
    <s v="Yes"/>
    <s v="Yes"/>
    <s v="No"/>
    <s v="I don't know"/>
    <s v="No"/>
    <s v="No"/>
    <s v="No"/>
    <n v="1"/>
    <s v="No, none did"/>
    <s v="No, at none of my previous employers"/>
    <s v="Yes, it has"/>
    <s v="Yes, I think they would"/>
    <s v="No"/>
    <s v="Yes"/>
    <s v="Yes"/>
    <s v="Maybe"/>
    <m/>
    <s v="Yes"/>
    <x v="4"/>
    <n v="1"/>
    <s v="Rarely"/>
    <s v="Sometimes"/>
    <n v="20"/>
    <s v="female"/>
    <s v="United States of America"/>
    <s v="Back-end Developer|Front-end Developer"/>
    <s v="Never"/>
    <s v="20 - 30"/>
  </r>
  <r>
    <s v="100-500"/>
    <s v="I don't know"/>
    <s v="No"/>
    <s v="I don't know"/>
    <s v="I don't know"/>
    <s v="No"/>
    <s v="I don't know"/>
    <s v="No"/>
    <n v="1"/>
    <s v="Some did"/>
    <s v="No, at none of my previous employers"/>
    <s v="Maybe"/>
    <s v="Yes, I think they would"/>
    <s v="Maybe/Not sure"/>
    <s v="Yes"/>
    <s v="Yes"/>
    <s v="Yes"/>
    <s v="Mood Disorder (Depression, Bipolar Disorder, etc)|Post-traumatic Stress Disorder"/>
    <s v="No"/>
    <x v="2"/>
    <n v="0"/>
    <s v="Sometimes"/>
    <s v="Sometimes"/>
    <n v="29"/>
    <s v="Male"/>
    <s v="United States of America"/>
    <s v="Other"/>
    <s v="Never"/>
    <s v="26-30"/>
  </r>
  <r>
    <s v="100-500"/>
    <s v="Yes"/>
    <s v="No"/>
    <s v="No"/>
    <s v="I don't know"/>
    <s v="Maybe"/>
    <s v="No"/>
    <s v="Yes"/>
    <n v="1"/>
    <s v="Yes, they all did"/>
    <s v="Some of my previous employers"/>
    <s v="Yes, it has"/>
    <s v="Maybe"/>
    <s v="Yes, I experienced"/>
    <s v="Yes"/>
    <s v="Yes"/>
    <s v="Yes"/>
    <s v="Anxiety Disorder (Generalized, Social, Phobia, etc)|Mood Disorder (Depression, Bipolar Disorder, etc)|Post-traumatic Stress Disorder"/>
    <s v="Yes"/>
    <x v="27"/>
    <n v="1"/>
    <s v="Sometimes"/>
    <s v="Often"/>
    <n v="44"/>
    <s v="F"/>
    <s v="United States of America"/>
    <s v="Supervisor/Team Lead"/>
    <s v="Always"/>
    <s v="&gt;40"/>
  </r>
  <r>
    <s v="500-1000"/>
    <s v="I don't know"/>
    <s v="I am not sure"/>
    <s v="Yes"/>
    <s v="I don't know"/>
    <s v="Yes"/>
    <s v="Yes"/>
    <s v="No"/>
    <n v="1"/>
    <s v="I don't know"/>
    <s v="Yes, at all of my previous employers"/>
    <s v="Maybe"/>
    <s v="Maybe"/>
    <s v="No"/>
    <s v="I don't know"/>
    <s v="No"/>
    <s v="No"/>
    <m/>
    <s v="No"/>
    <x v="2"/>
    <n v="0"/>
    <s v="Not applicable to me"/>
    <s v="Not applicable to me"/>
    <n v="31"/>
    <s v="Male."/>
    <s v="United States of America"/>
    <s v="Back-end Developer"/>
    <s v="Sometimes"/>
    <s v="&gt;30"/>
  </r>
  <r>
    <n v="43641"/>
    <s v="No"/>
    <s v="No"/>
    <s v="No"/>
    <s v="No"/>
    <s v="No"/>
    <s v="No"/>
    <s v="No"/>
    <n v="1"/>
    <s v="No, none did"/>
    <s v="No, at none of my previous employers"/>
    <s v="Yes, I think it would"/>
    <s v="Yes, I think they would"/>
    <s v="Yes, I observed"/>
    <s v="Yes"/>
    <s v="Yes"/>
    <s v="Yes"/>
    <s v="Mood Disorder (Depression, Bipolar Disorder, etc)|Attention Deficit Hyperactivity Disorder"/>
    <s v="Yes"/>
    <x v="9"/>
    <n v="1"/>
    <s v="Rarely"/>
    <s v="Often"/>
    <n v="54"/>
    <s v="M"/>
    <s v="United States of America"/>
    <s v="Back-end Developer"/>
    <s v="Sometimes"/>
    <s v="&gt;40"/>
  </r>
  <r>
    <s v="500-1000"/>
    <s v="I don't know"/>
    <s v="No"/>
    <s v="No"/>
    <s v="I don't know"/>
    <s v="Maybe"/>
    <s v="I don't know"/>
    <s v="No"/>
    <n v="1"/>
    <s v="I don't know"/>
    <s v="I don't know"/>
    <s v="Maybe"/>
    <s v="Maybe"/>
    <s v="No"/>
    <s v="Yes"/>
    <s v="No"/>
    <s v="No"/>
    <m/>
    <s v="No"/>
    <x v="2"/>
    <n v="0"/>
    <s v="Not applicable to me"/>
    <s v="Not applicable to me"/>
    <n v="33"/>
    <s v="M"/>
    <s v="Germany"/>
    <s v="Back-end Developer"/>
    <s v="Sometimes"/>
    <s v="&gt;30"/>
  </r>
  <r>
    <n v="43641"/>
    <s v="No"/>
    <s v="No"/>
    <s v="No"/>
    <s v="No"/>
    <s v="No"/>
    <s v="No"/>
    <s v="Yes"/>
    <n v="1"/>
    <s v="I don't know"/>
    <s v="Yes, at all of my previous employers"/>
    <s v="Yes, I think it would"/>
    <s v="Maybe"/>
    <s v="Yes, I observed"/>
    <s v="No"/>
    <s v="No"/>
    <s v="No"/>
    <m/>
    <s v="No"/>
    <x v="2"/>
    <n v="0"/>
    <s v="Not applicable to me"/>
    <s v="Not applicable to me"/>
    <n v="29"/>
    <s v="Male"/>
    <s v="Netherlands"/>
    <s v="Back-end Developer"/>
    <s v="Never"/>
    <s v="20 - 30"/>
  </r>
  <r>
    <s v="26-100"/>
    <s v="I don't know"/>
    <s v="I am not sure"/>
    <s v="I don't know"/>
    <s v="I don't know"/>
    <s v="Maybe"/>
    <s v="I don't know"/>
    <s v="No"/>
    <n v="1"/>
    <s v="No, none did"/>
    <s v="No, at none of my previous employers"/>
    <s v="Maybe"/>
    <s v="No, I don't think they would"/>
    <s v="Maybe/Not sure"/>
    <s v="I don't know"/>
    <s v="Yes"/>
    <s v="Maybe"/>
    <m/>
    <s v="Yes"/>
    <x v="4"/>
    <n v="1"/>
    <s v="Rarely"/>
    <s v="Sometimes"/>
    <n v="26"/>
    <s v="Androgynous"/>
    <s v="United Kingdom"/>
    <s v="DevOps/SysAdmin|Back-end Developer"/>
    <s v="Sometimes"/>
    <s v="26-30"/>
  </r>
  <r>
    <s v="26-100"/>
    <s v="I don't know"/>
    <s v="No"/>
    <s v="I don't know"/>
    <s v="I don't know"/>
    <s v="Yes"/>
    <s v="Yes"/>
    <s v="No"/>
    <n v="0"/>
    <m/>
    <m/>
    <s v="Maybe"/>
    <s v="Maybe"/>
    <s v="No"/>
    <s v="Yes"/>
    <s v="Maybe"/>
    <s v="Maybe"/>
    <m/>
    <s v="No"/>
    <x v="2"/>
    <n v="0"/>
    <s v="Rarely"/>
    <s v="Sometimes"/>
    <n v="26"/>
    <s v="Male"/>
    <s v="United Kingdom"/>
    <s v="Back-end Developer"/>
    <s v="Never"/>
    <s v="20 - 30"/>
  </r>
  <r>
    <s v="100-500"/>
    <s v="I don't know"/>
    <s v="No"/>
    <s v="No"/>
    <s v="I don't know"/>
    <s v="No"/>
    <s v="I don't know"/>
    <s v="No"/>
    <n v="1"/>
    <s v="Some did"/>
    <s v="No, at none of my previous employers"/>
    <s v="Yes, I think it would"/>
    <s v="Yes, I think they would"/>
    <s v="No"/>
    <s v="Yes"/>
    <s v="Yes"/>
    <s v="Maybe"/>
    <m/>
    <s v="Yes"/>
    <x v="0"/>
    <n v="1"/>
    <s v="Never"/>
    <s v="Never"/>
    <n v="38"/>
    <s v="female"/>
    <s v="United States of America"/>
    <s v="Back-end Developer"/>
    <s v="Sometimes"/>
    <s v="31 - 40"/>
  </r>
  <r>
    <s v="100-500"/>
    <s v="No"/>
    <s v="No"/>
    <s v="No"/>
    <s v="I don't know"/>
    <s v="Maybe"/>
    <s v="I don't know"/>
    <s v="No"/>
    <n v="1"/>
    <s v="No, none did"/>
    <s v="Some of my previous employers"/>
    <s v="No, I don't think it would"/>
    <s v="No, I don't think they would"/>
    <s v="No"/>
    <s v="Yes"/>
    <s v="Yes"/>
    <s v="Yes"/>
    <s v="Anxiety Disorder (Generalized, Social, Phobia, etc)|Mood Disorder (Depression, Bipolar Disorder, etc)"/>
    <s v="Yes"/>
    <x v="4"/>
    <n v="1"/>
    <s v="Sometimes"/>
    <s v="Often"/>
    <n v="30"/>
    <s v="Male"/>
    <s v="United Kingdom"/>
    <s v="Back-end Developer"/>
    <s v="Sometimes"/>
    <s v="26-30"/>
  </r>
  <r>
    <s v="More than 1000"/>
    <s v="Yes"/>
    <s v="I am not sure"/>
    <s v="No"/>
    <s v="Yes"/>
    <s v="Maybe"/>
    <s v="Yes"/>
    <s v="No"/>
    <n v="1"/>
    <s v="Some did"/>
    <s v="Some of my previous employers"/>
    <s v="Maybe"/>
    <s v="Maybe"/>
    <s v="Yes, I experienced"/>
    <s v="Yes"/>
    <s v="Yes"/>
    <s v="Yes"/>
    <s v="Anxiety Disorder (Generalized, Social, Phobia, etc)|Mood Disorder (Depression, Bipolar Disorder, etc)|Attention Deficit Hyperactivity Disorder|Post-traumatic Stress Disorder|Substance Use Disorder"/>
    <s v="Yes"/>
    <x v="33"/>
    <n v="1"/>
    <s v="Rarely"/>
    <s v="Sometimes"/>
    <n v="47"/>
    <s v="F"/>
    <s v="Australia"/>
    <s v="Support"/>
    <s v="Sometimes"/>
    <s v="&gt;30"/>
  </r>
  <r>
    <n v="43641"/>
    <s v="Not eligible for coverage / N/A"/>
    <s v="N/A"/>
    <s v="No"/>
    <s v="No"/>
    <s v="Yes"/>
    <s v="I don't know"/>
    <s v="No"/>
    <n v="1"/>
    <s v="No, none did"/>
    <s v="No, at none of my previous employers"/>
    <s v="Maybe"/>
    <s v="No, I don't think they would"/>
    <s v="Maybe/Not sure"/>
    <s v="I don't know"/>
    <s v="Yes"/>
    <s v="Maybe"/>
    <m/>
    <s v="No"/>
    <x v="2"/>
    <n v="1"/>
    <s v="Not applicable to me"/>
    <s v="Not applicable to me"/>
    <n v="28"/>
    <s v="male 9:1 female, roughly"/>
    <s v="United Kingdom"/>
    <s v="Front-end Developer"/>
    <s v="Never"/>
    <s v="20 - 30"/>
  </r>
  <r>
    <s v="500-1000"/>
    <s v="Yes"/>
    <s v="Yes"/>
    <s v="Yes"/>
    <s v="Yes"/>
    <s v="Yes"/>
    <s v="Yes"/>
    <s v="No"/>
    <n v="1"/>
    <s v="No, none did"/>
    <s v="I don't know"/>
    <s v="Yes, I think it would"/>
    <s v="Maybe"/>
    <s v="Yes, I experienced"/>
    <s v="Yes"/>
    <s v="Yes"/>
    <s v="Yes"/>
    <s v="Anxiety Disorder (Generalized, Social, Phobia, etc)|Mood Disorder (Depression, Bipolar Disorder, etc)"/>
    <s v="Yes"/>
    <x v="1"/>
    <n v="1"/>
    <s v="Sometimes"/>
    <s v="Often"/>
    <n v="31"/>
    <s v="M"/>
    <s v="United Kingdom"/>
    <s v="Support"/>
    <s v="Always"/>
    <s v="&gt;30"/>
  </r>
  <r>
    <s v="100-500"/>
    <s v="I don't know"/>
    <s v="I am not sure"/>
    <s v="I don't know"/>
    <s v="Yes"/>
    <s v="Maybe"/>
    <s v="I don't know"/>
    <s v="No"/>
    <n v="1"/>
    <s v="I don't know"/>
    <s v="Some of my previous employers"/>
    <s v="Maybe"/>
    <s v="Maybe"/>
    <s v="Maybe/Not sure"/>
    <s v="No"/>
    <s v="No"/>
    <s v="No"/>
    <m/>
    <s v="No"/>
    <x v="2"/>
    <n v="0"/>
    <s v="Not applicable to me"/>
    <s v="Not applicable to me"/>
    <n v="39"/>
    <s v="M"/>
    <s v="United States of America"/>
    <s v="Back-end Developer"/>
    <s v="Always"/>
    <s v="&gt;30"/>
  </r>
  <r>
    <n v="43470"/>
    <s v="No"/>
    <s v="No"/>
    <s v="No"/>
    <s v="I don't know"/>
    <s v="Maybe"/>
    <s v="Yes"/>
    <s v="No"/>
    <n v="1"/>
    <s v="Some did"/>
    <s v="Some of my previous employers"/>
    <s v="Yes, I think it would"/>
    <s v="No, I don't think they would"/>
    <s v="No"/>
    <s v="Yes"/>
    <s v="Yes"/>
    <s v="No"/>
    <m/>
    <s v="Yes"/>
    <x v="0"/>
    <n v="1"/>
    <s v="Sometimes"/>
    <s v="Often"/>
    <n v="21"/>
    <s v="Male"/>
    <s v="United Kingdom"/>
    <s v="DevOps/SysAdmin|Front-end Developer|Back-end Developer|Support"/>
    <s v="Never"/>
    <s v="20 - 30"/>
  </r>
  <r>
    <s v="500-1000"/>
    <s v="I don't know"/>
    <s v="No"/>
    <s v="I don't know"/>
    <s v="I don't know"/>
    <s v="Maybe"/>
    <s v="Yes"/>
    <s v="No"/>
    <n v="1"/>
    <s v="No, none did"/>
    <s v="Some of my previous employers"/>
    <s v="Yes, I think it would"/>
    <s v="Maybe"/>
    <s v="Maybe/Not sure"/>
    <s v="No"/>
    <s v="No"/>
    <s v="No"/>
    <m/>
    <s v="No"/>
    <x v="2"/>
    <n v="0"/>
    <s v="Not applicable to me"/>
    <s v="Not applicable to me"/>
    <n v="31"/>
    <s v="female"/>
    <s v="Russia"/>
    <s v="Dev Evangelist/Advocate"/>
    <s v="Sometimes"/>
    <s v="&gt;30"/>
  </r>
  <r>
    <n v="43641"/>
    <s v="I don't know"/>
    <s v="No"/>
    <s v="Yes"/>
    <s v="I don't know"/>
    <s v="Maybe"/>
    <s v="Yes"/>
    <s v="No"/>
    <n v="1"/>
    <s v="Some did"/>
    <s v="Some of my previous employers"/>
    <s v="Yes, I think it would"/>
    <s v="Yes, I think they would"/>
    <s v="Maybe/Not sure"/>
    <s v="Yes"/>
    <s v="Yes"/>
    <s v="Yes"/>
    <s v="Anxiety Disorder (Generalized, Social, Phobia, etc)|Mood Disorder (Depression, Bipolar Disorder, etc)"/>
    <s v="Yes"/>
    <x v="1"/>
    <n v="1"/>
    <s v="Rarely"/>
    <s v="Often"/>
    <n v="32"/>
    <s v="female"/>
    <s v="United Kingdom"/>
    <s v="Back-end Developer"/>
    <s v="Never"/>
    <s v="31 - 40"/>
  </r>
  <r>
    <s v="100-500"/>
    <s v="Yes"/>
    <s v="I am not sure"/>
    <s v="No"/>
    <s v="I don't know"/>
    <s v="Maybe"/>
    <s v="Yes"/>
    <s v="No"/>
    <n v="1"/>
    <s v="Yes, they all did"/>
    <s v="Yes, at all of my previous employers"/>
    <s v="Maybe"/>
    <s v="Maybe"/>
    <s v="No"/>
    <s v="No"/>
    <s v="No"/>
    <s v="No"/>
    <m/>
    <s v="No"/>
    <x v="2"/>
    <n v="0"/>
    <s v="Not applicable to me"/>
    <s v="Not applicable to me"/>
    <n v="34"/>
    <s v="Male"/>
    <s v="United Kingdom"/>
    <s v="Supervisor/Team Lead"/>
    <s v="Sometimes"/>
    <s v="31 - 40"/>
  </r>
  <r>
    <n v="43641"/>
    <s v="Not eligible for coverage / N/A"/>
    <s v="N/A"/>
    <s v="No"/>
    <s v="I don't know"/>
    <s v="Maybe"/>
    <s v="Yes"/>
    <s v="No"/>
    <n v="1"/>
    <s v="Yes, they all did"/>
    <s v="No, at none of my previous employers"/>
    <s v="Maybe"/>
    <s v="No, I don't think they would"/>
    <s v="No"/>
    <s v="Yes"/>
    <s v="Yes"/>
    <s v="Yes"/>
    <s v="Mood Disorder (Depression, Bipolar Disorder, etc)"/>
    <s v="Yes"/>
    <x v="4"/>
    <n v="1"/>
    <s v="Never"/>
    <s v="Rarely"/>
    <n v="35"/>
    <s v="Male"/>
    <s v="United States of America"/>
    <s v="Supervisor/Team Lead|Back-end Developer|Front-end Developer"/>
    <s v="Always"/>
    <s v="&gt;30"/>
  </r>
  <r>
    <s v="26-100"/>
    <s v="No"/>
    <s v="I am not sure"/>
    <s v="No"/>
    <s v="Yes"/>
    <s v="Yes"/>
    <s v="Yes"/>
    <s v="No"/>
    <n v="1"/>
    <s v="No, none did"/>
    <s v="Some of my previous employers"/>
    <s v="Maybe"/>
    <s v="Maybe"/>
    <s v="Maybe/Not sure"/>
    <s v="No"/>
    <s v="No"/>
    <s v="No"/>
    <m/>
    <s v="No"/>
    <x v="2"/>
    <n v="0"/>
    <s v="Not applicable to me"/>
    <s v="Not applicable to me"/>
    <n v="31"/>
    <s v="Male"/>
    <s v="Norway"/>
    <s v="Executive Leadership"/>
    <s v="Sometimes"/>
    <s v="31 - 40"/>
  </r>
  <r>
    <s v="26-100"/>
    <s v="Yes"/>
    <s v="I am not sure"/>
    <s v="I don't know"/>
    <s v="I don't know"/>
    <s v="Maybe"/>
    <s v="Yes"/>
    <s v="No"/>
    <n v="1"/>
    <s v="Some did"/>
    <s v="No, at none of my previous employers"/>
    <s v="Yes, I think it would"/>
    <s v="Yes, I think they would"/>
    <s v="No"/>
    <s v="Yes"/>
    <s v="Yes"/>
    <s v="No"/>
    <m/>
    <s v="Yes"/>
    <x v="14"/>
    <n v="1"/>
    <s v="Never"/>
    <s v="Sometimes"/>
    <n v="50"/>
    <s v="Male"/>
    <s v="United States of America"/>
    <s v="Back-end Developer"/>
    <s v="Sometimes"/>
    <s v="&gt;30"/>
  </r>
  <r>
    <n v="43641"/>
    <s v="I don't know"/>
    <s v="I am not sure"/>
    <s v="No"/>
    <s v="Yes"/>
    <s v="Yes"/>
    <s v="I don't know"/>
    <s v="No"/>
    <n v="0"/>
    <m/>
    <m/>
    <s v="Maybe"/>
    <s v="No, I don't think they would"/>
    <s v="No"/>
    <s v="Yes"/>
    <s v="Yes"/>
    <s v="Yes"/>
    <s v="Anxiety Disorder (Generalized, Social, Phobia, etc)|Mood Disorder (Depression, Bipolar Disorder, etc)|Obsessive-Compulsive Disorder"/>
    <s v="Yes"/>
    <x v="14"/>
    <n v="1"/>
    <s v="Rarely"/>
    <s v="Rarely"/>
    <n v="31"/>
    <s v="Male"/>
    <s v="United States of America"/>
    <s v="Supervisor/Team Lead"/>
    <s v="Sometimes"/>
    <s v="31 - 40"/>
  </r>
  <r>
    <s v="100-500"/>
    <s v="Yes"/>
    <s v="Yes"/>
    <s v="No"/>
    <s v="I don't know"/>
    <s v="Maybe"/>
    <s v="I don't know"/>
    <s v="No"/>
    <n v="1"/>
    <s v="Some did"/>
    <s v="Some of my previous employers"/>
    <s v="Maybe"/>
    <s v="Maybe"/>
    <s v="No"/>
    <s v="Yes"/>
    <s v="Yes"/>
    <s v="No"/>
    <m/>
    <s v="Yes"/>
    <x v="4"/>
    <n v="1"/>
    <s v="Sometimes"/>
    <s v="Often"/>
    <n v="47"/>
    <s v="Male"/>
    <s v="United States of America"/>
    <s v="Dev Evangelist/Advocate|Back-end Developer"/>
    <s v="Never"/>
    <s v="&gt;30"/>
  </r>
  <r>
    <n v="43641"/>
    <s v="I don't know"/>
    <s v="I am not sure"/>
    <s v="I don't know"/>
    <s v="I don't know"/>
    <s v="No"/>
    <s v="I don't know"/>
    <s v="Yes"/>
    <n v="1"/>
    <s v="Some did"/>
    <s v="No, at none of my previous employers"/>
    <s v="Yes, I think it would"/>
    <s v="Maybe"/>
    <s v="Maybe/Not sure"/>
    <s v="No"/>
    <s v="No"/>
    <s v="No"/>
    <m/>
    <s v="No"/>
    <x v="2"/>
    <n v="1"/>
    <s v="Not applicable to me"/>
    <s v="Not applicable to me"/>
    <n v="32"/>
    <s v="female"/>
    <s v="Canada"/>
    <s v="Front-end Developer|Back-end Developer|Supervisor/Team Lead"/>
    <s v="Never"/>
    <s v="31 - 40"/>
  </r>
  <r>
    <s v="26-100"/>
    <s v="Yes"/>
    <s v="Yes"/>
    <s v="No"/>
    <s v="Yes"/>
    <s v="Yes"/>
    <s v="Yes"/>
    <s v="No"/>
    <n v="1"/>
    <s v="No, none did"/>
    <s v="I don't know"/>
    <s v="Maybe"/>
    <s v="No, I don't think they would"/>
    <s v="Yes, I experienced"/>
    <s v="Yes"/>
    <s v="No"/>
    <s v="Yes"/>
    <s v="Anxiety Disorder (Generalized, Social, Phobia, etc)|Mood Disorder (Depression, Bipolar Disorder, etc)"/>
    <s v="Yes"/>
    <x v="1"/>
    <n v="1"/>
    <s v="Sometimes"/>
    <s v="Often"/>
    <n v="23"/>
    <s v="female"/>
    <s v="Canada"/>
    <s v="Designer"/>
    <s v="Never"/>
    <s v="20-25"/>
  </r>
  <r>
    <n v="43641"/>
    <s v="Yes"/>
    <s v="I am not sure"/>
    <s v="I don't know"/>
    <s v="I don't know"/>
    <s v="Yes"/>
    <s v="Yes"/>
    <s v="No"/>
    <n v="1"/>
    <s v="Yes, they all did"/>
    <s v="Some of my previous employers"/>
    <s v="Yes, I think it would"/>
    <s v="Maybe"/>
    <s v="No"/>
    <s v="Yes"/>
    <s v="Yes"/>
    <s v="Yes"/>
    <s v="Mood Disorder (Depression, Bipolar Disorder, etc)"/>
    <s v="Yes"/>
    <x v="4"/>
    <n v="1"/>
    <s v="Rarely"/>
    <s v="Often"/>
    <n v="43"/>
    <s v="female"/>
    <s v="Canada"/>
    <s v="Sales"/>
    <s v="Sometimes"/>
    <s v="&gt;40"/>
  </r>
  <r>
    <n v="43641"/>
    <s v="Yes"/>
    <s v="Yes"/>
    <s v="No"/>
    <s v="I don't know"/>
    <s v="Yes"/>
    <s v="Yes"/>
    <s v="No"/>
    <n v="1"/>
    <s v="No, none did"/>
    <s v="Yes, at all of my previous employers"/>
    <s v="Maybe"/>
    <s v="No, I don't think they would"/>
    <s v="Yes, I observed"/>
    <s v="Yes"/>
    <s v="Maybe"/>
    <s v="No"/>
    <m/>
    <s v="No"/>
    <x v="2"/>
    <n v="0"/>
    <s v="Not applicable to me"/>
    <s v="Not applicable to me"/>
    <n v="26"/>
    <s v="female"/>
    <s v="Canada"/>
    <s v="Designer"/>
    <s v="Sometimes"/>
    <s v="26-30"/>
  </r>
  <r>
    <s v="26-100"/>
    <s v="I don't know"/>
    <s v="I am not sure"/>
    <s v="I don't know"/>
    <s v="I don't know"/>
    <s v="Maybe"/>
    <s v="I don't know"/>
    <s v="No"/>
    <n v="1"/>
    <s v="I don't know"/>
    <s v="Yes, at all of my previous employers"/>
    <s v="Maybe"/>
    <s v="Maybe"/>
    <s v="Maybe/Not sure"/>
    <s v="Yes"/>
    <s v="Maybe"/>
    <s v="Maybe"/>
    <m/>
    <s v="No"/>
    <x v="2"/>
    <n v="0"/>
    <s v="Sometimes"/>
    <s v="Sometimes"/>
    <n v="26"/>
    <s v="female"/>
    <s v="Canada"/>
    <s v="Other"/>
    <s v="Never"/>
    <s v="20 - 30"/>
  </r>
  <r>
    <n v="43641"/>
    <s v="Yes"/>
    <s v="Yes"/>
    <s v="Yes"/>
    <s v="Yes"/>
    <s v="Yes"/>
    <s v="Yes"/>
    <s v="No"/>
    <n v="1"/>
    <s v="Some did"/>
    <s v="Some of my previous employers"/>
    <s v="Yes, I think it would"/>
    <s v="Maybe"/>
    <s v="Yes, I observed"/>
    <s v="No"/>
    <s v="No"/>
    <s v="No"/>
    <m/>
    <s v="No"/>
    <x v="2"/>
    <n v="0"/>
    <s v="Not applicable to me"/>
    <s v="Not applicable to me"/>
    <n v="55"/>
    <s v="female"/>
    <s v="Canada"/>
    <s v="Executive Leadership"/>
    <s v="Sometimes"/>
    <s v="&gt;30"/>
  </r>
  <r>
    <n v="43641"/>
    <s v="Yes"/>
    <s v="No"/>
    <s v="No"/>
    <s v="I don't know"/>
    <s v="Maybe"/>
    <s v="Yes"/>
    <s v="No"/>
    <n v="1"/>
    <s v="I don't know"/>
    <s v="I don't know"/>
    <s v="Maybe"/>
    <s v="Maybe"/>
    <s v="Maybe/Not sure"/>
    <s v="No"/>
    <s v="Yes"/>
    <s v="Yes"/>
    <s v="Anxiety Disorder (Generalized, Social, Phobia, etc)|Mood Disorder (Depression, Bipolar Disorder, etc)"/>
    <s v="Yes"/>
    <x v="1"/>
    <n v="1"/>
    <s v="Often"/>
    <s v="Often"/>
    <n v="27"/>
    <s v="Male"/>
    <s v="Canada"/>
    <s v="Other"/>
    <s v="Never"/>
    <s v="20 - 30"/>
  </r>
  <r>
    <s v="100-500"/>
    <s v="Not eligible for coverage / N/A"/>
    <s v="No"/>
    <s v="I don't know"/>
    <s v="I don't know"/>
    <s v="No"/>
    <s v="I don't know"/>
    <s v="No"/>
    <n v="1"/>
    <s v="No, none did"/>
    <s v="No, at none of my previous employers"/>
    <s v="Yes, I think it would"/>
    <s v="Yes, I think they would"/>
    <s v="Maybe/Not sure"/>
    <s v="Yes"/>
    <s v="No"/>
    <s v="No"/>
    <m/>
    <s v="No"/>
    <x v="2"/>
    <n v="1"/>
    <s v="Not applicable to me"/>
    <s v="Not applicable to me"/>
    <n v="34"/>
    <s v="Male"/>
    <s v="Argentina"/>
    <s v="Other"/>
    <s v="Always"/>
    <s v="&gt;30"/>
  </r>
  <r>
    <s v="26-100"/>
    <s v="No"/>
    <s v="N/A"/>
    <s v="No"/>
    <s v="I don't know"/>
    <s v="No"/>
    <s v="I don't know"/>
    <s v="No"/>
    <n v="0"/>
    <m/>
    <m/>
    <s v="Yes, I think it would"/>
    <s v="Yes, I think they would"/>
    <s v="N/A"/>
    <s v="Yes"/>
    <s v="No"/>
    <s v="No"/>
    <m/>
    <s v="No"/>
    <x v="2"/>
    <n v="0"/>
    <s v="Not applicable to me"/>
    <s v="Not applicable to me"/>
    <n v="25"/>
    <s v="Male"/>
    <s v="India"/>
    <s v="Back-end Developer"/>
    <s v="Never"/>
    <s v="20 - 30"/>
  </r>
  <r>
    <s v="26-100"/>
    <s v="Yes"/>
    <s v="I am not sure"/>
    <s v="Yes"/>
    <s v="I don't know"/>
    <s v="Yes"/>
    <s v="Yes"/>
    <s v="No"/>
    <n v="1"/>
    <s v="Yes, they all did"/>
    <s v="No, at none of my previous employers"/>
    <s v="Maybe"/>
    <s v="Maybe"/>
    <s v="Yes, I experienced"/>
    <s v="I don't know"/>
    <s v="Yes"/>
    <s v="Yes"/>
    <s v="Mood Disorder (Depression, Bipolar Disorder, etc)"/>
    <s v="Yes"/>
    <x v="4"/>
    <n v="1"/>
    <s v="Rarely"/>
    <s v="Often"/>
    <n v="38"/>
    <s v="female"/>
    <s v="United States of America"/>
    <s v="Other"/>
    <s v="Sometimes"/>
    <s v="&gt;30"/>
  </r>
  <r>
    <s v="26-100"/>
    <s v="Yes"/>
    <s v="No"/>
    <s v="No"/>
    <s v="I don't know"/>
    <s v="Maybe"/>
    <s v="I don't know"/>
    <s v="No"/>
    <n v="1"/>
    <s v="Yes, they all did"/>
    <s v="No, at none of my previous employers"/>
    <s v="Yes, I think it would"/>
    <s v="Yes, I think they would"/>
    <s v="No"/>
    <s v="I don't know"/>
    <s v="Maybe"/>
    <s v="Maybe"/>
    <m/>
    <s v="No"/>
    <x v="2"/>
    <n v="1"/>
    <s v="Not applicable to me"/>
    <s v="Often"/>
    <n v="29"/>
    <s v="Male"/>
    <s v="Canada"/>
    <s v="Front-end Developer"/>
    <s v="Never"/>
    <s v="20 - 30"/>
  </r>
  <r>
    <s v="500-1000"/>
    <s v="Yes"/>
    <s v="Yes"/>
    <s v="Yes"/>
    <s v="Yes"/>
    <s v="Maybe"/>
    <s v="Yes"/>
    <s v="No"/>
    <n v="0"/>
    <m/>
    <m/>
    <s v="Maybe"/>
    <s v="Maybe"/>
    <s v="No"/>
    <s v="Yes"/>
    <s v="Maybe"/>
    <s v="Maybe"/>
    <m/>
    <s v="No"/>
    <x v="2"/>
    <n v="1"/>
    <s v="Sometimes"/>
    <s v="Often"/>
    <n v="28"/>
    <s v="Male"/>
    <s v="United Kingdom"/>
    <s v="Designer"/>
    <s v="Always"/>
    <s v="26-30"/>
  </r>
  <r>
    <n v="43641"/>
    <s v="Not eligible for coverage / N/A"/>
    <s v="N/A"/>
    <s v="No"/>
    <s v="I don't know"/>
    <s v="Yes"/>
    <s v="Yes"/>
    <s v="No"/>
    <n v="1"/>
    <s v="I don't know"/>
    <s v="Some of my previous employers"/>
    <s v="Maybe"/>
    <s v="Maybe"/>
    <s v="Maybe/Not sure"/>
    <s v="Yes"/>
    <s v="Yes"/>
    <s v="Maybe"/>
    <m/>
    <s v="Yes"/>
    <x v="1"/>
    <n v="1"/>
    <s v="Sometimes"/>
    <s v="Often"/>
    <n v="29"/>
    <s v="Male"/>
    <s v="United States of America"/>
    <s v="Supervisor/Team Lead|Back-end Developer|Front-end Developer"/>
    <s v="Always"/>
    <s v="20 - 30"/>
  </r>
  <r>
    <s v="More than 1000"/>
    <s v="Yes"/>
    <s v="I am not sure"/>
    <s v="No"/>
    <s v="I don't know"/>
    <s v="Yes"/>
    <s v="No"/>
    <s v="No"/>
    <n v="1"/>
    <s v="Some did"/>
    <s v="Some of my previous employers"/>
    <s v="No, I don't think it would"/>
    <s v="Maybe"/>
    <s v="Yes, I observed"/>
    <s v="Yes"/>
    <s v="Maybe"/>
    <s v="Maybe"/>
    <m/>
    <s v="No"/>
    <x v="2"/>
    <n v="0"/>
    <s v="Rarely"/>
    <s v="Often"/>
    <n v="40"/>
    <s v="Male"/>
    <s v="United States of America"/>
    <s v="Dev Evangelist/Advocate"/>
    <s v="Always"/>
    <s v="&gt;30"/>
  </r>
  <r>
    <s v="26-100"/>
    <s v="Yes"/>
    <s v="Yes"/>
    <s v="Yes"/>
    <s v="Yes"/>
    <s v="Yes"/>
    <s v="Yes"/>
    <s v="No"/>
    <n v="0"/>
    <m/>
    <m/>
    <s v="No, it has not"/>
    <s v="No, they do not"/>
    <s v="N/A"/>
    <s v="No"/>
    <s v="Yes"/>
    <s v="Yes"/>
    <s v="Anxiety Disorder (Generalized, Social, Phobia, etc)|Mood Disorder (Depression, Bipolar Disorder, etc)|Post-traumatic Stress Disorder"/>
    <s v="Yes"/>
    <x v="27"/>
    <n v="1"/>
    <s v="Sometimes"/>
    <s v="Often"/>
    <n v="25"/>
    <s v="female"/>
    <s v="United States of America"/>
    <s v="Front-end Developer|Supervisor/Team Lead"/>
    <s v="Sometimes"/>
    <s v="20 - 30"/>
  </r>
  <r>
    <s v="26-100"/>
    <s v="Yes"/>
    <s v="Yes"/>
    <s v="Yes"/>
    <s v="I don't know"/>
    <s v="Yes"/>
    <s v="Yes"/>
    <s v="No"/>
    <n v="1"/>
    <s v="Some did"/>
    <s v="Some of my previous employers"/>
    <s v="Maybe"/>
    <s v="No, they do not"/>
    <s v="Yes, I experienced"/>
    <s v="Yes"/>
    <s v="Yes"/>
    <s v="Yes"/>
    <s v="Mood Disorder (Depression, Bipolar Disorder, etc)"/>
    <s v="Yes"/>
    <x v="4"/>
    <n v="0"/>
    <s v="Rarely"/>
    <s v="Often"/>
    <n v="29"/>
    <s v="F"/>
    <s v="United States of America"/>
    <s v="Supervisor/Team Lead|DevOps/SysAdmin"/>
    <s v="Sometimes"/>
    <s v="20 - 30"/>
  </r>
  <r>
    <n v="43470"/>
    <s v="Yes"/>
    <s v="Yes"/>
    <s v="Yes"/>
    <s v="I don't know"/>
    <s v="Yes"/>
    <s v="Yes"/>
    <s v="No"/>
    <n v="1"/>
    <s v="I don't know"/>
    <s v="Some of my previous employers"/>
    <s v="No, it has not"/>
    <s v="No, I don't think they would"/>
    <s v="No"/>
    <s v="No"/>
    <s v="Yes"/>
    <s v="Yes"/>
    <s v="Autism (Asperger's)"/>
    <s v="Yes"/>
    <x v="34"/>
    <n v="1"/>
    <s v="Rarely"/>
    <s v="Sometimes"/>
    <n v="35"/>
    <s v="M"/>
    <s v="Netherlands"/>
    <s v="Supervisor/Team Lead|DevOps/SysAdmin|Back-end Developer|Designer|Front-end Developer"/>
    <s v="Sometimes"/>
    <s v="&gt;30"/>
  </r>
  <r>
    <s v="26-100"/>
    <s v="No"/>
    <s v="Yes"/>
    <s v="No"/>
    <s v="I don't know"/>
    <s v="Maybe"/>
    <s v="I don't know"/>
    <s v="No"/>
    <n v="1"/>
    <s v="No, none did"/>
    <s v="No, at none of my previous employers"/>
    <s v="Maybe"/>
    <s v="Maybe"/>
    <s v="Yes, I observed"/>
    <s v="No"/>
    <s v="Yes"/>
    <s v="Yes"/>
    <s v="Anxiety Disorder (Generalized, Social, Phobia, etc)|Obsessive-Compulsive Disorder|Post-traumatic Stress Disorder"/>
    <s v="Yes"/>
    <x v="35"/>
    <n v="1"/>
    <s v="Sometimes"/>
    <s v="Often"/>
    <n v="43"/>
    <s v="Male"/>
    <s v="United States of America"/>
    <s v="DevOps/SysAdmin"/>
    <s v="Sometimes"/>
    <s v="&gt;30"/>
  </r>
  <r>
    <n v="43641"/>
    <s v="No"/>
    <s v="N/A"/>
    <s v="No"/>
    <s v="I don't know"/>
    <s v="Yes"/>
    <s v="Yes"/>
    <s v="No"/>
    <n v="1"/>
    <s v="I don't know"/>
    <s v="Some of my previous employers"/>
    <s v="No, I don't think it would"/>
    <s v="No, I don't think they would"/>
    <s v="Yes, I experienced"/>
    <s v="No"/>
    <s v="Maybe"/>
    <s v="No"/>
    <m/>
    <s v="No"/>
    <x v="2"/>
    <n v="0"/>
    <s v="Not applicable to me"/>
    <s v="Not applicable to me"/>
    <n v="26"/>
    <s v="Male"/>
    <s v="Ireland"/>
    <s v="Front-end Developer|Back-end Developer|DevOps/SysAdmin"/>
    <s v="Never"/>
    <s v="20 - 30"/>
  </r>
  <r>
    <s v="100-500"/>
    <s v="I don't know"/>
    <s v="No"/>
    <s v="No"/>
    <s v="I don't know"/>
    <s v="No"/>
    <s v="I don't know"/>
    <s v="No"/>
    <n v="1"/>
    <s v="No, none did"/>
    <s v="No, at none of my previous employers"/>
    <s v="No, I don't think it would"/>
    <s v="No, I don't think they would"/>
    <s v="Maybe/Not sure"/>
    <s v="No"/>
    <s v="No"/>
    <s v="Maybe"/>
    <m/>
    <s v="No"/>
    <x v="2"/>
    <n v="1"/>
    <s v="Not applicable to me"/>
    <s v="Sometimes"/>
    <n v="31"/>
    <s v="Male"/>
    <s v="Germany"/>
    <s v="Back-end Developer"/>
    <s v="Never"/>
    <s v="&gt;30"/>
  </r>
  <r>
    <s v="100-500"/>
    <s v="Yes"/>
    <s v="Yes"/>
    <s v="Yes"/>
    <s v="Yes"/>
    <s v="Yes"/>
    <s v="Yes"/>
    <s v="No"/>
    <n v="1"/>
    <s v="Some did"/>
    <s v="No, at none of my previous employers"/>
    <s v="Maybe"/>
    <s v="No, I don't think they would"/>
    <s v="Maybe/Not sure"/>
    <s v="Yes"/>
    <s v="No"/>
    <s v="No"/>
    <m/>
    <s v="No"/>
    <x v="2"/>
    <n v="0"/>
    <s v="Not applicable to me"/>
    <s v="Not applicable to me"/>
    <n v="31"/>
    <s v="female"/>
    <s v="United States of America"/>
    <s v="Other"/>
    <s v="Always"/>
    <s v="31 - 40"/>
  </r>
  <r>
    <s v="More than 1000"/>
    <s v="No"/>
    <s v="No"/>
    <s v="No"/>
    <s v="No"/>
    <s v="No"/>
    <s v="I don't know"/>
    <s v="No"/>
    <n v="0"/>
    <m/>
    <m/>
    <s v="Yes, I think it would"/>
    <s v="Maybe"/>
    <s v="N/A"/>
    <s v="I don't know"/>
    <s v="No"/>
    <s v="Maybe"/>
    <m/>
    <s v="No"/>
    <x v="2"/>
    <n v="0"/>
    <s v="Not applicable to me"/>
    <s v="Not applicable to me"/>
    <n v="23"/>
    <s v="Male"/>
    <s v="Italy"/>
    <s v="Front-end Developer|Back-end Developer|DevOps/SysAdmin"/>
    <s v="Never"/>
    <s v="20 - 30"/>
  </r>
  <r>
    <n v="43641"/>
    <s v="I don't know"/>
    <s v="No"/>
    <s v="I don't know"/>
    <s v="I don't know"/>
    <s v="Maybe"/>
    <s v="I don't know"/>
    <s v="No"/>
    <n v="1"/>
    <s v="I don't know"/>
    <s v="Some of my previous employers"/>
    <s v="Maybe"/>
    <s v="No, I don't think they would"/>
    <s v="No"/>
    <s v="I don't know"/>
    <s v="No"/>
    <s v="No"/>
    <m/>
    <s v="No"/>
    <x v="2"/>
    <n v="0"/>
    <s v="Not applicable to me"/>
    <s v="Not applicable to me"/>
    <n v="39"/>
    <s v="Male"/>
    <s v="United States of America"/>
    <s v="Supervisor/Team Lead"/>
    <s v="Never"/>
    <s v="&gt;30"/>
  </r>
  <r>
    <s v="26-100"/>
    <s v="Yes"/>
    <s v="I am not sure"/>
    <s v="No"/>
    <s v="I don't know"/>
    <s v="Yes"/>
    <s v="Yes"/>
    <s v="No"/>
    <n v="1"/>
    <s v="I don't know"/>
    <s v="No, at none of my previous employers"/>
    <s v="No, I don't think it would"/>
    <s v="No, I don't think they would"/>
    <s v="No"/>
    <s v="Yes"/>
    <s v="No"/>
    <s v="No"/>
    <m/>
    <s v="No"/>
    <x v="2"/>
    <n v="0"/>
    <s v="Not applicable to me"/>
    <s v="Not applicable to me"/>
    <n v="27"/>
    <s v="female"/>
    <s v="United States of America"/>
    <s v="Other"/>
    <s v="Sometimes"/>
    <s v="20 - 30"/>
  </r>
  <r>
    <s v="100-500"/>
    <s v="Yes"/>
    <s v="I am not sure"/>
    <s v="No"/>
    <s v="I don't know"/>
    <s v="Yes"/>
    <s v="I don't know"/>
    <s v="No"/>
    <n v="1"/>
    <s v="Yes, they all did"/>
    <s v="Some of my previous employers"/>
    <s v="Maybe"/>
    <s v="No, I don't think they would"/>
    <s v="Yes, I observed"/>
    <s v="Yes"/>
    <s v="Yes"/>
    <s v="Yes"/>
    <s v="Mood Disorder (Depression, Bipolar Disorder, etc)"/>
    <s v="Yes"/>
    <x v="4"/>
    <n v="1"/>
    <s v="Rarely"/>
    <s v="Often"/>
    <n v="28"/>
    <s v="Male"/>
    <s v="United States of America"/>
    <s v="Back-end Developer|Front-end Developer"/>
    <s v="Sometimes"/>
    <s v="26-30"/>
  </r>
  <r>
    <s v="500-1000"/>
    <s v="I don't know"/>
    <s v="No"/>
    <s v="I don't know"/>
    <s v="I don't know"/>
    <s v="Maybe"/>
    <s v="No"/>
    <s v="No"/>
    <n v="1"/>
    <s v="I don't know"/>
    <s v="No, at none of my previous employers"/>
    <s v="Maybe"/>
    <s v="Yes, I think they would"/>
    <s v="No"/>
    <s v="No"/>
    <s v="No"/>
    <s v="Maybe"/>
    <m/>
    <s v="No"/>
    <x v="2"/>
    <n v="0"/>
    <s v="Not applicable to me"/>
    <s v="Often"/>
    <n v="36"/>
    <s v="Male"/>
    <s v="United States of America"/>
    <s v="Dev Evangelist/Advocate|DevOps/SysAdmin"/>
    <s v="Always"/>
    <s v="31 - 40"/>
  </r>
  <r>
    <s v="100-500"/>
    <s v="I don't know"/>
    <s v="No"/>
    <s v="No"/>
    <s v="I don't know"/>
    <s v="No"/>
    <s v="No"/>
    <s v="No"/>
    <n v="0"/>
    <m/>
    <m/>
    <s v="Yes, I think it would"/>
    <s v="Maybe"/>
    <s v="No"/>
    <s v="No"/>
    <s v="No"/>
    <s v="No"/>
    <m/>
    <s v="No"/>
    <x v="2"/>
    <n v="0"/>
    <s v="Not applicable to me"/>
    <s v="Not applicable to me"/>
    <n v="22"/>
    <s v="Male"/>
    <s v="Germany"/>
    <s v="Back-end Developer"/>
    <s v="Never"/>
    <s v="20-25"/>
  </r>
  <r>
    <n v="43470"/>
    <s v="Yes"/>
    <s v="I am not sure"/>
    <s v="I don't know"/>
    <s v="No"/>
    <s v="Yes"/>
    <s v="I don't know"/>
    <s v="No"/>
    <n v="1"/>
    <s v="Some did"/>
    <s v="Some of my previous employers"/>
    <s v="Yes, it has"/>
    <s v="Maybe"/>
    <s v="Yes, I observed"/>
    <s v="I don't know"/>
    <s v="Maybe"/>
    <s v="No"/>
    <m/>
    <s v="No"/>
    <x v="2"/>
    <n v="1"/>
    <s v="Sometimes"/>
    <s v="Sometimes"/>
    <n v="51"/>
    <s v="Male"/>
    <s v="United States of America"/>
    <s v="Support|Back-end Developer|Front-end Developer"/>
    <s v="Never"/>
    <s v="&gt;40"/>
  </r>
  <r>
    <s v="100-500"/>
    <s v="I don't know"/>
    <s v="No"/>
    <s v="Yes"/>
    <s v="Yes"/>
    <s v="No"/>
    <s v="I don't know"/>
    <s v="No"/>
    <n v="1"/>
    <s v="Yes, they all did"/>
    <s v="Some of my previous employers"/>
    <s v="Yes, I think it would"/>
    <s v="Yes, I think they would"/>
    <s v="Maybe/Not sure"/>
    <s v="No"/>
    <s v="No"/>
    <s v="No"/>
    <m/>
    <s v="No"/>
    <x v="2"/>
    <n v="0"/>
    <s v="Not applicable to me"/>
    <s v="Not applicable to me"/>
    <n v="40"/>
    <s v="M"/>
    <s v="United States of America"/>
    <s v="Dev Evangelist/Advocate|Back-end Developer|Designer|Front-end Developer"/>
    <s v="Always"/>
    <s v="31 - 40"/>
  </r>
  <r>
    <s v="26-100"/>
    <s v="Yes"/>
    <s v="Yes"/>
    <s v="Yes"/>
    <s v="Yes"/>
    <s v="Yes"/>
    <s v="Yes"/>
    <s v="No"/>
    <n v="1"/>
    <s v="Yes, they all did"/>
    <s v="No, at none of my previous employers"/>
    <s v="Maybe"/>
    <s v="Maybe"/>
    <s v="Maybe/Not sure"/>
    <s v="I don't know"/>
    <s v="Yes"/>
    <s v="Yes"/>
    <s v="Anxiety Disorder (Generalized, Social, Phobia, etc)|Mood Disorder (Depression, Bipolar Disorder, etc)|Eating Disorder (Anorexia, Bulimia, etc)"/>
    <s v="Yes"/>
    <x v="36"/>
    <n v="1"/>
    <s v="Sometimes"/>
    <s v="Often"/>
    <n v="35"/>
    <s v="female"/>
    <s v="United States of America"/>
    <s v="Supervisor/Team Lead|Back-end Developer"/>
    <s v="Sometimes"/>
    <s v="&gt;30"/>
  </r>
  <r>
    <s v="100-500"/>
    <s v="Yes"/>
    <s v="Yes"/>
    <s v="No"/>
    <s v="I don't know"/>
    <s v="No"/>
    <s v="No"/>
    <s v="No"/>
    <n v="1"/>
    <s v="I don't know"/>
    <s v="Some of my previous employers"/>
    <s v="Yes, I think it would"/>
    <s v="Yes, I think they would"/>
    <s v="Maybe/Not sure"/>
    <s v="Yes"/>
    <s v="Yes"/>
    <s v="Yes"/>
    <s v="Anxiety Disorder (Generalized, Social, Phobia, etc)"/>
    <s v="Yes"/>
    <x v="1"/>
    <n v="1"/>
    <s v="Rarely"/>
    <s v="Often"/>
    <n v="38"/>
    <s v="Male"/>
    <s v="United States of America"/>
    <s v="Supervisor/Team Lead"/>
    <s v="Never"/>
    <s v="31 - 40"/>
  </r>
  <r>
    <s v="100-500"/>
    <s v="Yes"/>
    <s v="I am not sure"/>
    <s v="No"/>
    <s v="I don't know"/>
    <s v="Maybe"/>
    <s v="I don't know"/>
    <s v="No"/>
    <n v="1"/>
    <s v="Some did"/>
    <s v="Some of my previous employers"/>
    <s v="Yes, I think it would"/>
    <s v="Yes, I think they would"/>
    <s v="Yes, I observed"/>
    <s v="Yes"/>
    <s v="Yes"/>
    <s v="Maybe"/>
    <m/>
    <s v="No"/>
    <x v="2"/>
    <n v="1"/>
    <s v="Sometimes"/>
    <s v="Often"/>
    <n v="29"/>
    <s v="Male"/>
    <s v="United States of America"/>
    <s v="Back-end Developer"/>
    <s v="Always"/>
    <s v="26-30"/>
  </r>
  <r>
    <s v="500-1000"/>
    <s v="Yes"/>
    <s v="No"/>
    <s v="I don't know"/>
    <s v="I don't know"/>
    <s v="Yes"/>
    <s v="I don't know"/>
    <s v="No"/>
    <n v="1"/>
    <s v="Some did"/>
    <s v="Some of my previous employers"/>
    <s v="Yes, I think it would"/>
    <s v="Maybe"/>
    <s v="Yes, I observed"/>
    <s v="Yes"/>
    <s v="Yes"/>
    <s v="Yes"/>
    <s v="Mood Disorder (Depression, Bipolar Disorder, etc)"/>
    <s v="Yes"/>
    <x v="4"/>
    <n v="1"/>
    <s v="Rarely"/>
    <s v="Often"/>
    <n v="31"/>
    <s v="F"/>
    <s v="United States of America"/>
    <s v="Back-end Developer"/>
    <s v="Always"/>
    <s v="&gt;30"/>
  </r>
  <r>
    <s v="100-500"/>
    <s v="No"/>
    <s v="No"/>
    <s v="No"/>
    <s v="I don't know"/>
    <s v="Maybe"/>
    <s v="No"/>
    <s v="No"/>
    <n v="1"/>
    <s v="Some did"/>
    <s v="Some of my previous employers"/>
    <s v="Yes, I think it would"/>
    <s v="Yes, I think they would"/>
    <s v="Maybe/Not sure"/>
    <s v="No"/>
    <s v="No"/>
    <s v="No"/>
    <m/>
    <s v="No"/>
    <x v="2"/>
    <n v="0"/>
    <s v="Not applicable to me"/>
    <s v="Not applicable to me"/>
    <n v="45"/>
    <s v="Male"/>
    <s v="United States of America"/>
    <s v="Other"/>
    <s v="Sometimes"/>
    <s v="&gt;40"/>
  </r>
  <r>
    <s v="100-500"/>
    <s v="I don't know"/>
    <s v="I am not sure"/>
    <s v="I don't know"/>
    <s v="I don't know"/>
    <s v="Maybe"/>
    <s v="No"/>
    <s v="No"/>
    <n v="1"/>
    <s v="No, none did"/>
    <s v="No, at none of my previous employers"/>
    <s v="No, it has not"/>
    <s v="No, they do not"/>
    <s v="No"/>
    <s v="Yes"/>
    <s v="Maybe"/>
    <s v="Maybe"/>
    <m/>
    <s v="No"/>
    <x v="2"/>
    <n v="0"/>
    <s v="Not applicable to me"/>
    <s v="Sometimes"/>
    <n v="26"/>
    <s v="Male"/>
    <s v="United States of America"/>
    <s v="Other|Dev Evangelist/Advocate|Sales|Back-end Developer|Front-end Developer"/>
    <s v="Sometimes"/>
    <s v="26-30"/>
  </r>
  <r>
    <s v="100-500"/>
    <s v="Yes"/>
    <s v="Yes"/>
    <s v="Yes"/>
    <s v="Yes"/>
    <s v="Yes"/>
    <s v="Yes"/>
    <s v="No"/>
    <n v="1"/>
    <s v="Yes, they all did"/>
    <s v="Yes, at all of my previous employers"/>
    <s v="Maybe"/>
    <s v="No, I don't think they would"/>
    <s v="No"/>
    <s v="No"/>
    <s v="No"/>
    <s v="No"/>
    <m/>
    <s v="No"/>
    <x v="2"/>
    <n v="0"/>
    <s v="Not applicable to me"/>
    <s v="Not applicable to me"/>
    <n v="42"/>
    <s v="Male"/>
    <s v="United States of America"/>
    <s v="DevOps/SysAdmin|Dev Evangelist/Advocate|Supervisor/Team Lead|Executive Leadership"/>
    <s v="Always"/>
    <s v="&gt;40"/>
  </r>
  <r>
    <s v="100-500"/>
    <s v="Yes"/>
    <s v="I am not sure"/>
    <s v="Yes"/>
    <s v="Yes"/>
    <s v="Yes"/>
    <s v="Yes"/>
    <s v="No"/>
    <n v="1"/>
    <s v="Some did"/>
    <s v="Some of my previous employers"/>
    <s v="Maybe"/>
    <s v="No, I don't think they would"/>
    <s v="Maybe/Not sure"/>
    <s v="No"/>
    <s v="Yes"/>
    <s v="No"/>
    <m/>
    <s v="No"/>
    <x v="2"/>
    <n v="0"/>
    <s v="Not applicable to me"/>
    <s v="Not applicable to me"/>
    <n v="28"/>
    <s v="F"/>
    <s v="United States of America"/>
    <s v="Support"/>
    <s v="Always"/>
    <s v="26-30"/>
  </r>
  <r>
    <n v="43641"/>
    <s v="Not eligible for coverage / N/A"/>
    <s v="N/A"/>
    <s v="No"/>
    <s v="I don't know"/>
    <s v="Maybe"/>
    <s v="I don't know"/>
    <s v="No"/>
    <n v="1"/>
    <s v="No, none did"/>
    <s v="I don't know"/>
    <s v="Maybe"/>
    <s v="Maybe"/>
    <s v="No"/>
    <s v="Yes"/>
    <s v="No"/>
    <s v="No"/>
    <m/>
    <s v="No"/>
    <x v="2"/>
    <n v="0"/>
    <s v="Not applicable to me"/>
    <s v="Not applicable to me"/>
    <n v="28"/>
    <s v="Male"/>
    <s v="United Kingdom"/>
    <s v="One-person shop"/>
    <s v="Sometimes"/>
    <s v="20 - 30"/>
  </r>
  <r>
    <s v="100-500"/>
    <s v="Yes"/>
    <s v="No"/>
    <s v="Yes"/>
    <s v="I don't know"/>
    <s v="Maybe"/>
    <s v="Yes"/>
    <s v="No"/>
    <n v="1"/>
    <s v="Yes, they all did"/>
    <s v="No, at none of my previous employers"/>
    <s v="Maybe"/>
    <s v="Maybe"/>
    <s v="Yes, I observed"/>
    <s v="Yes"/>
    <s v="Yes"/>
    <s v="Yes"/>
    <s v="Anxiety Disorder (Generalized, Social, Phobia, etc)|Mood Disorder (Depression, Bipolar Disorder, etc)|Attention Deficit Hyperactivity Disorder|Post-traumatic Stress Disorder"/>
    <s v="Yes"/>
    <x v="37"/>
    <n v="1"/>
    <s v="Sometimes"/>
    <s v="Often"/>
    <n v="39"/>
    <s v="female"/>
    <s v="United States of America"/>
    <s v="Back-end Developer"/>
    <s v="Sometimes"/>
    <s v="&gt;30"/>
  </r>
  <r>
    <n v="43641"/>
    <s v="Yes"/>
    <s v="I am not sure"/>
    <s v="No"/>
    <s v="Yes"/>
    <s v="Maybe"/>
    <s v="Yes"/>
    <s v="No"/>
    <n v="1"/>
    <s v="Some did"/>
    <s v="Some of my previous employers"/>
    <s v="No, it has not"/>
    <s v="Maybe"/>
    <s v="No"/>
    <s v="No"/>
    <s v="Yes"/>
    <s v="No"/>
    <m/>
    <s v="Yes"/>
    <x v="38"/>
    <n v="1"/>
    <s v="Rarely"/>
    <s v="Rarely"/>
    <n v="34"/>
    <s v="Male (cis)"/>
    <s v="United States of America"/>
    <s v="Supervisor/Team Lead|DevOps/SysAdmin|Back-end Developer|Designer"/>
    <s v="Sometimes"/>
    <s v="31 - 40"/>
  </r>
  <r>
    <s v="26-100"/>
    <s v="I don't know"/>
    <s v="No"/>
    <s v="Yes"/>
    <s v="I don't know"/>
    <s v="Yes"/>
    <s v="Yes"/>
    <s v="No"/>
    <n v="1"/>
    <s v="Some did"/>
    <s v="Some of my previous employers"/>
    <s v="Maybe"/>
    <s v="No, I don't think they would"/>
    <s v="Yes, I experienced"/>
    <s v="Yes"/>
    <s v="Yes"/>
    <s v="Yes"/>
    <s v="Anxiety Disorder (Generalized, Social, Phobia, etc)|Mood Disorder (Depression, Bipolar Disorder, etc)|Attention Deficit Hyperactivity Disorder"/>
    <s v="Yes"/>
    <x v="10"/>
    <n v="1"/>
    <s v="Sometimes"/>
    <s v="Often"/>
    <n v="28"/>
    <s v="female"/>
    <s v="United States of America"/>
    <s v="Support|Back-end Developer"/>
    <s v="Always"/>
    <s v="26-30"/>
  </r>
  <r>
    <s v="500-1000"/>
    <s v="Yes"/>
    <s v="Yes"/>
    <s v="I don't know"/>
    <s v="Yes"/>
    <s v="Yes"/>
    <s v="Yes"/>
    <s v="No"/>
    <n v="1"/>
    <s v="No, none did"/>
    <s v="Some of my previous employers"/>
    <s v="Yes, I think it would"/>
    <s v="Yes, I think they would"/>
    <s v="Yes, I observed"/>
    <s v="No"/>
    <s v="Maybe"/>
    <s v="No"/>
    <m/>
    <s v="No"/>
    <x v="2"/>
    <n v="0"/>
    <s v="Not applicable to me"/>
    <s v="Not applicable to me"/>
    <n v="35"/>
    <s v="female"/>
    <s v="United States of America"/>
    <s v="Supervisor/Team Lead"/>
    <s v="Sometimes"/>
    <s v="31 - 40"/>
  </r>
  <r>
    <n v="43641"/>
    <s v="I don't know"/>
    <s v="I am not sure"/>
    <s v="No"/>
    <s v="Yes"/>
    <s v="Yes"/>
    <s v="Yes"/>
    <s v="No"/>
    <n v="1"/>
    <s v="I don't know"/>
    <s v="Some of my previous employers"/>
    <s v="Maybe"/>
    <s v="No, I don't think they would"/>
    <s v="No"/>
    <s v="No"/>
    <s v="No"/>
    <s v="No"/>
    <m/>
    <s v="No"/>
    <x v="2"/>
    <n v="0"/>
    <s v="Not applicable to me"/>
    <s v="Not applicable to me"/>
    <n v="42"/>
    <s v="Male"/>
    <s v="Canada"/>
    <s v="HR|Supervisor/Team Lead|Executive Leadership"/>
    <s v="Sometimes"/>
    <s v="&gt;30"/>
  </r>
  <r>
    <n v="43641"/>
    <s v="Yes"/>
    <s v="No"/>
    <s v="I don't know"/>
    <s v="Yes"/>
    <s v="Yes"/>
    <s v="Yes"/>
    <s v="No"/>
    <n v="1"/>
    <s v="Some did"/>
    <s v="Some of my previous employers"/>
    <s v="Maybe"/>
    <s v="No, I don't think they would"/>
    <s v="Yes, I experienced"/>
    <s v="Yes"/>
    <s v="Yes"/>
    <s v="Yes"/>
    <s v="Traumatic Brain Injury"/>
    <s v="Yes"/>
    <x v="37"/>
    <n v="1"/>
    <s v="Rarely"/>
    <s v="Often"/>
    <n v="99"/>
    <s v="Other"/>
    <s v="United States of America"/>
    <s v="Supervisor/Team Lead"/>
    <s v="Sometimes"/>
    <s v="&gt;40"/>
  </r>
  <r>
    <s v="26-100"/>
    <s v="Yes"/>
    <s v="I am not sure"/>
    <s v="I don't know"/>
    <s v="I don't know"/>
    <s v="Maybe"/>
    <s v="I don't know"/>
    <s v="No"/>
    <n v="1"/>
    <s v="No, none did"/>
    <s v="No, at none of my previous employers"/>
    <s v="Maybe"/>
    <s v="Maybe"/>
    <s v="No"/>
    <s v="Yes"/>
    <s v="No"/>
    <s v="No"/>
    <m/>
    <s v="No"/>
    <x v="2"/>
    <n v="0"/>
    <s v="Not applicable to me"/>
    <s v="Not applicable to me"/>
    <n v="28"/>
    <s v="Male"/>
    <s v="Canada"/>
    <s v="Front-end Developer|Back-end Developer"/>
    <s v="Always"/>
    <s v="26-30"/>
  </r>
  <r>
    <s v="500-1000"/>
    <s v="I don't know"/>
    <s v="No"/>
    <s v="No"/>
    <s v="I don't know"/>
    <s v="No"/>
    <s v="Yes"/>
    <s v="No"/>
    <n v="0"/>
    <m/>
    <m/>
    <s v="Maybe"/>
    <s v="No, they do not"/>
    <s v="No"/>
    <s v="No"/>
    <s v="Maybe"/>
    <s v="No"/>
    <m/>
    <s v="No"/>
    <x v="2"/>
    <n v="0"/>
    <s v="Never"/>
    <s v="Rarely"/>
    <n v="22"/>
    <s v="F"/>
    <s v="Russia"/>
    <s v="Other"/>
    <s v="Sometimes"/>
    <s v="20 - 30"/>
  </r>
  <r>
    <s v="26-100"/>
    <s v="Yes"/>
    <s v="Yes"/>
    <s v="Yes"/>
    <s v="Yes"/>
    <s v="Maybe"/>
    <s v="No"/>
    <s v="No"/>
    <n v="1"/>
    <s v="Yes, they all did"/>
    <s v="Some of my previous employers"/>
    <s v="Yes, it has"/>
    <s v="Yes, they do"/>
    <s v="Yes, I experienced"/>
    <s v="Yes"/>
    <s v="Yes"/>
    <s v="Yes"/>
    <s v="Mood Disorder (Depression, Bipolar Disorder, etc)|Attention Deficit Hyperactivity Disorder"/>
    <s v="Yes"/>
    <x v="9"/>
    <n v="1"/>
    <s v="Rarely"/>
    <s v="Often"/>
    <n v="28"/>
    <s v="female"/>
    <s v="United States of America"/>
    <s v="Back-end Developer"/>
    <s v="Sometimes"/>
    <s v="26-30"/>
  </r>
  <r>
    <s v="26-100"/>
    <s v="No"/>
    <s v="No"/>
    <s v="No"/>
    <s v="No"/>
    <s v="Maybe"/>
    <s v="No"/>
    <s v="Yes"/>
    <n v="1"/>
    <s v="Some did"/>
    <s v="Some of my previous employers"/>
    <s v="Yes, it has"/>
    <s v="Maybe"/>
    <s v="Yes, I experienced"/>
    <s v="Yes"/>
    <s v="Yes"/>
    <s v="Yes"/>
    <s v="Mood Disorder (Depression, Bipolar Disorder, etc)|Addictive Disorder"/>
    <s v="Yes"/>
    <x v="4"/>
    <n v="1"/>
    <s v="Rarely"/>
    <s v="Often"/>
    <n v="38"/>
    <s v="Male"/>
    <s v="Netherlands"/>
    <s v="Back-end Developer"/>
    <s v="Never"/>
    <s v="31 - 40"/>
  </r>
  <r>
    <s v="100-500"/>
    <s v="Yes"/>
    <s v="I am not sure"/>
    <s v="Yes"/>
    <s v="Yes"/>
    <s v="Yes"/>
    <s v="I don't know"/>
    <s v="No"/>
    <n v="1"/>
    <s v="Some did"/>
    <s v="Some of my previous employers"/>
    <s v="Yes, I think it would"/>
    <s v="Yes, I think they would"/>
    <s v="Maybe/Not sure"/>
    <s v="Yes"/>
    <s v="Yes"/>
    <s v="Yes"/>
    <s v="Addictive Disorder"/>
    <s v="No"/>
    <x v="2"/>
    <n v="1"/>
    <s v="Rarely"/>
    <s v="Sometimes"/>
    <n v="28"/>
    <s v="female"/>
    <s v="United States of America"/>
    <s v="Back-end Developer"/>
    <s v="Sometimes"/>
    <s v="20 - 30"/>
  </r>
  <r>
    <s v="26-100"/>
    <s v="Yes"/>
    <s v="Yes"/>
    <s v="Yes"/>
    <s v="Yes"/>
    <s v="Maybe"/>
    <s v="Yes"/>
    <s v="No"/>
    <n v="1"/>
    <s v="No, none did"/>
    <s v="Some of my previous employers"/>
    <s v="Maybe"/>
    <s v="Maybe"/>
    <s v="Yes, I observed"/>
    <s v="I don't know"/>
    <s v="Yes"/>
    <s v="Yes"/>
    <s v="Mood Disorder (Depression, Bipolar Disorder, etc)|Attention Deficit Hyperactivity Disorder|Substance Use Disorder"/>
    <s v="Yes"/>
    <x v="9"/>
    <n v="1"/>
    <s v="Sometimes"/>
    <s v="Often"/>
    <n v="32"/>
    <s v="Male"/>
    <s v="United States of America"/>
    <s v="Dev Evangelist/Advocate"/>
    <s v="Sometimes"/>
    <s v="&gt;30"/>
  </r>
  <r>
    <n v="43470"/>
    <s v="Not eligible for coverage / N/A"/>
    <s v="N/A"/>
    <s v="No"/>
    <s v="I don't know"/>
    <s v="No"/>
    <s v="I don't know"/>
    <s v="No"/>
    <n v="1"/>
    <s v="I don't know"/>
    <s v="Some of my previous employers"/>
    <s v="Maybe"/>
    <s v="Maybe"/>
    <s v="Maybe/Not sure"/>
    <s v="I don't know"/>
    <s v="Yes"/>
    <s v="Yes"/>
    <s v="Anxiety Disorder (Generalized, Social, Phobia, etc)|Mood Disorder (Depression, Bipolar Disorder, etc)|Eating Disorder (Anorexia, Bulimia, etc)"/>
    <s v="Yes"/>
    <x v="1"/>
    <n v="1"/>
    <s v="Sometimes"/>
    <s v="Often"/>
    <n v="24"/>
    <s v="female"/>
    <s v="Australia"/>
    <s v="Front-end Developer"/>
    <s v="Sometimes"/>
    <s v="20 - 30"/>
  </r>
  <r>
    <s v="500-1000"/>
    <s v="I don't know"/>
    <s v="I am not sure"/>
    <s v="I don't know"/>
    <s v="I don't know"/>
    <s v="No"/>
    <s v="No"/>
    <s v="No"/>
    <n v="1"/>
    <s v="No, none did"/>
    <s v="Some of my previous employers"/>
    <s v="Maybe"/>
    <s v="Yes, I think they would"/>
    <s v="Maybe/Not sure"/>
    <s v="Yes"/>
    <s v="Yes"/>
    <s v="Maybe"/>
    <m/>
    <s v="Yes"/>
    <x v="4"/>
    <n v="1"/>
    <s v="Sometimes"/>
    <s v="Often"/>
    <n v="35"/>
    <s v="Male"/>
    <s v="United States of America"/>
    <s v="Other"/>
    <s v="Always"/>
    <s v="&gt;30"/>
  </r>
  <r>
    <s v="More than 1000"/>
    <s v="I don't know"/>
    <s v="I am not sure"/>
    <s v="I don't know"/>
    <s v="I don't know"/>
    <s v="No"/>
    <s v="No"/>
    <s v="No"/>
    <n v="1"/>
    <s v="No, none did"/>
    <s v="No, at none of my previous employers"/>
    <s v="Yes, I think it would"/>
    <s v="Yes, I think they would"/>
    <s v="Maybe/Not sure"/>
    <s v="Yes"/>
    <s v="Yes"/>
    <s v="Yes"/>
    <s v="Anxiety Disorder (Generalized, Social, Phobia, etc)|Mood Disorder (Depression, Bipolar Disorder, etc)|Post-traumatic Stress Disorder"/>
    <s v="Yes"/>
    <x v="1"/>
    <n v="1"/>
    <s v="Rarely"/>
    <s v="Often"/>
    <n v="24"/>
    <s v="female"/>
    <s v="United States of America"/>
    <s v="Back-end Developer"/>
    <s v="Sometimes"/>
    <s v="20 - 30"/>
  </r>
  <r>
    <s v="100-500"/>
    <s v="Yes"/>
    <s v="Yes"/>
    <s v="I don't know"/>
    <s v="I don't know"/>
    <s v="Yes"/>
    <s v="I don't know"/>
    <s v="No"/>
    <n v="1"/>
    <s v="Yes, they all did"/>
    <s v="Some of my previous employers"/>
    <s v="No, it has not"/>
    <s v="Maybe"/>
    <s v="No"/>
    <s v="Yes"/>
    <s v="Yes"/>
    <s v="Yes"/>
    <s v="Anxiety Disorder (Generalized, Social, Phobia, etc)|Mood Disorder (Depression, Bipolar Disorder, etc)"/>
    <s v="Yes"/>
    <x v="1"/>
    <n v="1"/>
    <s v="Rarely"/>
    <s v="Often"/>
    <n v="30"/>
    <s v="Male"/>
    <s v="United States of America"/>
    <s v="Back-end Developer"/>
    <s v="Sometimes"/>
    <s v="26-30"/>
  </r>
  <r>
    <s v="100-500"/>
    <s v="Yes"/>
    <s v="Yes"/>
    <s v="Yes"/>
    <s v="Yes"/>
    <s v="No"/>
    <s v="I don't know"/>
    <s v="No"/>
    <n v="1"/>
    <s v="Yes, they all did"/>
    <s v="No, at none of my previous employers"/>
    <s v="Yes, I think it would"/>
    <s v="Yes, I think they would"/>
    <s v="Yes, I experienced"/>
    <s v="No"/>
    <s v="No"/>
    <s v="No"/>
    <m/>
    <s v="No"/>
    <x v="2"/>
    <n v="0"/>
    <s v="Never"/>
    <s v="Often"/>
    <n v="47"/>
    <s v="female"/>
    <s v="United States of America"/>
    <s v="Sales"/>
    <s v="Sometimes"/>
    <s v="&gt;40"/>
  </r>
  <r>
    <s v="More than 1000"/>
    <s v="Yes"/>
    <s v="I am not sure"/>
    <s v="Yes"/>
    <s v="Yes"/>
    <s v="No"/>
    <s v="I don't know"/>
    <s v="No"/>
    <n v="0"/>
    <m/>
    <m/>
    <s v="Yes, I think it would"/>
    <s v="Yes, I think they would"/>
    <s v="No"/>
    <s v="No"/>
    <s v="No"/>
    <s v="No"/>
    <m/>
    <s v="No"/>
    <x v="2"/>
    <n v="0"/>
    <s v="Not applicable to me"/>
    <s v="Not applicable to me"/>
    <n v="26"/>
    <s v="female"/>
    <s v="United States of America"/>
    <s v="Front-end Developer"/>
    <s v="Never"/>
    <s v="26-30"/>
  </r>
  <r>
    <s v="100-500"/>
    <s v="Yes"/>
    <s v="Yes"/>
    <s v="I don't know"/>
    <s v="I don't know"/>
    <s v="Yes"/>
    <s v="Yes"/>
    <s v="No"/>
    <n v="1"/>
    <s v="Yes, they all did"/>
    <s v="Some of my previous employers"/>
    <s v="Yes, I think it would"/>
    <s v="Maybe"/>
    <s v="No"/>
    <s v="I don't know"/>
    <s v="Yes"/>
    <s v="Yes"/>
    <s v="Anxiety Disorder (Generalized, Social, Phobia, etc)"/>
    <s v="Yes"/>
    <x v="0"/>
    <n v="1"/>
    <s v="Sometimes"/>
    <s v="Often"/>
    <n v="32"/>
    <s v="Male"/>
    <s v="United States of America"/>
    <s v="DevOps/SysAdmin|Supervisor/Team Lead"/>
    <s v="Always"/>
    <s v="31 - 40"/>
  </r>
  <r>
    <s v="100-500"/>
    <s v="I don't know"/>
    <s v="No"/>
    <s v="Yes"/>
    <s v="I don't know"/>
    <s v="Maybe"/>
    <s v="I don't know"/>
    <s v="Yes"/>
    <n v="1"/>
    <s v="I don't know"/>
    <s v="No, at none of my previous employers"/>
    <s v="Yes, I think it would"/>
    <s v="Yes, I think they would"/>
    <s v="Yes, I observed"/>
    <s v="Yes"/>
    <s v="No"/>
    <s v="Maybe"/>
    <m/>
    <s v="No"/>
    <x v="2"/>
    <n v="0"/>
    <s v="Sometimes"/>
    <s v="Sometimes"/>
    <n v="32"/>
    <s v="Male"/>
    <s v="United States of America"/>
    <s v="Back-end Developer"/>
    <s v="Sometimes"/>
    <s v="&gt;30"/>
  </r>
  <r>
    <s v="500-1000"/>
    <s v="I don't know"/>
    <s v="No"/>
    <s v="Yes"/>
    <s v="I don't know"/>
    <s v="Yes"/>
    <s v="Yes"/>
    <s v="No"/>
    <n v="1"/>
    <s v="Some did"/>
    <s v="Some of my previous employers"/>
    <s v="No, it has not"/>
    <s v="No, they do not"/>
    <s v="No"/>
    <s v="I don't know"/>
    <s v="Yes"/>
    <s v="Yes"/>
    <s v="Anxiety Disorder (Generalized, Social, Phobia, etc)|Mood Disorder (Depression, Bipolar Disorder, etc)"/>
    <s v="Yes"/>
    <x v="1"/>
    <n v="1"/>
    <s v="Not applicable to me"/>
    <s v="Often"/>
    <n v="37"/>
    <s v="Male"/>
    <s v="United States of America"/>
    <s v="Supervisor/Team Lead"/>
    <s v="Always"/>
    <s v="31 - 40"/>
  </r>
  <r>
    <n v="43641"/>
    <s v="No"/>
    <s v="N/A"/>
    <s v="No"/>
    <s v="I don't know"/>
    <s v="Maybe"/>
    <s v="Yes"/>
    <s v="No"/>
    <n v="1"/>
    <s v="No, none did"/>
    <s v="No, at none of my previous employers"/>
    <s v="Maybe"/>
    <s v="Maybe"/>
    <s v="Yes, I observed"/>
    <s v="I don't know"/>
    <s v="Maybe"/>
    <s v="Maybe"/>
    <m/>
    <s v="No"/>
    <x v="2"/>
    <n v="0"/>
    <s v="Not applicable to me"/>
    <s v="Not applicable to me"/>
    <n v="28"/>
    <s v="F"/>
    <s v="United Kingdom"/>
    <s v="Sales"/>
    <s v="Sometimes"/>
    <s v="20 - 30"/>
  </r>
  <r>
    <s v="26-100"/>
    <s v="I don't know"/>
    <s v="No"/>
    <s v="I don't know"/>
    <s v="Yes"/>
    <s v="No"/>
    <s v="Yes"/>
    <s v="No"/>
    <n v="0"/>
    <m/>
    <m/>
    <s v="Maybe"/>
    <s v="Yes, I think they would"/>
    <s v="No"/>
    <s v="No"/>
    <s v="No"/>
    <s v="No"/>
    <m/>
    <s v="No"/>
    <x v="2"/>
    <n v="1"/>
    <s v="Not applicable to me"/>
    <s v="Not applicable to me"/>
    <n v="22"/>
    <s v="man"/>
    <s v="Netherlands"/>
    <s v="Back-end Developer"/>
    <s v="Never"/>
    <s v="20-25"/>
  </r>
  <r>
    <s v="500-1000"/>
    <s v="I don't know"/>
    <s v="I am not sure"/>
    <s v="Yes"/>
    <s v="I don't know"/>
    <s v="Maybe"/>
    <s v="Yes"/>
    <s v="No"/>
    <n v="1"/>
    <s v="Some did"/>
    <s v="Some of my previous employers"/>
    <s v="Maybe"/>
    <s v="No, I don't think they would"/>
    <s v="No"/>
    <s v="Yes"/>
    <s v="Yes"/>
    <s v="Yes"/>
    <s v="Anxiety Disorder (Generalized, Social, Phobia, etc)|Mood Disorder (Depression, Bipolar Disorder, etc)|Attention Deficit Hyperactivity Disorder|Personality Disorder (Borderline, Antisocial, Paranoid, etc)|Obsessive-Compulsive Disorder|Post-traumatic Stress Disorder"/>
    <s v="No"/>
    <x v="2"/>
    <n v="1"/>
    <s v="Never"/>
    <s v="Rarely"/>
    <n v="30"/>
    <s v="Male"/>
    <s v="United States of America"/>
    <s v="Dev Evangelist/Advocate"/>
    <s v="Sometimes"/>
    <s v="20 - 30"/>
  </r>
  <r>
    <s v="100-500"/>
    <s v="Yes"/>
    <s v="I am not sure"/>
    <s v="I don't know"/>
    <s v="Yes"/>
    <s v="Maybe"/>
    <s v="I don't know"/>
    <s v="No"/>
    <n v="1"/>
    <s v="Some did"/>
    <s v="No, at none of my previous employers"/>
    <s v="Yes, I think it would"/>
    <s v="No, I don't think they would"/>
    <s v="Maybe/Not sure"/>
    <s v="I don't know"/>
    <s v="No"/>
    <s v="No"/>
    <m/>
    <s v="No"/>
    <x v="2"/>
    <n v="0"/>
    <s v="Not applicable to me"/>
    <s v="Not applicable to me"/>
    <n v="34"/>
    <s v="Male"/>
    <s v="United States of America"/>
    <s v="Back-end Developer|DevOps/SysAdmin"/>
    <s v="Never"/>
    <s v="31 - 40"/>
  </r>
  <r>
    <n v="43641"/>
    <s v="Yes"/>
    <s v="Yes"/>
    <s v="No"/>
    <s v="Yes"/>
    <s v="Yes"/>
    <s v="Yes"/>
    <s v="No"/>
    <n v="1"/>
    <s v="Yes, they all did"/>
    <s v="Some of my previous employers"/>
    <s v="Yes, I think it would"/>
    <s v="No, I don't think they would"/>
    <s v="Yes, I experienced"/>
    <s v="No"/>
    <s v="Maybe"/>
    <s v="Maybe"/>
    <m/>
    <s v="Yes"/>
    <x v="8"/>
    <n v="1"/>
    <s v="Rarely"/>
    <s v="Often"/>
    <n v="32"/>
    <s v="Male"/>
    <s v="United States of America"/>
    <s v="Back-end Developer"/>
    <s v="Sometimes"/>
    <s v="&gt;30"/>
  </r>
  <r>
    <s v="100-500"/>
    <s v="No"/>
    <s v="No"/>
    <s v="No"/>
    <s v="I don't know"/>
    <s v="Yes"/>
    <s v="I don't know"/>
    <s v="No"/>
    <n v="1"/>
    <s v="No, none did"/>
    <s v="No, at none of my previous employers"/>
    <s v="Yes, it has"/>
    <s v="Maybe"/>
    <s v="Yes, I observed"/>
    <s v="Yes"/>
    <s v="Yes"/>
    <s v="Yes"/>
    <s v="Anxiety Disorder (Generalized, Social, Phobia, etc)"/>
    <s v="Yes"/>
    <x v="0"/>
    <n v="1"/>
    <s v="Sometimes"/>
    <s v="Sometimes"/>
    <n v="37"/>
    <s v="Male"/>
    <s v="United Kingdom"/>
    <s v="Support"/>
    <s v="Always"/>
    <s v="31 - 40"/>
  </r>
  <r>
    <s v="26-100"/>
    <s v="I don't know"/>
    <s v="No"/>
    <s v="No"/>
    <s v="I don't know"/>
    <s v="Maybe"/>
    <s v="Yes"/>
    <s v="No"/>
    <n v="1"/>
    <s v="No, none did"/>
    <s v="Some of my previous employers"/>
    <s v="Yes, I think it would"/>
    <s v="Yes, I think they would"/>
    <s v="No"/>
    <s v="Yes"/>
    <s v="Yes"/>
    <s v="Yes"/>
    <s v="Mood Disorder (Depression, Bipolar Disorder, etc)"/>
    <s v="Yes"/>
    <x v="4"/>
    <n v="1"/>
    <s v="Never"/>
    <s v="Often"/>
    <n v="31"/>
    <s v="Male"/>
    <s v="United States of America"/>
    <s v="Dev Evangelist/Advocate|Support|Back-end Developer"/>
    <s v="Always"/>
    <s v="31 - 40"/>
  </r>
  <r>
    <s v="100-500"/>
    <s v="Yes"/>
    <s v="Yes"/>
    <s v="I don't know"/>
    <s v="I don't know"/>
    <s v="Yes"/>
    <s v="No"/>
    <s v="No"/>
    <n v="1"/>
    <s v="Yes, they all did"/>
    <s v="Yes, at all of my previous employers"/>
    <s v="Yes, I think it would"/>
    <s v="Maybe"/>
    <s v="Maybe/Not sure"/>
    <s v="Yes"/>
    <s v="Yes"/>
    <s v="Yes"/>
    <s v="Anxiety Disorder (Generalized, Social, Phobia, etc)|Attention Deficit Hyperactivity Disorder|Obsessive-Compulsive Disorder"/>
    <s v="Yes"/>
    <x v="39"/>
    <n v="1"/>
    <s v="Rarely"/>
    <s v="Often"/>
    <n v="36"/>
    <s v="M"/>
    <s v="United States of America"/>
    <s v="Supervisor/Team Lead|Back-end Developer"/>
    <s v="Sometimes"/>
    <s v="&gt;30"/>
  </r>
  <r>
    <s v="100-500"/>
    <s v="Yes"/>
    <s v="No"/>
    <s v="No"/>
    <s v="I don't know"/>
    <s v="No"/>
    <s v="I don't know"/>
    <s v="No"/>
    <n v="1"/>
    <s v="Some did"/>
    <s v="Some of my previous employers"/>
    <s v="Yes, I think it would"/>
    <s v="Maybe"/>
    <s v="Yes, I observed"/>
    <s v="Yes"/>
    <s v="Yes"/>
    <s v="No"/>
    <m/>
    <s v="Yes"/>
    <x v="40"/>
    <n v="1"/>
    <s v="Not applicable to me"/>
    <s v="Not applicable to me"/>
    <n v="38"/>
    <s v="Male"/>
    <s v="United States of America"/>
    <s v="Back-end Developer"/>
    <s v="Always"/>
    <s v="31 - 40"/>
  </r>
  <r>
    <s v="26-100"/>
    <s v="Yes"/>
    <s v="Yes"/>
    <s v="No"/>
    <s v="I don't know"/>
    <s v="Maybe"/>
    <s v="I don't know"/>
    <s v="No"/>
    <n v="0"/>
    <m/>
    <m/>
    <s v="Maybe"/>
    <s v="No, I don't think they would"/>
    <s v="No"/>
    <s v="No"/>
    <s v="No"/>
    <s v="Yes"/>
    <s v="Attention Deficit Hyperactivity Disorder"/>
    <s v="Yes"/>
    <x v="15"/>
    <n v="1"/>
    <s v="Never"/>
    <s v="Often"/>
    <n v="24"/>
    <s v="Male"/>
    <s v="United States of America"/>
    <s v="Back-end Developer|Front-end Developer"/>
    <s v="Sometimes"/>
    <s v="20-25"/>
  </r>
  <r>
    <s v="100-500"/>
    <s v="I don't know"/>
    <s v="No"/>
    <s v="I don't know"/>
    <s v="I don't know"/>
    <s v="Maybe"/>
    <s v="I don't know"/>
    <s v="No"/>
    <n v="1"/>
    <s v="I don't know"/>
    <s v="No, at none of my previous employers"/>
    <s v="Maybe"/>
    <s v="Maybe"/>
    <s v="No"/>
    <s v="I don't know"/>
    <s v="Yes"/>
    <s v="Yes"/>
    <s v="Mood Disorder (Depression, Bipolar Disorder, etc)"/>
    <s v="No"/>
    <x v="2"/>
    <n v="0"/>
    <s v="Never"/>
    <s v="Rarely"/>
    <n v="26"/>
    <s v="Male"/>
    <s v="United States of America"/>
    <s v="Back-end Developer"/>
    <s v="Sometimes"/>
    <s v="20 - 30"/>
  </r>
  <r>
    <s v="More than 1000"/>
    <s v="Yes"/>
    <s v="I am not sure"/>
    <s v="I don't know"/>
    <s v="I don't know"/>
    <s v="Yes"/>
    <s v="I don't know"/>
    <s v="No"/>
    <n v="1"/>
    <s v="Yes, they all did"/>
    <s v="Some of my previous employers"/>
    <s v="Yes, I think it would"/>
    <s v="Yes, I think they would"/>
    <s v="Yes, I observed"/>
    <s v="Yes"/>
    <s v="Yes"/>
    <s v="Maybe"/>
    <m/>
    <s v="Yes"/>
    <x v="4"/>
    <n v="1"/>
    <s v="Rarely"/>
    <s v="Sometimes"/>
    <n v="37"/>
    <s v="Male"/>
    <s v="United States of America"/>
    <s v="Dev Evangelist/Advocate|DevOps/SysAdmin"/>
    <s v="Never"/>
    <s v="&gt;30"/>
  </r>
  <r>
    <s v="26-100"/>
    <s v="I don't know"/>
    <s v="I am not sure"/>
    <s v="No"/>
    <s v="I don't know"/>
    <s v="Maybe"/>
    <s v="No"/>
    <s v="Yes"/>
    <n v="1"/>
    <s v="No, none did"/>
    <s v="No, at none of my previous employers"/>
    <s v="Maybe"/>
    <s v="Maybe"/>
    <s v="Maybe/Not sure"/>
    <s v="Yes"/>
    <s v="Yes"/>
    <s v="Yes"/>
    <s v="Anxiety Disorder (Generalized, Social, Phobia, etc)"/>
    <s v="Yes"/>
    <x v="0"/>
    <n v="1"/>
    <s v="Rarely"/>
    <s v="Sometimes"/>
    <n v="27"/>
    <s v="female"/>
    <s v="United Kingdom"/>
    <s v="Designer"/>
    <s v="Never"/>
    <s v="20 - 30"/>
  </r>
  <r>
    <s v="26-100"/>
    <s v="Yes"/>
    <s v="I am not sure"/>
    <s v="I don't know"/>
    <s v="Yes"/>
    <s v="Yes"/>
    <s v="Yes"/>
    <s v="No"/>
    <n v="1"/>
    <s v="I don't know"/>
    <s v="Yes, at all of my previous employers"/>
    <s v="No, I don't think it would"/>
    <s v="Maybe"/>
    <s v="No"/>
    <s v="No"/>
    <s v="Yes"/>
    <s v="No"/>
    <m/>
    <s v="No"/>
    <x v="2"/>
    <n v="1"/>
    <s v="Never"/>
    <s v="Sometimes"/>
    <n v="32"/>
    <s v="Male"/>
    <s v="Netherlands"/>
    <s v="Back-end Developer"/>
    <s v="Never"/>
    <s v="31 - 40"/>
  </r>
  <r>
    <s v="26-100"/>
    <s v="No"/>
    <s v="No"/>
    <s v="No"/>
    <s v="I don't know"/>
    <s v="Yes"/>
    <s v="Yes"/>
    <s v="No"/>
    <n v="1"/>
    <s v="Some did"/>
    <s v="No, at none of my previous employers"/>
    <s v="Yes, I think it would"/>
    <s v="No, I don't think they would"/>
    <s v="No"/>
    <s v="No"/>
    <s v="Yes"/>
    <s v="Yes"/>
    <s v="Anxiety Disorder (Generalized, Social, Phobia, etc)|Personality Disorder (Borderline, Antisocial, Paranoid, etc)|Obsessive-Compulsive Disorder"/>
    <s v="Yes"/>
    <x v="41"/>
    <n v="1"/>
    <s v="Sometimes"/>
    <s v="Sometimes"/>
    <n v="26"/>
    <s v="female"/>
    <s v="Germany"/>
    <s v="Dev Evangelist/Advocate"/>
    <s v="Always"/>
    <s v="20 - 30"/>
  </r>
  <r>
    <s v="26-100"/>
    <s v="Not eligible for coverage / N/A"/>
    <s v="No"/>
    <s v="No"/>
    <s v="I don't know"/>
    <s v="Yes"/>
    <s v="I don't know"/>
    <s v="No"/>
    <n v="1"/>
    <s v="I don't know"/>
    <s v="Some of my previous employers"/>
    <s v="Maybe"/>
    <s v="Maybe"/>
    <s v="No"/>
    <s v="Yes"/>
    <s v="Yes"/>
    <s v="Maybe"/>
    <m/>
    <s v="No"/>
    <x v="2"/>
    <n v="1"/>
    <s v="Not applicable to me"/>
    <s v="Sometimes"/>
    <n v="29"/>
    <s v="Male"/>
    <s v="Colombia"/>
    <s v="Back-end Developer"/>
    <s v="Always"/>
    <s v="26-30"/>
  </r>
  <r>
    <s v="26-100"/>
    <s v="Yes"/>
    <s v="Yes"/>
    <s v="Yes"/>
    <s v="I don't know"/>
    <s v="Maybe"/>
    <s v="I don't know"/>
    <s v="No"/>
    <n v="1"/>
    <s v="Some did"/>
    <s v="Some of my previous employers"/>
    <s v="Yes, I think it would"/>
    <s v="Yes, I think they would"/>
    <s v="Yes, I experienced"/>
    <s v="Yes"/>
    <s v="Yes"/>
    <s v="Yes"/>
    <s v="Anxiety Disorder (Generalized, Social, Phobia, etc)|Mood Disorder (Depression, Bipolar Disorder, etc)"/>
    <s v="Yes"/>
    <x v="4"/>
    <n v="1"/>
    <s v="Sometimes"/>
    <s v="Often"/>
    <n v="26"/>
    <s v="nb masculine"/>
    <s v="Germany"/>
    <s v="Back-end Developer|DevOps/SysAdmin"/>
    <s v="Never"/>
    <s v="20 - 30"/>
  </r>
  <r>
    <s v="100-500"/>
    <s v="Yes"/>
    <s v="I am not sure"/>
    <s v="No"/>
    <s v="I don't know"/>
    <s v="Maybe"/>
    <s v="No"/>
    <s v="No"/>
    <n v="1"/>
    <s v="I don't know"/>
    <s v="Some of my previous employers"/>
    <s v="Yes, I think it would"/>
    <s v="Maybe"/>
    <s v="No"/>
    <s v="No"/>
    <s v="No"/>
    <s v="No"/>
    <m/>
    <s v="No"/>
    <x v="2"/>
    <n v="0"/>
    <s v="Not applicable to me"/>
    <s v="Not applicable to me"/>
    <n v="23"/>
    <s v="female"/>
    <s v="United States of America"/>
    <s v="Back-end Developer"/>
    <s v="Never"/>
    <s v="20-25"/>
  </r>
  <r>
    <s v="100-500"/>
    <s v="Yes"/>
    <s v="Yes"/>
    <s v="Yes"/>
    <s v="Yes"/>
    <s v="Yes"/>
    <s v="Yes"/>
    <s v="No"/>
    <n v="1"/>
    <s v="Some did"/>
    <s v="Some of my previous employers"/>
    <s v="No, I don't think it would"/>
    <s v="No, I don't think they would"/>
    <s v="No"/>
    <s v="Yes"/>
    <s v="Yes"/>
    <s v="No"/>
    <m/>
    <s v="Yes"/>
    <x v="42"/>
    <n v="1"/>
    <s v="Rarely"/>
    <s v="Sometimes"/>
    <n v="30"/>
    <s v="Male"/>
    <s v="United States of America"/>
    <s v="Supervisor/Team Lead|Support"/>
    <s v="Sometimes"/>
    <s v="20 - 30"/>
  </r>
  <r>
    <s v="100-500"/>
    <s v="I don't know"/>
    <s v="I am not sure"/>
    <s v="I don't know"/>
    <s v="I don't know"/>
    <s v="No"/>
    <s v="I don't know"/>
    <s v="No"/>
    <n v="1"/>
    <s v="Some did"/>
    <s v="No, at none of my previous employers"/>
    <s v="Yes, I think it would"/>
    <s v="Maybe"/>
    <s v="Yes, I observed"/>
    <s v="I don't know"/>
    <s v="Maybe"/>
    <s v="Maybe"/>
    <m/>
    <s v="Yes"/>
    <x v="27"/>
    <n v="1"/>
    <s v="Sometimes"/>
    <s v="Sometimes"/>
    <n v="46"/>
    <s v="Male"/>
    <s v="United States of America"/>
    <s v="Supervisor/Team Lead|Support"/>
    <s v="Sometimes"/>
    <s v="&gt;40"/>
  </r>
  <r>
    <s v="26-100"/>
    <s v="I don't know"/>
    <s v="I am not sure"/>
    <s v="I don't know"/>
    <s v="I don't know"/>
    <s v="Yes"/>
    <s v="I don't know"/>
    <s v="No"/>
    <n v="1"/>
    <s v="I don't know"/>
    <s v="Yes, at all of my previous employers"/>
    <s v="Maybe"/>
    <s v="No, I don't think they would"/>
    <s v="No"/>
    <s v="No"/>
    <s v="No"/>
    <s v="No"/>
    <m/>
    <s v="No"/>
    <x v="2"/>
    <n v="0"/>
    <s v="Not applicable to me"/>
    <s v="Not applicable to me"/>
    <n v="26"/>
    <s v="Male"/>
    <s v="United States of America"/>
    <s v="Back-end Developer"/>
    <s v="Sometimes"/>
    <s v="26-30"/>
  </r>
  <r>
    <s v="More than 1000"/>
    <s v="Yes"/>
    <s v="Yes"/>
    <s v="Yes"/>
    <s v="Yes"/>
    <s v="No"/>
    <s v="I don't know"/>
    <s v="No"/>
    <n v="1"/>
    <s v="Yes, they all did"/>
    <s v="I don't know"/>
    <s v="Yes, I think it would"/>
    <s v="Maybe"/>
    <s v="Maybe/Not sure"/>
    <s v="I don't know"/>
    <s v="No"/>
    <s v="No"/>
    <m/>
    <s v="No"/>
    <x v="2"/>
    <n v="0"/>
    <s v="Not applicable to me"/>
    <s v="Not applicable to me"/>
    <n v="30"/>
    <s v="M"/>
    <s v="United States of America"/>
    <s v="DevOps/SysAdmin"/>
    <s v="Sometimes"/>
    <s v="20 - 30"/>
  </r>
  <r>
    <s v="100-500"/>
    <s v="No"/>
    <s v="No"/>
    <s v="No"/>
    <s v="I don't know"/>
    <s v="No"/>
    <s v="I don't know"/>
    <s v="No"/>
    <n v="1"/>
    <s v="No, none did"/>
    <s v="No, at none of my previous employers"/>
    <s v="Yes, I think it would"/>
    <s v="Yes, I think they would"/>
    <s v="No"/>
    <s v="No"/>
    <s v="No"/>
    <s v="No"/>
    <m/>
    <s v="No"/>
    <x v="2"/>
    <n v="0"/>
    <s v="Not applicable to me"/>
    <s v="Not applicable to me"/>
    <n v="27"/>
    <s v="F"/>
    <s v="United States of America"/>
    <s v="Back-end Developer"/>
    <s v="Always"/>
    <s v="26-30"/>
  </r>
  <r>
    <s v="26-100"/>
    <s v="Yes"/>
    <s v="Yes"/>
    <s v="Yes"/>
    <s v="I don't know"/>
    <s v="No"/>
    <s v="No"/>
    <s v="No"/>
    <n v="1"/>
    <s v="Some did"/>
    <s v="No, at none of my previous employers"/>
    <s v="Yes, I think it would"/>
    <s v="Maybe"/>
    <s v="Yes, I experienced"/>
    <s v="Yes"/>
    <s v="Yes"/>
    <s v="Yes"/>
    <s v="Anxiety Disorder (Generalized, Social, Phobia, etc)|Mood Disorder (Depression, Bipolar Disorder, etc)"/>
    <s v="Yes"/>
    <x v="1"/>
    <n v="1"/>
    <s v="Rarely"/>
    <s v="Often"/>
    <n v="26"/>
    <s v="Cisgender Female"/>
    <s v="United States of America"/>
    <s v="HR|Dev Evangelist/Advocate|Sales"/>
    <s v="Sometimes"/>
    <s v="26-30"/>
  </r>
  <r>
    <s v="100-500"/>
    <s v="I don't know"/>
    <s v="No"/>
    <s v="I don't know"/>
    <s v="I don't know"/>
    <s v="Yes"/>
    <s v="I don't know"/>
    <s v="No"/>
    <n v="1"/>
    <s v="I don't know"/>
    <s v="Some of my previous employers"/>
    <s v="Maybe"/>
    <s v="Maybe"/>
    <s v="Maybe/Not sure"/>
    <s v="Yes"/>
    <s v="No"/>
    <s v="No"/>
    <m/>
    <s v="No"/>
    <x v="2"/>
    <n v="0"/>
    <s v="Not applicable to me"/>
    <s v="Not applicable to me"/>
    <n v="35"/>
    <s v="Male"/>
    <s v="Australia"/>
    <s v="Back-end Developer"/>
    <s v="Always"/>
    <s v="31 - 40"/>
  </r>
  <r>
    <s v="100-500"/>
    <s v="I don't know"/>
    <s v="N/A"/>
    <s v="Yes"/>
    <s v="Yes"/>
    <s v="Yes"/>
    <s v="Yes"/>
    <s v="No"/>
    <n v="1"/>
    <s v="Some did"/>
    <s v="No, at none of my previous employers"/>
    <s v="No, I don't think it would"/>
    <s v="No, I don't think they would"/>
    <s v="No"/>
    <s v="No"/>
    <s v="No"/>
    <s v="No"/>
    <m/>
    <s v="No"/>
    <x v="2"/>
    <n v="1"/>
    <s v="Not applicable to me"/>
    <s v="Not applicable to me"/>
    <n v="34"/>
    <s v="Male"/>
    <s v="United Kingdom"/>
    <s v="Back-end Developer|Dev Evangelist/Advocate|Supervisor/Team Lead"/>
    <s v="Sometimes"/>
    <s v="31 - 40"/>
  </r>
  <r>
    <s v="100-500"/>
    <s v="No"/>
    <s v="N/A"/>
    <s v="No"/>
    <s v="Yes"/>
    <s v="No"/>
    <s v="I don't know"/>
    <s v="No"/>
    <n v="1"/>
    <s v="No, none did"/>
    <s v="No, at none of my previous employers"/>
    <s v="Maybe"/>
    <s v="Maybe"/>
    <s v="Maybe/Not sure"/>
    <s v="No"/>
    <s v="Maybe"/>
    <s v="Maybe"/>
    <m/>
    <s v="No"/>
    <x v="2"/>
    <n v="0"/>
    <s v="Not applicable to me"/>
    <s v="Sometimes"/>
    <n v="39"/>
    <s v="Male"/>
    <s v="United Kingdom"/>
    <s v="Executive Leadership"/>
    <s v="Sometimes"/>
    <s v="31 - 40"/>
  </r>
  <r>
    <s v="100-500"/>
    <s v="I don't know"/>
    <s v="N/A"/>
    <s v="I don't know"/>
    <s v="I don't know"/>
    <s v="Yes"/>
    <s v="Yes"/>
    <s v="No"/>
    <n v="1"/>
    <s v="No, none did"/>
    <s v="Some of my previous employers"/>
    <s v="Maybe"/>
    <s v="No, I don't think they would"/>
    <s v="Yes, I observed"/>
    <s v="No"/>
    <s v="No"/>
    <s v="No"/>
    <m/>
    <s v="No"/>
    <x v="2"/>
    <n v="0"/>
    <s v="Not applicable to me"/>
    <s v="Not applicable to me"/>
    <n v="27"/>
    <s v="Male"/>
    <s v="United Kingdom"/>
    <s v="Back-end Developer|DevOps/SysAdmin"/>
    <s v="Sometimes"/>
    <s v="26-30"/>
  </r>
  <r>
    <s v="500-1000"/>
    <s v="No"/>
    <s v="No"/>
    <s v="No"/>
    <s v="I don't know"/>
    <s v="Yes"/>
    <s v="I don't know"/>
    <s v="No"/>
    <n v="1"/>
    <s v="No, none did"/>
    <s v="Some of my previous employers"/>
    <s v="Maybe"/>
    <s v="No, I don't think they would"/>
    <s v="No"/>
    <s v="No"/>
    <s v="Yes"/>
    <s v="No"/>
    <m/>
    <s v="Yes"/>
    <x v="43"/>
    <n v="1"/>
    <s v="Sometimes"/>
    <s v="Often"/>
    <n v="31"/>
    <s v="Male"/>
    <s v="Czech Republic"/>
    <s v="Supervisor/Team Lead"/>
    <s v="Sometimes"/>
    <s v="31 - 40"/>
  </r>
  <r>
    <s v="26-100"/>
    <s v="Yes"/>
    <s v="No"/>
    <s v="I don't know"/>
    <s v="Yes"/>
    <s v="Maybe"/>
    <s v="I don't know"/>
    <s v="No"/>
    <n v="1"/>
    <s v="Yes, they all did"/>
    <s v="Some of my previous employers"/>
    <s v="Yes, I think it would"/>
    <s v="Yes, I think they would"/>
    <s v="Yes, I experienced"/>
    <s v="Yes"/>
    <s v="Maybe"/>
    <s v="Maybe"/>
    <m/>
    <s v="No"/>
    <x v="2"/>
    <n v="1"/>
    <s v="Sometimes"/>
    <s v="Sometimes"/>
    <n v="44"/>
    <s v="Male"/>
    <s v="United States of America"/>
    <s v="Back-end Developer"/>
    <s v="Always"/>
    <s v="&gt;40"/>
  </r>
  <r>
    <s v="100-500"/>
    <s v="Yes"/>
    <s v="No"/>
    <s v="No"/>
    <s v="I don't know"/>
    <s v="Maybe"/>
    <s v="I don't know"/>
    <s v="No"/>
    <n v="1"/>
    <s v="Yes, they all did"/>
    <s v="Some of my previous employers"/>
    <s v="Yes, I think it would"/>
    <s v="Yes, I think they would"/>
    <s v="Maybe/Not sure"/>
    <s v="No"/>
    <s v="No"/>
    <s v="No"/>
    <m/>
    <s v="No"/>
    <x v="2"/>
    <n v="0"/>
    <s v="Not applicable to me"/>
    <s v="Not applicable to me"/>
    <n v="27"/>
    <s v="Male"/>
    <s v="United States of America"/>
    <s v="Back-end Developer"/>
    <s v="Sometimes"/>
    <s v="26-30"/>
  </r>
  <r>
    <s v="100-500"/>
    <s v="Yes"/>
    <s v="No"/>
    <s v="I don't know"/>
    <s v="I don't know"/>
    <s v="No"/>
    <s v="Yes"/>
    <s v="No"/>
    <n v="1"/>
    <s v="Some did"/>
    <s v="No, at none of my previous employers"/>
    <s v="Yes, I think it would"/>
    <s v="Yes, I think they would"/>
    <s v="Maybe/Not sure"/>
    <s v="I don't know"/>
    <s v="Yes"/>
    <s v="Yes"/>
    <s v="Attention Deficit Hyperactivity Disorder|PTSD (undiagnosed)"/>
    <s v="Yes"/>
    <x v="15"/>
    <n v="1"/>
    <s v="Often"/>
    <s v="Often"/>
    <n v="26"/>
    <s v="Male"/>
    <s v="United States of America"/>
    <s v="Back-end Developer"/>
    <s v="Always"/>
    <s v="20 - 30"/>
  </r>
  <r>
    <n v="43641"/>
    <s v="I don't know"/>
    <s v="I am not sure"/>
    <s v="Yes"/>
    <s v="Yes"/>
    <s v="Yes"/>
    <s v="Yes"/>
    <s v="No"/>
    <n v="1"/>
    <s v="No, none did"/>
    <s v="I don't know"/>
    <s v="Maybe"/>
    <s v="No, I don't think they would"/>
    <s v="No"/>
    <s v="No"/>
    <s v="No"/>
    <s v="Maybe"/>
    <m/>
    <s v="No"/>
    <x v="2"/>
    <n v="0"/>
    <s v="Not applicable to me"/>
    <s v="Not applicable to me"/>
    <n v="22"/>
    <s v="female"/>
    <s v="United States of America"/>
    <s v="Front-end Developer|Back-end Developer"/>
    <s v="Never"/>
    <s v="20-25"/>
  </r>
  <r>
    <s v="100-500"/>
    <s v="I don't know"/>
    <s v="I am not sure"/>
    <s v="I don't know"/>
    <s v="I don't know"/>
    <s v="Maybe"/>
    <s v="I don't know"/>
    <s v="No"/>
    <n v="1"/>
    <s v="Yes, they all did"/>
    <s v="Some of my previous employers"/>
    <s v="Yes, I think it would"/>
    <s v="Maybe"/>
    <s v="No"/>
    <s v="No"/>
    <s v="No"/>
    <s v="No"/>
    <m/>
    <s v="No"/>
    <x v="2"/>
    <n v="0"/>
    <s v="Not applicable to me"/>
    <s v="Not applicable to me"/>
    <n v="31"/>
    <s v="Male"/>
    <s v="United States of America"/>
    <s v="Back-end Developer"/>
    <s v="Sometimes"/>
    <s v="31 - 40"/>
  </r>
  <r>
    <s v="26-100"/>
    <s v="I don't know"/>
    <s v="No"/>
    <s v="No"/>
    <s v="No"/>
    <s v="No"/>
    <s v="I don't know"/>
    <s v="No"/>
    <n v="0"/>
    <m/>
    <m/>
    <s v="Maybe"/>
    <s v="No, I don't think they would"/>
    <s v="N/A"/>
    <s v="No"/>
    <s v="No"/>
    <s v="No"/>
    <m/>
    <s v="No"/>
    <x v="2"/>
    <n v="1"/>
    <s v="Not applicable to me"/>
    <s v="Not applicable to me"/>
    <n v="31"/>
    <s v="Male"/>
    <s v="United Kingdom"/>
    <s v="Back-end Developer"/>
    <s v="Never"/>
    <s v="&gt;30"/>
  </r>
  <r>
    <n v="43470"/>
    <s v="No"/>
    <s v="N/A"/>
    <s v="No"/>
    <s v="No"/>
    <s v="No"/>
    <s v="I don't know"/>
    <s v="No"/>
    <n v="1"/>
    <s v="Some did"/>
    <s v="Some of my previous employers"/>
    <s v="Yes, it has"/>
    <s v="Yes, they do"/>
    <s v="Yes, I experienced"/>
    <s v="Yes"/>
    <s v="Yes"/>
    <s v="Yes"/>
    <s v="Anxiety Disorder (Generalized, Social, Phobia, etc)|Mood Disorder (Depression, Bipolar Disorder, etc)|Personality Disorder (Borderline, Antisocial, Paranoid, etc)|Post-traumatic Stress Disorder|Substance Use Disorder|Addictive Disorder"/>
    <s v="No"/>
    <x v="2"/>
    <n v="1"/>
    <s v="Sometimes"/>
    <s v="Sometimes"/>
    <n v="36"/>
    <s v="M"/>
    <s v="United States of America"/>
    <s v="One-person shop"/>
    <s v="Sometimes"/>
    <s v="31 - 40"/>
  </r>
  <r>
    <s v="26-100"/>
    <s v="Yes"/>
    <s v="Yes"/>
    <s v="No"/>
    <s v="Yes"/>
    <s v="Yes"/>
    <s v="Yes"/>
    <s v="No"/>
    <n v="1"/>
    <s v="Yes, they all did"/>
    <s v="Some of my previous employers"/>
    <s v="Maybe"/>
    <s v="No, they do not"/>
    <s v="No"/>
    <s v="Yes"/>
    <s v="Yes"/>
    <s v="Yes"/>
    <s v="Anxiety Disorder (Generalized, Social, Phobia, etc)|Mood Disorder (Depression, Bipolar Disorder, etc)"/>
    <s v="Yes"/>
    <x v="1"/>
    <n v="1"/>
    <s v="Sometimes"/>
    <s v="Often"/>
    <n v="33"/>
    <s v="Male"/>
    <s v="United States of America"/>
    <s v="Supervisor/Team Lead|DevOps/SysAdmin|Back-end Developer"/>
    <s v="Sometimes"/>
    <s v="&gt;30"/>
  </r>
  <r>
    <s v="500-1000"/>
    <s v="Yes"/>
    <s v="I am not sure"/>
    <s v="No"/>
    <s v="I don't know"/>
    <s v="Yes"/>
    <s v="I don't know"/>
    <s v="No"/>
    <n v="0"/>
    <m/>
    <m/>
    <s v="No, I don't think it would"/>
    <s v="No, they do not"/>
    <s v="No"/>
    <s v="Yes"/>
    <s v="Yes"/>
    <s v="Yes"/>
    <s v="Mood Disorder (Depression, Bipolar Disorder, etc)"/>
    <s v="Yes"/>
    <x v="4"/>
    <n v="1"/>
    <s v="Sometimes"/>
    <s v="Often"/>
    <n v="24"/>
    <s v="F"/>
    <s v="United States of America"/>
    <s v="Back-end Developer|Front-end Developer"/>
    <s v="Sometimes"/>
    <s v="20 - 30"/>
  </r>
  <r>
    <n v="43641"/>
    <s v="No"/>
    <s v="No"/>
    <s v="No"/>
    <s v="I don't know"/>
    <s v="Maybe"/>
    <s v="No"/>
    <s v="No"/>
    <n v="1"/>
    <s v="No, none did"/>
    <s v="I don't know"/>
    <s v="Yes, it has"/>
    <s v="Yes, they do"/>
    <s v="No"/>
    <s v="Yes"/>
    <s v="Maybe"/>
    <s v="Maybe"/>
    <m/>
    <s v="No"/>
    <x v="2"/>
    <n v="0"/>
    <s v="Often"/>
    <s v="Rarely"/>
    <n v="22"/>
    <s v="Male"/>
    <s v="Vietnam"/>
    <s v="Front-end Developer|Back-end Developer"/>
    <s v="Sometimes"/>
    <s v="20-25"/>
  </r>
  <r>
    <n v="43641"/>
    <s v="Yes"/>
    <s v="Yes"/>
    <s v="Yes"/>
    <s v="I don't know"/>
    <s v="Yes"/>
    <s v="Yes"/>
    <s v="No"/>
    <n v="1"/>
    <s v="Yes, they all did"/>
    <s v="Some of my previous employers"/>
    <s v="No, I don't think it would"/>
    <s v="No, I don't think they would"/>
    <s v="Maybe/Not sure"/>
    <s v="Yes"/>
    <s v="Yes"/>
    <s v="Maybe"/>
    <m/>
    <s v="Yes"/>
    <x v="4"/>
    <n v="1"/>
    <s v="Rarely"/>
    <s v="Rarely"/>
    <n v="33"/>
    <s v="Male"/>
    <s v="United States of America"/>
    <s v="Supervisor/Team Lead|DevOps/SysAdmin|Support"/>
    <s v="Always"/>
    <s v="31 - 40"/>
  </r>
  <r>
    <s v="More than 1000"/>
    <s v="Yes"/>
    <s v="No"/>
    <s v="I don't know"/>
    <s v="I don't know"/>
    <s v="Maybe"/>
    <s v="No"/>
    <s v="No"/>
    <n v="0"/>
    <m/>
    <m/>
    <s v="Yes, I think it would"/>
    <s v="Yes, I think they would"/>
    <s v="Maybe/Not sure"/>
    <s v="No"/>
    <s v="Yes"/>
    <s v="Yes"/>
    <s v="Mood Disorder (Depression, Bipolar Disorder, etc)"/>
    <s v="Yes"/>
    <x v="4"/>
    <n v="1"/>
    <s v="Rarely"/>
    <s v="Sometimes"/>
    <n v="37"/>
    <s v="F"/>
    <s v="United States of America"/>
    <s v="Support"/>
    <s v="Sometimes"/>
    <s v="&gt;30"/>
  </r>
  <r>
    <n v="43641"/>
    <s v="Yes"/>
    <s v="I am not sure"/>
    <s v="I don't know"/>
    <s v="I don't know"/>
    <s v="Yes"/>
    <s v="Yes"/>
    <s v="No"/>
    <n v="1"/>
    <s v="I don't know"/>
    <s v="Some of my previous employers"/>
    <s v="Maybe"/>
    <s v="No, I don't think they would"/>
    <s v="Yes, I observed"/>
    <s v="No"/>
    <s v="Yes"/>
    <s v="Maybe"/>
    <m/>
    <s v="No"/>
    <x v="2"/>
    <n v="0"/>
    <s v="Rarely"/>
    <s v="Sometimes"/>
    <n v="29"/>
    <s v="Male"/>
    <s v="United States of America"/>
    <s v="Supervisor/Team Lead|DevOps/SysAdmin|Back-end Developer|Front-end Developer"/>
    <s v="Always"/>
    <s v="20 - 30"/>
  </r>
  <r>
    <n v="43470"/>
    <s v="No"/>
    <s v="N/A"/>
    <s v="No"/>
    <s v="I don't know"/>
    <s v="No"/>
    <s v="I don't know"/>
    <s v="No"/>
    <n v="1"/>
    <s v="Some did"/>
    <s v="No, at none of my previous employers"/>
    <s v="Yes, I think it would"/>
    <s v="Yes, I think they would"/>
    <s v="Maybe/Not sure"/>
    <s v="Yes"/>
    <s v="Maybe"/>
    <s v="Maybe"/>
    <m/>
    <s v="No"/>
    <x v="2"/>
    <n v="0"/>
    <s v="Sometimes"/>
    <s v="Not applicable to me"/>
    <n v="33"/>
    <s v="M"/>
    <s v="United States of America"/>
    <s v="DevOps/SysAdmin|Back-end Developer"/>
    <s v="Sometimes"/>
    <s v="31 - 40"/>
  </r>
  <r>
    <n v="43470"/>
    <s v="I don't know"/>
    <s v="I am not sure"/>
    <s v="No"/>
    <s v="I don't know"/>
    <s v="No"/>
    <s v="No"/>
    <s v="No"/>
    <n v="1"/>
    <s v="Yes, they all did"/>
    <s v="No, at none of my previous employers"/>
    <s v="Yes, I think it would"/>
    <s v="Yes, I think they would"/>
    <s v="Yes, I observed"/>
    <s v="Yes"/>
    <s v="Yes"/>
    <s v="Maybe"/>
    <m/>
    <s v="Yes"/>
    <x v="1"/>
    <n v="1"/>
    <s v="Never"/>
    <s v="Often"/>
    <n v="44"/>
    <s v="female"/>
    <s v="Canada"/>
    <s v="Executive Leadership"/>
    <s v="Always"/>
    <s v="&gt;30"/>
  </r>
  <r>
    <s v="26-100"/>
    <s v="Yes"/>
    <s v="No"/>
    <s v="No"/>
    <s v="I don't know"/>
    <s v="Yes"/>
    <s v="I don't know"/>
    <s v="No"/>
    <n v="1"/>
    <s v="Yes, they all did"/>
    <s v="No, at none of my previous employers"/>
    <s v="Yes, I think it would"/>
    <s v="Yes, I think they would"/>
    <s v="No"/>
    <s v="No"/>
    <s v="Maybe"/>
    <s v="No"/>
    <m/>
    <s v="No"/>
    <x v="2"/>
    <n v="0"/>
    <s v="Not applicable to me"/>
    <s v="Not applicable to me"/>
    <n v="28"/>
    <s v="Male"/>
    <s v="United States of America"/>
    <s v="Back-end Developer"/>
    <s v="Sometimes"/>
    <s v="26-30"/>
  </r>
  <r>
    <s v="26-100"/>
    <s v="Yes"/>
    <s v="Yes"/>
    <s v="No"/>
    <s v="No"/>
    <s v="Maybe"/>
    <s v="No"/>
    <s v="No"/>
    <n v="1"/>
    <s v="No, none did"/>
    <s v="No, at none of my previous employers"/>
    <s v="Maybe"/>
    <s v="No, I don't think they would"/>
    <s v="Maybe/Not sure"/>
    <s v="I don't know"/>
    <s v="Maybe"/>
    <s v="Maybe"/>
    <m/>
    <s v="No"/>
    <x v="2"/>
    <n v="0"/>
    <s v="Not applicable to me"/>
    <s v="Often"/>
    <n v="39"/>
    <s v="Male"/>
    <s v="United States of America"/>
    <s v="Back-end Developer|Front-end Developer"/>
    <s v="Never"/>
    <s v="31 - 40"/>
  </r>
  <r>
    <n v="43641"/>
    <s v="No"/>
    <s v="No"/>
    <s v="No"/>
    <s v="I don't know"/>
    <s v="No"/>
    <s v="I don't know"/>
    <s v="No"/>
    <n v="1"/>
    <s v="Yes, they all did"/>
    <s v="No, at none of my previous employers"/>
    <s v="Maybe"/>
    <s v="Maybe"/>
    <s v="Maybe/Not sure"/>
    <s v="Yes"/>
    <s v="Yes"/>
    <s v="Yes"/>
    <s v="Anxiety Disorder (Generalized, Social, Phobia, etc)"/>
    <s v="Yes"/>
    <x v="44"/>
    <n v="1"/>
    <s v="Never"/>
    <s v="Sometimes"/>
    <n v="24"/>
    <s v="female"/>
    <s v="United States of America"/>
    <s v="Front-end Developer"/>
    <s v="Never"/>
    <s v="20-25"/>
  </r>
  <r>
    <n v="43641"/>
    <s v="No"/>
    <s v="No"/>
    <s v="I don't know"/>
    <s v="I don't know"/>
    <s v="Yes"/>
    <s v="I don't know"/>
    <s v="No"/>
    <n v="1"/>
    <s v="I don't know"/>
    <s v="I don't know"/>
    <s v="Maybe"/>
    <s v="Maybe"/>
    <s v="No"/>
    <s v="Yes"/>
    <s v="Maybe"/>
    <s v="Maybe"/>
    <m/>
    <s v="No"/>
    <x v="2"/>
    <n v="0"/>
    <s v="Not applicable to me"/>
    <s v="Not applicable to me"/>
    <n v="23"/>
    <s v="Male"/>
    <s v="United States of America"/>
    <s v="Front-end Developer"/>
    <s v="Never"/>
    <s v="20 - 30"/>
  </r>
  <r>
    <n v="43641"/>
    <s v="Yes"/>
    <s v="I am not sure"/>
    <s v="No"/>
    <s v="I don't know"/>
    <s v="Yes"/>
    <s v="I don't know"/>
    <s v="No"/>
    <n v="1"/>
    <s v="I don't know"/>
    <s v="Some of my previous employers"/>
    <s v="Maybe"/>
    <s v="Maybe"/>
    <s v="N/A"/>
    <s v="No"/>
    <s v="No"/>
    <s v="No"/>
    <m/>
    <s v="No"/>
    <x v="2"/>
    <n v="0"/>
    <s v="Not applicable to me"/>
    <s v="Not applicable to me"/>
    <n v="35"/>
    <s v="Male"/>
    <s v="United States of America"/>
    <s v="DevOps/SysAdmin|Front-end Developer|Back-end Developer"/>
    <s v="Sometimes"/>
    <s v="31 - 40"/>
  </r>
  <r>
    <n v="43470"/>
    <s v="I don't know"/>
    <s v="I am not sure"/>
    <s v="No"/>
    <s v="I don't know"/>
    <s v="Maybe"/>
    <s v="Yes"/>
    <s v="No"/>
    <n v="1"/>
    <s v="I don't know"/>
    <s v="Some of my previous employers"/>
    <s v="Maybe"/>
    <s v="Maybe"/>
    <s v="No"/>
    <s v="Yes"/>
    <s v="Maybe"/>
    <s v="Maybe"/>
    <m/>
    <s v="No"/>
    <x v="2"/>
    <n v="0"/>
    <s v="Rarely"/>
    <s v="Sometimes"/>
    <n v="27"/>
    <s v="female"/>
    <s v="United States of America"/>
    <s v="DevOps/SysAdmin|Back-end Developer|Front-end Developer|Designer"/>
    <s v="Always"/>
    <s v="20 - 30"/>
  </r>
  <r>
    <s v="More than 1000"/>
    <s v="Yes"/>
    <s v="I am not sure"/>
    <s v="Yes"/>
    <s v="I don't know"/>
    <s v="No"/>
    <s v="I don't know"/>
    <s v="No"/>
    <n v="1"/>
    <s v="Some did"/>
    <s v="Some of my previous employers"/>
    <s v="Maybe"/>
    <s v="Yes, I think they would"/>
    <s v="No"/>
    <s v="No"/>
    <s v="Maybe"/>
    <s v="No"/>
    <m/>
    <s v="No"/>
    <x v="2"/>
    <n v="0"/>
    <s v="Not applicable to me"/>
    <s v="Not applicable to me"/>
    <n v="27"/>
    <s v="female"/>
    <s v="United States of America"/>
    <s v="Front-end Developer"/>
    <s v="Never"/>
    <s v="26-30"/>
  </r>
  <r>
    <n v="43641"/>
    <s v="I don't know"/>
    <s v="I am not sure"/>
    <s v="No"/>
    <s v="I don't know"/>
    <s v="No"/>
    <s v="I don't know"/>
    <s v="No"/>
    <n v="1"/>
    <s v="Some did"/>
    <s v="Some of my previous employers"/>
    <s v="Yes, I think it would"/>
    <s v="Yes, I think they would"/>
    <s v="No"/>
    <s v="Yes"/>
    <s v="Yes"/>
    <s v="Yes"/>
    <s v="Post-traumatic Stress Disorder"/>
    <s v="Yes"/>
    <x v="45"/>
    <n v="1"/>
    <s v="Sometimes"/>
    <s v="Sometimes"/>
    <n v="42"/>
    <s v="M"/>
    <s v="United States of America"/>
    <s v="Front-end Developer|Back-end Developer"/>
    <s v="Sometimes"/>
    <s v="&gt;40"/>
  </r>
  <r>
    <n v="43641"/>
    <s v="I don't know"/>
    <s v="I am not sure"/>
    <s v="No"/>
    <s v="I don't know"/>
    <s v="Maybe"/>
    <s v="I don't know"/>
    <s v="No"/>
    <n v="1"/>
    <s v="Yes, they all did"/>
    <s v="Some of my previous employers"/>
    <s v="Maybe"/>
    <s v="Maybe"/>
    <s v="No"/>
    <s v="Yes"/>
    <s v="Yes"/>
    <s v="Maybe"/>
    <m/>
    <s v="Yes"/>
    <x v="46"/>
    <n v="1"/>
    <s v="Sometimes"/>
    <s v="Often"/>
    <n v="26"/>
    <s v="Male"/>
    <s v="Finland"/>
    <s v="DevOps/SysAdmin|Back-end Developer|Front-end Developer"/>
    <s v="Sometimes"/>
    <s v="20 - 30"/>
  </r>
  <r>
    <s v="100-500"/>
    <s v="I don't know"/>
    <s v="No"/>
    <s v="I don't know"/>
    <s v="I don't know"/>
    <s v="No"/>
    <s v="I don't know"/>
    <s v="No"/>
    <n v="1"/>
    <s v="No, none did"/>
    <s v="No, at none of my previous employers"/>
    <s v="Yes, I think it would"/>
    <s v="Maybe"/>
    <s v="No"/>
    <s v="No"/>
    <s v="Maybe"/>
    <s v="No"/>
    <m/>
    <s v="No"/>
    <x v="2"/>
    <n v="0"/>
    <s v="Not applicable to me"/>
    <s v="Not applicable to me"/>
    <n v="28"/>
    <s v="Male"/>
    <s v="Bulgaria"/>
    <s v="Back-end Developer"/>
    <s v="Never"/>
    <s v="26-30"/>
  </r>
  <r>
    <n v="43641"/>
    <s v="I don't know"/>
    <s v="No"/>
    <s v="No"/>
    <s v="I don't know"/>
    <s v="No"/>
    <s v="I don't know"/>
    <s v="No"/>
    <n v="1"/>
    <s v="Yes, they all did"/>
    <s v="No, at none of my previous employers"/>
    <s v="Yes, I think it would"/>
    <s v="Yes, I think they would"/>
    <s v="No"/>
    <s v="No"/>
    <s v="No"/>
    <s v="No"/>
    <m/>
    <s v="No"/>
    <x v="2"/>
    <n v="0"/>
    <s v="Not applicable to me"/>
    <s v="Not applicable to me"/>
    <n v="28"/>
    <s v="M"/>
    <s v="United States of America"/>
    <s v="Front-end Developer"/>
    <s v="Sometimes"/>
    <s v="20 - 30"/>
  </r>
  <r>
    <s v="100-500"/>
    <s v="Yes"/>
    <s v="No"/>
    <s v="Yes"/>
    <s v="Yes"/>
    <s v="No"/>
    <s v="I don't know"/>
    <s v="No"/>
    <n v="1"/>
    <s v="Some did"/>
    <s v="No, at none of my previous employers"/>
    <s v="Yes, I think it would"/>
    <s v="Maybe"/>
    <s v="No"/>
    <s v="Yes"/>
    <s v="Yes"/>
    <s v="No"/>
    <m/>
    <s v="Yes"/>
    <x v="4"/>
    <n v="1"/>
    <s v="Rarely"/>
    <s v="Sometimes"/>
    <n v="32"/>
    <s v="Male"/>
    <s v="United States of America"/>
    <s v="Front-end Developer|Back-end Developer"/>
    <s v="Sometimes"/>
    <s v="&gt;30"/>
  </r>
  <r>
    <s v="26-100"/>
    <s v="Yes"/>
    <s v="I am not sure"/>
    <s v="Yes"/>
    <s v="I don't know"/>
    <s v="Maybe"/>
    <s v="No"/>
    <s v="No"/>
    <n v="1"/>
    <s v="Some did"/>
    <s v="Some of my previous employers"/>
    <s v="Maybe"/>
    <s v="Maybe"/>
    <s v="Maybe/Not sure"/>
    <s v="I don't know"/>
    <s v="Yes"/>
    <s v="Yes"/>
    <s v="Mood Disorder (Depression, Bipolar Disorder, etc)|Attention Deficit Hyperactivity Disorder"/>
    <s v="Yes"/>
    <x v="9"/>
    <n v="1"/>
    <s v="Rarely"/>
    <s v="Sometimes"/>
    <n v="34"/>
    <s v="Male"/>
    <s v="United States of America"/>
    <s v="Back-end Developer"/>
    <s v="Never"/>
    <s v="&gt;30"/>
  </r>
  <r>
    <n v="43641"/>
    <s v="I don't know"/>
    <s v="I am not sure"/>
    <s v="I don't know"/>
    <s v="No"/>
    <s v="Maybe"/>
    <s v="I don't know"/>
    <s v="No"/>
    <n v="1"/>
    <s v="I don't know"/>
    <s v="No, at none of my previous employers"/>
    <s v="Maybe"/>
    <s v="Maybe"/>
    <s v="No"/>
    <s v="No"/>
    <s v="Maybe"/>
    <s v="Maybe"/>
    <m/>
    <s v="No"/>
    <x v="2"/>
    <n v="1"/>
    <s v="Rarely"/>
    <s v="Sometimes"/>
    <n v="61"/>
    <s v="F"/>
    <s v="United States of America"/>
    <s v="Other"/>
    <s v="Sometimes"/>
    <s v="&gt;40"/>
  </r>
  <r>
    <s v="500-1000"/>
    <s v="I don't know"/>
    <s v="I am not sure"/>
    <s v="I don't know"/>
    <s v="I don't know"/>
    <s v="Yes"/>
    <s v="Yes"/>
    <s v="No"/>
    <n v="1"/>
    <s v="I don't know"/>
    <s v="Some of my previous employers"/>
    <s v="Maybe"/>
    <s v="Maybe"/>
    <s v="No"/>
    <s v="Yes"/>
    <s v="Yes"/>
    <s v="Yes"/>
    <s v="Anxiety Disorder (Generalized, Social, Phobia, etc)|Mood Disorder (Depression, Bipolar Disorder, etc)"/>
    <s v="Yes"/>
    <x v="1"/>
    <n v="1"/>
    <s v="Sometimes"/>
    <s v="Often"/>
    <n v="34"/>
    <s v="Male"/>
    <s v="United States of America"/>
    <s v="Front-end Developer|Designer"/>
    <s v="Always"/>
    <s v="&gt;30"/>
  </r>
  <r>
    <n v="43641"/>
    <s v="No"/>
    <s v="N/A"/>
    <s v="No"/>
    <s v="I don't know"/>
    <s v="Maybe"/>
    <s v="No"/>
    <s v="No"/>
    <n v="0"/>
    <m/>
    <m/>
    <s v="Yes, I think it would"/>
    <s v="No, I don't think they would"/>
    <s v="No"/>
    <s v="No"/>
    <s v="Yes"/>
    <s v="Maybe"/>
    <m/>
    <s v="Yes"/>
    <x v="1"/>
    <n v="1"/>
    <s v="Sometimes"/>
    <s v="Sometimes"/>
    <n v="43"/>
    <s v="Male"/>
    <s v="United States of America"/>
    <s v="Front-end Developer|Back-end Developer"/>
    <s v="Always"/>
    <s v="&gt;40"/>
  </r>
  <r>
    <s v="100-500"/>
    <s v="Yes"/>
    <s v="No"/>
    <s v="Yes"/>
    <s v="I don't know"/>
    <s v="Maybe"/>
    <s v="I don't know"/>
    <s v="No"/>
    <n v="1"/>
    <s v="Some did"/>
    <s v="Some of my previous employers"/>
    <s v="Yes, I think it would"/>
    <s v="Maybe"/>
    <s v="Yes, I observed"/>
    <s v="No"/>
    <s v="No"/>
    <s v="Maybe"/>
    <m/>
    <s v="No"/>
    <x v="2"/>
    <n v="0"/>
    <s v="Not applicable to me"/>
    <s v="Rarely"/>
    <n v="43"/>
    <s v="female"/>
    <s v="United States of America"/>
    <s v="DevOps/SysAdmin"/>
    <s v="Sometimes"/>
    <s v="&gt;30"/>
  </r>
  <r>
    <n v="43641"/>
    <s v="No"/>
    <s v="I am not sure"/>
    <s v="No"/>
    <s v="I don't know"/>
    <s v="Maybe"/>
    <s v="I don't know"/>
    <s v="No"/>
    <n v="1"/>
    <s v="No, none did"/>
    <s v="Some of my previous employers"/>
    <s v="Yes, it has"/>
    <s v="Maybe"/>
    <s v="Yes, I observed"/>
    <s v="Yes"/>
    <s v="Yes"/>
    <s v="Yes"/>
    <s v="Anxiety Disorder (Generalized, Social, Phobia, etc)|Mood Disorder (Depression, Bipolar Disorder, etc)"/>
    <s v="Yes"/>
    <x v="4"/>
    <n v="1"/>
    <s v="Often"/>
    <s v="Often"/>
    <n v="44"/>
    <s v="Male"/>
    <s v="United States of America"/>
    <s v="DevOps/SysAdmin"/>
    <s v="Always"/>
    <s v="&gt;40"/>
  </r>
  <r>
    <s v="100-500"/>
    <s v="I don't know"/>
    <s v="No"/>
    <s v="I don't know"/>
    <s v="I don't know"/>
    <s v="Maybe"/>
    <s v="I don't know"/>
    <s v="No"/>
    <n v="1"/>
    <s v="Some did"/>
    <s v="Some of my previous employers"/>
    <s v="Yes, I think it would"/>
    <s v="Maybe"/>
    <s v="Maybe/Not sure"/>
    <s v="I don't know"/>
    <s v="Maybe"/>
    <s v="Maybe"/>
    <m/>
    <s v="Yes"/>
    <x v="4"/>
    <n v="1"/>
    <s v="Rarely"/>
    <s v="Sometimes"/>
    <n v="35"/>
    <s v="M"/>
    <s v="United States of America"/>
    <s v="DevOps/SysAdmin"/>
    <s v="Sometimes"/>
    <s v="&gt;30"/>
  </r>
  <r>
    <s v="26-100"/>
    <s v="Yes"/>
    <s v="Yes"/>
    <s v="I don't know"/>
    <s v="I don't know"/>
    <s v="Yes"/>
    <s v="Yes"/>
    <s v="No"/>
    <n v="1"/>
    <s v="Some did"/>
    <s v="Some of my previous employers"/>
    <s v="Maybe"/>
    <s v="No, I don't think they would"/>
    <s v="No"/>
    <s v="No"/>
    <s v="No"/>
    <s v="No"/>
    <m/>
    <s v="No"/>
    <x v="2"/>
    <n v="0"/>
    <s v="Not applicable to me"/>
    <s v="Not applicable to me"/>
    <n v="50"/>
    <s v="Male"/>
    <s v="United States of America"/>
    <s v="Back-end Developer"/>
    <s v="Always"/>
    <s v="&gt;40"/>
  </r>
  <r>
    <s v="100-500"/>
    <s v="Yes"/>
    <s v="Yes"/>
    <s v="No"/>
    <s v="Yes"/>
    <s v="Yes"/>
    <s v="I don't know"/>
    <s v="No"/>
    <n v="1"/>
    <s v="Yes, they all did"/>
    <s v="No, at none of my previous employers"/>
    <s v="Maybe"/>
    <s v="Maybe"/>
    <s v="No"/>
    <s v="No"/>
    <s v="Yes"/>
    <s v="Maybe"/>
    <m/>
    <s v="Yes"/>
    <x v="21"/>
    <n v="1"/>
    <s v="Rarely"/>
    <s v="Often"/>
    <n v="29"/>
    <s v="Male"/>
    <s v="United States of America"/>
    <s v="DevOps/SysAdmin|Back-end Developer"/>
    <s v="Sometimes"/>
    <s v="26-30"/>
  </r>
  <r>
    <s v="100-500"/>
    <s v="Yes"/>
    <s v="Yes"/>
    <s v="No"/>
    <s v="I don't know"/>
    <s v="Yes"/>
    <s v="Yes"/>
    <s v="No"/>
    <n v="1"/>
    <s v="I don't know"/>
    <s v="Yes, at all of my previous employers"/>
    <s v="No, it has not"/>
    <s v="No, they do not"/>
    <s v="No"/>
    <s v="Yes"/>
    <s v="No"/>
    <s v="Yes"/>
    <s v="Anxiety Disorder (Generalized, Social, Phobia, etc)|Mood Disorder (Depression, Bipolar Disorder, etc)"/>
    <s v="Yes"/>
    <x v="1"/>
    <n v="1"/>
    <s v="Rarely"/>
    <s v="Often"/>
    <n v="29"/>
    <s v="Male"/>
    <s v="United States of America"/>
    <s v="Front-end Developer"/>
    <s v="Never"/>
    <s v="20 - 30"/>
  </r>
  <r>
    <s v="More than 1000"/>
    <s v="I don't know"/>
    <s v="I am not sure"/>
    <s v="I don't know"/>
    <s v="I don't know"/>
    <s v="No"/>
    <s v="No"/>
    <s v="No"/>
    <n v="1"/>
    <s v="Some did"/>
    <s v="Some of my previous employers"/>
    <s v="Maybe"/>
    <s v="Maybe"/>
    <s v="Maybe/Not sure"/>
    <s v="No"/>
    <s v="Yes"/>
    <s v="Maybe"/>
    <m/>
    <s v="Yes"/>
    <x v="1"/>
    <n v="1"/>
    <s v="Sometimes"/>
    <s v="Sometimes"/>
    <n v="46"/>
    <s v="Male"/>
    <s v="United States of America"/>
    <s v="DevOps/SysAdmin"/>
    <s v="Always"/>
    <s v="&gt;40"/>
  </r>
  <r>
    <s v="More than 1000"/>
    <s v="Yes"/>
    <s v="I am not sure"/>
    <s v="I don't know"/>
    <s v="No"/>
    <s v="No"/>
    <s v="No"/>
    <s v="Yes"/>
    <n v="1"/>
    <s v="No, none did"/>
    <s v="No, at none of my previous employers"/>
    <s v="Yes, I think it would"/>
    <s v="Yes, I think they would"/>
    <s v="Yes, I observed"/>
    <s v="Yes"/>
    <s v="Maybe"/>
    <s v="Maybe"/>
    <m/>
    <s v="No"/>
    <x v="2"/>
    <n v="1"/>
    <s v="Not applicable to me"/>
    <s v="Often"/>
    <n v="23"/>
    <s v="none of your business"/>
    <s v="United States of America"/>
    <s v="DevOps/SysAdmin"/>
    <s v="Sometimes"/>
    <s v="20 - 30"/>
  </r>
  <r>
    <n v="43641"/>
    <s v="I don't know"/>
    <s v="I am not sure"/>
    <s v="No"/>
    <s v="I don't know"/>
    <s v="Yes"/>
    <s v="No"/>
    <s v="No"/>
    <n v="1"/>
    <s v="Some did"/>
    <s v="No, at none of my previous employers"/>
    <s v="Maybe"/>
    <s v="Maybe"/>
    <s v="Maybe/Not sure"/>
    <s v="I don't know"/>
    <s v="Yes"/>
    <s v="Maybe"/>
    <m/>
    <s v="Yes"/>
    <x v="4"/>
    <n v="1"/>
    <s v="Sometimes"/>
    <s v="Often"/>
    <n v="41"/>
    <s v="Male"/>
    <s v="United States of America"/>
    <s v="Other|Supervisor/Team Lead|Back-end Developer|Front-end Developer"/>
    <s v="Sometimes"/>
    <s v="&gt;30"/>
  </r>
  <r>
    <s v="More than 1000"/>
    <s v="Yes"/>
    <s v="No"/>
    <s v="I don't know"/>
    <s v="I don't know"/>
    <s v="Yes"/>
    <s v="I don't know"/>
    <s v="No"/>
    <n v="1"/>
    <s v="Yes, they all did"/>
    <s v="No, at none of my previous employers"/>
    <s v="Yes, I think it would"/>
    <s v="Maybe"/>
    <s v="Maybe/Not sure"/>
    <s v="No"/>
    <s v="No"/>
    <s v="Maybe"/>
    <m/>
    <s v="No"/>
    <x v="2"/>
    <n v="0"/>
    <s v="Never"/>
    <s v="Never"/>
    <n v="31"/>
    <s v="Male"/>
    <s v="Canada"/>
    <s v="Front-end Developer"/>
    <s v="Sometimes"/>
    <s v="31 - 40"/>
  </r>
  <r>
    <n v="43470"/>
    <s v="No"/>
    <s v="Yes"/>
    <s v="No"/>
    <s v="No"/>
    <s v="No"/>
    <s v="No"/>
    <s v="Yes"/>
    <n v="1"/>
    <s v="No, none did"/>
    <s v="No, at none of my previous employers"/>
    <s v="Yes, I think it would"/>
    <s v="Yes, I think they would"/>
    <s v="Yes, I observed"/>
    <s v="Yes"/>
    <s v="Yes"/>
    <s v="Yes"/>
    <s v="Psychotic Disorder (Schizophrenia, Schizoaffective, etc)"/>
    <s v="Yes"/>
    <x v="47"/>
    <n v="1"/>
    <s v="Often"/>
    <s v="Often"/>
    <n v="55"/>
    <s v="Male"/>
    <s v="United States of America"/>
    <s v="DevOps/SysAdmin"/>
    <s v="Sometimes"/>
    <s v="&gt;30"/>
  </r>
  <r>
    <s v="26-100"/>
    <s v="No"/>
    <s v="N/A"/>
    <s v="No"/>
    <s v="I don't know"/>
    <s v="No"/>
    <s v="No"/>
    <s v="No"/>
    <n v="1"/>
    <s v="Some did"/>
    <s v="Some of my previous employers"/>
    <s v="Yes, I think it would"/>
    <s v="Yes, I think they would"/>
    <s v="Maybe/Not sure"/>
    <s v="No"/>
    <s v="Yes"/>
    <s v="No"/>
    <m/>
    <s v="No"/>
    <x v="2"/>
    <n v="0"/>
    <s v="Never"/>
    <s v="Often"/>
    <n v="34"/>
    <s v="M"/>
    <s v="United States of America"/>
    <s v="Supervisor/Team Lead|Front-end Developer|Back-end Developer|DevOps/SysAdmin"/>
    <s v="Sometimes"/>
    <s v="31 - 40"/>
  </r>
  <r>
    <n v="43641"/>
    <s v="Yes"/>
    <s v="Yes"/>
    <s v="No"/>
    <s v="I don't know"/>
    <s v="Yes"/>
    <s v="Yes"/>
    <s v="No"/>
    <n v="1"/>
    <s v="Some did"/>
    <s v="Some of my previous employers"/>
    <s v="Yes, it has"/>
    <s v="Yes, they do"/>
    <s v="Yes, I experienced"/>
    <s v="Yes"/>
    <s v="Yes"/>
    <s v="Yes"/>
    <s v="Mood Disorder (Depression, Bipolar Disorder, etc)"/>
    <s v="No"/>
    <x v="2"/>
    <n v="1"/>
    <s v="Often"/>
    <s v="Often"/>
    <n v="28"/>
    <s v="female"/>
    <s v="United States of America"/>
    <s v="Back-end Developer|Front-end Developer"/>
    <s v="Always"/>
    <s v="26-30"/>
  </r>
  <r>
    <n v="43641"/>
    <s v="Yes"/>
    <s v="No"/>
    <s v="No"/>
    <s v="I don't know"/>
    <s v="Maybe"/>
    <s v="I don't know"/>
    <s v="No"/>
    <n v="1"/>
    <s v="I don't know"/>
    <s v="Some of my previous employers"/>
    <s v="Maybe"/>
    <s v="Maybe"/>
    <s v="Yes, I observed"/>
    <s v="Yes"/>
    <s v="Yes"/>
    <s v="Yes"/>
    <s v="Anxiety Disorder (Generalized, Social, Phobia, etc)|Attention Deficit Hyperactivity Disorder"/>
    <s v="Yes"/>
    <x v="8"/>
    <n v="1"/>
    <s v="Rarely"/>
    <s v="Often"/>
    <n v="33"/>
    <s v="M"/>
    <s v="United States of America"/>
    <s v="DevOps/SysAdmin|Back-end Developer"/>
    <s v="Sometimes"/>
    <s v="31 - 40"/>
  </r>
  <r>
    <s v="100-500"/>
    <s v="Yes"/>
    <s v="No"/>
    <s v="Yes"/>
    <s v="No"/>
    <s v="No"/>
    <s v="No"/>
    <s v="Yes"/>
    <n v="1"/>
    <s v="Some did"/>
    <s v="Some of my previous employers"/>
    <s v="Yes, I think it would"/>
    <s v="Maybe"/>
    <s v="Yes, I experienced"/>
    <s v="Yes"/>
    <s v="Yes"/>
    <s v="No"/>
    <m/>
    <s v="Yes"/>
    <x v="48"/>
    <n v="1"/>
    <s v="Sometimes"/>
    <s v="Sometimes"/>
    <n v="29"/>
    <s v="Male"/>
    <s v="United States of America"/>
    <s v="Supervisor/Team Lead|Back-end Developer"/>
    <s v="Sometimes"/>
    <s v="26-30"/>
  </r>
  <r>
    <s v="More than 1000"/>
    <s v="Yes"/>
    <s v="Yes"/>
    <s v="Yes"/>
    <s v="I don't know"/>
    <s v="Maybe"/>
    <s v="I don't know"/>
    <s v="No"/>
    <n v="1"/>
    <s v="Some did"/>
    <s v="Some of my previous employers"/>
    <s v="Maybe"/>
    <s v="Maybe"/>
    <s v="Yes, I observed"/>
    <s v="Yes"/>
    <s v="Yes"/>
    <s v="Yes"/>
    <s v="Anxiety Disorder (Generalized, Social, Phobia, etc)|Mood Disorder (Depression, Bipolar Disorder, etc)|Attention Deficit Hyperactivity Disorder"/>
    <s v="Yes"/>
    <x v="10"/>
    <n v="1"/>
    <s v="Sometimes"/>
    <s v="Often"/>
    <n v="28"/>
    <s v="Male"/>
    <s v="United States of America"/>
    <s v="Dev Evangelist/Advocate"/>
    <s v="Sometimes"/>
    <s v="20 - 30"/>
  </r>
  <r>
    <s v="26-100"/>
    <s v="Yes"/>
    <s v="No"/>
    <s v="Yes"/>
    <s v="I don't know"/>
    <s v="Yes"/>
    <s v="Yes"/>
    <s v="No"/>
    <n v="1"/>
    <s v="Some did"/>
    <s v="Some of my previous employers"/>
    <s v="Yes, I think it would"/>
    <s v="Maybe"/>
    <s v="No"/>
    <s v="Yes"/>
    <s v="Yes"/>
    <s v="No"/>
    <m/>
    <s v="No"/>
    <x v="2"/>
    <n v="1"/>
    <s v="Not applicable to me"/>
    <s v="Rarely"/>
    <n v="32"/>
    <s v="Male"/>
    <s v="United States of America"/>
    <s v="DevOps/SysAdmin"/>
    <s v="Sometimes"/>
    <s v="&gt;30"/>
  </r>
  <r>
    <n v="43641"/>
    <s v="Yes"/>
    <s v="Yes"/>
    <s v="No"/>
    <s v="I don't know"/>
    <s v="Maybe"/>
    <s v="I don't know"/>
    <s v="No"/>
    <n v="1"/>
    <s v="Some did"/>
    <s v="No, at none of my previous employers"/>
    <s v="Maybe"/>
    <s v="Maybe"/>
    <s v="Yes, I observed"/>
    <s v="Yes"/>
    <s v="Maybe"/>
    <s v="Maybe"/>
    <m/>
    <s v="No"/>
    <x v="2"/>
    <n v="1"/>
    <s v="Not applicable to me"/>
    <s v="Often"/>
    <n v="36"/>
    <s v="female"/>
    <s v="United States of America"/>
    <s v="Front-end Developer"/>
    <s v="Never"/>
    <s v="31 - 40"/>
  </r>
  <r>
    <s v="26-100"/>
    <s v="I don't know"/>
    <s v="I am not sure"/>
    <s v="No"/>
    <s v="I don't know"/>
    <s v="No"/>
    <s v="No"/>
    <s v="No"/>
    <n v="1"/>
    <s v="Some did"/>
    <s v="Some of my previous employers"/>
    <s v="Yes, I think it would"/>
    <s v="Yes, I think they would"/>
    <s v="No"/>
    <s v="Yes"/>
    <s v="Yes"/>
    <s v="Yes"/>
    <s v="Anxiety Disorder (Generalized, Social, Phobia, etc)|Mood Disorder (Depression, Bipolar Disorder, etc)"/>
    <s v="Yes"/>
    <x v="1"/>
    <n v="1"/>
    <s v="Sometimes"/>
    <s v="Often"/>
    <n v="29"/>
    <s v="female"/>
    <s v="United States of America"/>
    <s v="DevOps/SysAdmin|Back-end Developer|Front-end Developer"/>
    <s v="Sometimes"/>
    <s v="20 - 30"/>
  </r>
  <r>
    <s v="26-100"/>
    <s v="Not eligible for coverage / N/A"/>
    <s v="N/A"/>
    <s v="I don't know"/>
    <s v="I don't know"/>
    <s v="Maybe"/>
    <s v="I don't know"/>
    <s v="No"/>
    <n v="1"/>
    <s v="I don't know"/>
    <s v="Some of my previous employers"/>
    <s v="Yes, I think it would"/>
    <s v="Yes, I think they would"/>
    <s v="Yes, I experienced"/>
    <s v="I don't know"/>
    <s v="Yes"/>
    <s v="No"/>
    <m/>
    <s v="Yes"/>
    <x v="1"/>
    <n v="1"/>
    <s v="Sometimes"/>
    <s v="Often"/>
    <n v="31"/>
    <s v="Male"/>
    <s v="Australia"/>
    <s v="Back-end Developer"/>
    <s v="Sometimes"/>
    <s v="&gt;30"/>
  </r>
  <r>
    <n v="43641"/>
    <s v="No"/>
    <s v="No"/>
    <s v="No"/>
    <s v="No"/>
    <s v="No"/>
    <s v="I don't know"/>
    <s v="Yes"/>
    <n v="1"/>
    <s v="No, none did"/>
    <s v="No, at none of my previous employers"/>
    <s v="Yes, I think it would"/>
    <s v="Maybe"/>
    <s v="Yes, I experienced"/>
    <s v="Yes"/>
    <s v="Yes"/>
    <s v="Maybe"/>
    <m/>
    <s v="Yes"/>
    <x v="4"/>
    <n v="1"/>
    <s v="Sometimes"/>
    <s v="Sometimes"/>
    <n v="29"/>
    <s v="Male"/>
    <s v="Germany"/>
    <s v="Back-end Developer"/>
    <s v="Never"/>
    <s v="26-30"/>
  </r>
  <r>
    <s v="26-100"/>
    <s v="I don't know"/>
    <s v="I am not sure"/>
    <s v="No"/>
    <s v="Yes"/>
    <s v="Maybe"/>
    <s v="I don't know"/>
    <s v="No"/>
    <n v="1"/>
    <s v="I don't know"/>
    <s v="No, at none of my previous employers"/>
    <s v="Maybe"/>
    <s v="No, they do not"/>
    <s v="No"/>
    <s v="No"/>
    <s v="Yes"/>
    <s v="Yes"/>
    <s v="Anxiety Disorder (Generalized, Social, Phobia, etc)|Mood Disorder (Depression, Bipolar Disorder, etc)|Substance Use Disorder|Addictive Disorder"/>
    <s v="No"/>
    <x v="2"/>
    <n v="1"/>
    <s v="Rarely"/>
    <s v="Sometimes"/>
    <n v="30"/>
    <s v="Male"/>
    <s v="United Kingdom"/>
    <s v="DevOps/SysAdmin|Back-end Developer|Front-end Developer"/>
    <s v="Sometimes"/>
    <s v="26-30"/>
  </r>
  <r>
    <s v="More than 1000"/>
    <s v="Yes"/>
    <s v="I am not sure"/>
    <s v="Yes"/>
    <s v="Yes"/>
    <s v="Yes"/>
    <s v="Yes"/>
    <s v="No"/>
    <n v="1"/>
    <s v="I don't know"/>
    <s v="Some of my previous employers"/>
    <s v="Yes, it has"/>
    <s v="Maybe"/>
    <s v="No"/>
    <s v="No"/>
    <s v="Yes"/>
    <s v="No"/>
    <m/>
    <s v="Yes"/>
    <x v="4"/>
    <n v="1"/>
    <s v="Sometimes"/>
    <s v="Often"/>
    <n v="55"/>
    <s v="Male"/>
    <s v="United Kingdom"/>
    <s v="Front-end Developer"/>
    <s v="Always"/>
    <s v="&gt;40"/>
  </r>
  <r>
    <n v="43641"/>
    <s v="I don't know"/>
    <s v="I am not sure"/>
    <s v="I don't know"/>
    <s v="Yes"/>
    <s v="No"/>
    <s v="I don't know"/>
    <s v="No"/>
    <n v="0"/>
    <m/>
    <m/>
    <s v="Yes, I think it would"/>
    <s v="Yes, I think they would"/>
    <s v="N/A"/>
    <s v="I don't know"/>
    <s v="No"/>
    <s v="No"/>
    <m/>
    <s v="No"/>
    <x v="2"/>
    <n v="0"/>
    <s v="Not applicable to me"/>
    <s v="Not applicable to me"/>
    <n v="20"/>
    <s v="Male"/>
    <s v="Canada"/>
    <s v="Back-end Developer|Front-end Developer"/>
    <s v="Sometimes"/>
    <s v="20 - 30"/>
  </r>
  <r>
    <s v="100-500"/>
    <s v="No"/>
    <s v="Yes"/>
    <s v="I don't know"/>
    <s v="I don't know"/>
    <s v="Maybe"/>
    <s v="I don't know"/>
    <s v="No"/>
    <n v="1"/>
    <s v="Some did"/>
    <s v="Some of my previous employers"/>
    <s v="No, I don't think it would"/>
    <s v="No, I don't think they would"/>
    <s v="No"/>
    <s v="Yes"/>
    <s v="Yes"/>
    <s v="No"/>
    <m/>
    <s v="Yes"/>
    <x v="1"/>
    <n v="1"/>
    <s v="Rarely"/>
    <s v="Often"/>
    <n v="25"/>
    <s v="Male"/>
    <s v="United States of America"/>
    <s v="Support|Back-end Developer|Front-end Developer"/>
    <s v="Sometimes"/>
    <s v="20-25"/>
  </r>
  <r>
    <s v="26-100"/>
    <s v="No"/>
    <s v="I am not sure"/>
    <s v="No"/>
    <s v="I don't know"/>
    <s v="Yes"/>
    <s v="Yes"/>
    <s v="No"/>
    <n v="1"/>
    <s v="Some did"/>
    <s v="Some of my previous employers"/>
    <s v="Yes, I think it would"/>
    <s v="Yes, I think they would"/>
    <s v="No"/>
    <s v="Yes"/>
    <s v="Yes"/>
    <s v="Yes"/>
    <s v="Mood Disorder (Depression, Bipolar Disorder, etc)"/>
    <s v="Yes"/>
    <x v="4"/>
    <n v="1"/>
    <s v="Sometimes"/>
    <s v="Often"/>
    <n v="40"/>
    <s v="female"/>
    <s v="United States of America"/>
    <s v="Supervisor/Team Lead|Back-end Developer"/>
    <s v="Never"/>
    <s v="31 - 40"/>
  </r>
  <r>
    <n v="43470"/>
    <s v="No"/>
    <s v="No"/>
    <s v="No"/>
    <s v="No"/>
    <s v="No"/>
    <s v="I don't know"/>
    <s v="No"/>
    <n v="1"/>
    <s v="No, none did"/>
    <s v="Some of my previous employers"/>
    <s v="Maybe"/>
    <s v="Yes, I think they would"/>
    <s v="Maybe/Not sure"/>
    <s v="Yes"/>
    <s v="Maybe"/>
    <s v="Maybe"/>
    <m/>
    <s v="Yes"/>
    <x v="1"/>
    <n v="1"/>
    <s v="Sometimes"/>
    <s v="Often"/>
    <n v="30"/>
    <s v="Male"/>
    <s v="United States of America"/>
    <s v="DevOps/SysAdmin|Back-end Developer|Front-end Developer|Designer"/>
    <s v="Always"/>
    <s v="26-30"/>
  </r>
  <r>
    <s v="26-100"/>
    <s v="Yes"/>
    <s v="No"/>
    <s v="No"/>
    <s v="I don't know"/>
    <s v="Yes"/>
    <s v="No"/>
    <s v="No"/>
    <n v="1"/>
    <s v="Some did"/>
    <s v="No, at none of my previous employers"/>
    <s v="Yes, I think it would"/>
    <s v="Maybe"/>
    <s v="No"/>
    <s v="No"/>
    <s v="No"/>
    <s v="No"/>
    <m/>
    <s v="No"/>
    <x v="2"/>
    <n v="0"/>
    <s v="Not applicable to me"/>
    <s v="Not applicable to me"/>
    <n v="32"/>
    <s v="Male"/>
    <s v="Canada"/>
    <s v="DevOps/SysAdmin|Supervisor/Team Lead"/>
    <s v="Sometimes"/>
    <s v="31 - 40"/>
  </r>
  <r>
    <n v="43641"/>
    <s v="Yes"/>
    <s v="I am not sure"/>
    <s v="I don't know"/>
    <s v="Yes"/>
    <s v="Maybe"/>
    <s v="Yes"/>
    <s v="No"/>
    <n v="1"/>
    <s v="Some did"/>
    <s v="Some of my previous employers"/>
    <s v="Maybe"/>
    <s v="No, they do not"/>
    <s v="Maybe/Not sure"/>
    <s v="No"/>
    <s v="Yes"/>
    <s v="Yes"/>
    <s v="Anxiety Disorder (Generalized, Social, Phobia, etc)|Mood Disorder (Depression, Bipolar Disorder, etc)"/>
    <s v="Yes"/>
    <x v="1"/>
    <n v="1"/>
    <s v="Rarely"/>
    <s v="Often"/>
    <n v="35"/>
    <s v="F"/>
    <s v="Canada"/>
    <s v="Other|Back-end Developer"/>
    <s v="Sometimes"/>
    <s v="31 - 40"/>
  </r>
  <r>
    <n v="43641"/>
    <s v="No"/>
    <s v="No"/>
    <s v="No"/>
    <s v="I don't know"/>
    <s v="No"/>
    <s v="No"/>
    <s v="No"/>
    <n v="1"/>
    <s v="No, none did"/>
    <s v="Some of my previous employers"/>
    <s v="Maybe"/>
    <s v="Maybe"/>
    <s v="Maybe/Not sure"/>
    <s v="Yes"/>
    <s v="Maybe"/>
    <s v="No"/>
    <m/>
    <s v="No"/>
    <x v="2"/>
    <n v="1"/>
    <s v="Not applicable to me"/>
    <s v="Not applicable to me"/>
    <n v="36"/>
    <s v="Male"/>
    <s v="United Kingdom"/>
    <s v="Back-end Developer"/>
    <s v="Never"/>
    <s v="31 - 40"/>
  </r>
  <r>
    <s v="26-100"/>
    <s v="I don't know"/>
    <s v="No"/>
    <s v="No"/>
    <s v="I don't know"/>
    <s v="Maybe"/>
    <s v="Yes"/>
    <s v="No"/>
    <n v="1"/>
    <s v="I don't know"/>
    <s v="Yes, at all of my previous employers"/>
    <s v="Maybe"/>
    <s v="No, I don't think they would"/>
    <s v="Maybe/Not sure"/>
    <s v="I don't know"/>
    <s v="No"/>
    <s v="No"/>
    <m/>
    <s v="No"/>
    <x v="2"/>
    <n v="0"/>
    <s v="Not applicable to me"/>
    <s v="Not applicable to me"/>
    <n v="26"/>
    <s v="Male"/>
    <s v="Sweden"/>
    <s v="Back-end Developer|DevOps/SysAdmin"/>
    <s v="Sometimes"/>
    <s v="26-30"/>
  </r>
  <r>
    <s v="26-100"/>
    <s v="I don't know"/>
    <s v="I am not sure"/>
    <s v="No"/>
    <s v="I don't know"/>
    <s v="No"/>
    <s v="No"/>
    <s v="No"/>
    <n v="1"/>
    <s v="I don't know"/>
    <s v="Some of my previous employers"/>
    <s v="Maybe"/>
    <s v="No, I don't think they would"/>
    <s v="Yes, I experienced"/>
    <s v="No"/>
    <s v="Yes"/>
    <s v="Yes"/>
    <s v="Mood Disorder (Depression, Bipolar Disorder, etc)"/>
    <s v="Yes"/>
    <x v="4"/>
    <n v="1"/>
    <s v="Never"/>
    <s v="Sometimes"/>
    <n v="46"/>
    <s v="M"/>
    <s v="United Kingdom"/>
    <s v="Other"/>
    <s v="Always"/>
    <s v="&gt;30"/>
  </r>
  <r>
    <s v="100-500"/>
    <s v="No"/>
    <s v="No"/>
    <s v="Yes"/>
    <s v="I don't know"/>
    <s v="Yes"/>
    <s v="I don't know"/>
    <s v="No"/>
    <n v="1"/>
    <s v="Some did"/>
    <s v="Some of my previous employers"/>
    <s v="Maybe"/>
    <s v="Maybe"/>
    <s v="No"/>
    <s v="Yes"/>
    <s v="Yes"/>
    <s v="No"/>
    <m/>
    <s v="Yes"/>
    <x v="1"/>
    <n v="1"/>
    <s v="Rarely"/>
    <s v="Sometimes"/>
    <n v="32"/>
    <s v="Male"/>
    <s v="United States of America"/>
    <s v="Dev Evangelist/Advocate"/>
    <s v="Sometimes"/>
    <s v="31 - 40"/>
  </r>
  <r>
    <s v="100-500"/>
    <s v="Yes"/>
    <s v="I am not sure"/>
    <s v="Yes"/>
    <s v="I don't know"/>
    <s v="Maybe"/>
    <s v="I don't know"/>
    <s v="No"/>
    <n v="1"/>
    <s v="I don't know"/>
    <s v="No, at none of my previous employers"/>
    <s v="Yes, I think it would"/>
    <s v="Maybe"/>
    <s v="Maybe/Not sure"/>
    <s v="No"/>
    <s v="No"/>
    <s v="No"/>
    <m/>
    <s v="No"/>
    <x v="2"/>
    <n v="0"/>
    <s v="Not applicable to me"/>
    <s v="Not applicable to me"/>
    <n v="34"/>
    <s v="Male"/>
    <s v="United States of America"/>
    <s v="Back-end Developer"/>
    <s v="Sometimes"/>
    <s v="&gt;30"/>
  </r>
  <r>
    <s v="100-500"/>
    <s v="I don't know"/>
    <s v="I am not sure"/>
    <s v="I don't know"/>
    <s v="I don't know"/>
    <s v="Maybe"/>
    <s v="I don't know"/>
    <s v="No"/>
    <n v="1"/>
    <s v="Some did"/>
    <s v="No, at none of my previous employers"/>
    <s v="Maybe"/>
    <s v="Maybe"/>
    <s v="Yes, I observed"/>
    <s v="Yes"/>
    <s v="Yes"/>
    <s v="Yes"/>
    <s v="Mood Disorder (Depression, Bipolar Disorder, etc)|Attention Deficit Hyperactivity Disorder"/>
    <s v="Yes"/>
    <x v="9"/>
    <n v="1"/>
    <s v="Sometimes"/>
    <s v="Sometimes"/>
    <n v="41"/>
    <s v="Male"/>
    <s v="United States of America"/>
    <s v="DevOps/SysAdmin"/>
    <s v="Always"/>
    <s v="&gt;40"/>
  </r>
  <r>
    <s v="100-500"/>
    <s v="I don't know"/>
    <s v="I am not sure"/>
    <s v="I don't know"/>
    <s v="I don't know"/>
    <s v="Yes"/>
    <s v="Yes"/>
    <s v="No"/>
    <n v="1"/>
    <s v="Yes, they all did"/>
    <s v="Some of my previous employers"/>
    <s v="Maybe"/>
    <s v="Maybe"/>
    <s v="Yes, I observed"/>
    <s v="No"/>
    <s v="No"/>
    <s v="No"/>
    <m/>
    <s v="No"/>
    <x v="2"/>
    <n v="0"/>
    <s v="Not applicable to me"/>
    <s v="Not applicable to me"/>
    <n v="32"/>
    <s v="Male"/>
    <s v="United States of America"/>
    <s v="Back-end Developer"/>
    <s v="Always"/>
    <s v="&gt;30"/>
  </r>
  <r>
    <s v="100-500"/>
    <s v="I don't know"/>
    <s v="No"/>
    <s v="I don't know"/>
    <s v="I don't know"/>
    <s v="No"/>
    <s v="Yes"/>
    <s v="No"/>
    <n v="1"/>
    <s v="I don't know"/>
    <s v="No, at none of my previous employers"/>
    <s v="Maybe"/>
    <s v="Maybe"/>
    <s v="No"/>
    <s v="Yes"/>
    <s v="No"/>
    <s v="No"/>
    <m/>
    <s v="No"/>
    <x v="2"/>
    <n v="0"/>
    <s v="Not applicable to me"/>
    <s v="Not applicable to me"/>
    <n v="29"/>
    <s v="Male"/>
    <s v="United States of America"/>
    <s v="DevOps/SysAdmin"/>
    <s v="Always"/>
    <s v="26-30"/>
  </r>
  <r>
    <s v="100-500"/>
    <s v="No"/>
    <s v="Yes"/>
    <s v="No"/>
    <s v="I don't know"/>
    <s v="No"/>
    <s v="No"/>
    <s v="No"/>
    <n v="1"/>
    <s v="Some did"/>
    <s v="Some of my previous employers"/>
    <s v="Yes, it has"/>
    <s v="Yes, I think they would"/>
    <s v="No"/>
    <s v="Yes"/>
    <s v="Yes"/>
    <s v="Yes"/>
    <s v="Mood Disorder (Depression, Bipolar Disorder, etc)"/>
    <s v="Yes"/>
    <x v="4"/>
    <n v="1"/>
    <s v="Sometimes"/>
    <s v="Often"/>
    <n v="32"/>
    <s v="Male"/>
    <s v="United States of America"/>
    <s v="DevOps/SysAdmin"/>
    <s v="Sometimes"/>
    <s v="&gt;30"/>
  </r>
  <r>
    <s v="100-500"/>
    <s v="I don't know"/>
    <s v="No"/>
    <s v="I don't know"/>
    <s v="I don't know"/>
    <s v="Yes"/>
    <s v="I don't know"/>
    <s v="No"/>
    <n v="1"/>
    <s v="Some did"/>
    <s v="Some of my previous employers"/>
    <s v="Maybe"/>
    <s v="Maybe"/>
    <s v="No"/>
    <s v="Yes"/>
    <s v="Maybe"/>
    <s v="Maybe"/>
    <m/>
    <s v="No"/>
    <x v="2"/>
    <n v="1"/>
    <s v="Not applicable to me"/>
    <s v="Rarely"/>
    <n v="29"/>
    <s v="Male"/>
    <s v="United States of America"/>
    <s v="DevOps/SysAdmin"/>
    <s v="Sometimes"/>
    <s v="20 - 30"/>
  </r>
  <r>
    <n v="43470"/>
    <s v="Not eligible for coverage / N/A"/>
    <s v="N/A"/>
    <s v="No"/>
    <s v="I don't know"/>
    <s v="Yes"/>
    <s v="Yes"/>
    <s v="No"/>
    <n v="1"/>
    <s v="No, none did"/>
    <s v="No, at none of my previous employers"/>
    <s v="Yes, I think it would"/>
    <s v="No, I don't think they would"/>
    <s v="No"/>
    <s v="No"/>
    <s v="No"/>
    <s v="No"/>
    <m/>
    <s v="No"/>
    <x v="2"/>
    <n v="0"/>
    <s v="Not applicable to me"/>
    <s v="Not applicable to me"/>
    <n v="22"/>
    <s v="Male"/>
    <s v="United Kingdom"/>
    <s v="Back-end Developer|DevOps/SysAdmin|Dev Evangelist/Advocate|Supervisor/Team Lead"/>
    <s v="Never"/>
    <s v="20-25"/>
  </r>
  <r>
    <s v="More than 1000"/>
    <s v="Yes"/>
    <s v="Yes"/>
    <s v="No"/>
    <s v="Yes"/>
    <s v="No"/>
    <s v="No"/>
    <s v="Yes"/>
    <n v="1"/>
    <s v="No, none did"/>
    <s v="Some of my previous employers"/>
    <s v="Yes, it has"/>
    <s v="Yes, I think they would"/>
    <s v="Yes, I experienced"/>
    <s v="Yes"/>
    <s v="Yes"/>
    <s v="Yes"/>
    <s v="Mood Disorder (Depression, Bipolar Disorder, etc)|Attention Deficit Hyperactivity Disorder|Post-traumatic Stress Disorder"/>
    <s v="Yes"/>
    <x v="6"/>
    <n v="1"/>
    <s v="Often"/>
    <s v="Often"/>
    <n v="32"/>
    <s v="female"/>
    <s v="United States of America"/>
    <s v="Back-end Developer"/>
    <s v="Sometimes"/>
    <s v="31 - 40"/>
  </r>
  <r>
    <n v="43641"/>
    <s v="No"/>
    <s v="N/A"/>
    <s v="No"/>
    <s v="Yes"/>
    <s v="Yes"/>
    <s v="Yes"/>
    <s v="No"/>
    <n v="1"/>
    <s v="No, none did"/>
    <s v="Yes, at all of my previous employers"/>
    <s v="Maybe"/>
    <s v="No, I don't think they would"/>
    <s v="No"/>
    <s v="No"/>
    <s v="No"/>
    <s v="No"/>
    <m/>
    <s v="No"/>
    <x v="2"/>
    <n v="0"/>
    <s v="Not applicable to me"/>
    <s v="Not applicable to me"/>
    <n v="30"/>
    <s v="Male"/>
    <s v="South Africa"/>
    <s v="Designer|Front-end Developer|Back-end Developer|Supervisor/Team Lead"/>
    <s v="Sometimes"/>
    <s v="20 - 30"/>
  </r>
  <r>
    <n v="43641"/>
    <s v="I don't know"/>
    <s v="I am not sure"/>
    <s v="I don't know"/>
    <s v="Yes"/>
    <s v="Yes"/>
    <s v="Yes"/>
    <s v="No"/>
    <n v="1"/>
    <s v="No, none did"/>
    <s v="Some of my previous employers"/>
    <s v="No, I don't think it would"/>
    <s v="No, I don't think they would"/>
    <s v="No"/>
    <s v="Yes"/>
    <s v="Yes"/>
    <s v="Maybe"/>
    <m/>
    <s v="Yes"/>
    <x v="1"/>
    <n v="1"/>
    <s v="Not applicable to me"/>
    <s v="Not applicable to me"/>
    <n v="32"/>
    <s v="genderqueer"/>
    <s v="United States of America"/>
    <s v="Other|Back-end Developer"/>
    <s v="Always"/>
    <s v="&gt;30"/>
  </r>
  <r>
    <s v="More than 1000"/>
    <s v="I don't know"/>
    <s v="I am not sure"/>
    <s v="I don't know"/>
    <s v="I don't know"/>
    <s v="Yes"/>
    <s v="Yes"/>
    <s v="No"/>
    <n v="1"/>
    <s v="I don't know"/>
    <s v="Some of my previous employers"/>
    <s v="No, I don't think it would"/>
    <s v="Maybe"/>
    <s v="No"/>
    <s v="No"/>
    <s v="No"/>
    <s v="No"/>
    <m/>
    <s v="No"/>
    <x v="2"/>
    <n v="0"/>
    <s v="Not applicable to me"/>
    <s v="Not applicable to me"/>
    <n v="22"/>
    <s v="M"/>
    <s v="United States of America"/>
    <s v="Front-end Developer"/>
    <s v="Sometimes"/>
    <s v="20 - 30"/>
  </r>
  <r>
    <s v="100-500"/>
    <s v="Yes"/>
    <s v="No"/>
    <s v="I don't know"/>
    <s v="I don't know"/>
    <s v="Maybe"/>
    <s v="I don't know"/>
    <s v="No"/>
    <n v="1"/>
    <s v="Some did"/>
    <s v="Some of my previous employers"/>
    <s v="Maybe"/>
    <s v="No, I don't think they would"/>
    <s v="Maybe/Not sure"/>
    <s v="Yes"/>
    <s v="No"/>
    <s v="No"/>
    <m/>
    <s v="No"/>
    <x v="2"/>
    <n v="0"/>
    <s v="Not applicable to me"/>
    <s v="Not applicable to me"/>
    <n v="323"/>
    <s v="Male"/>
    <s v="United States of America"/>
    <s v="Back-end Developer"/>
    <s v="Sometimes"/>
    <s v="&gt;40"/>
  </r>
  <r>
    <n v="43641"/>
    <s v="No"/>
    <s v="No"/>
    <s v="No"/>
    <s v="I don't know"/>
    <s v="Maybe"/>
    <s v="I don't know"/>
    <s v="No"/>
    <n v="0"/>
    <m/>
    <m/>
    <s v="Yes, I think it would"/>
    <s v="No, I don't think they would"/>
    <s v="No"/>
    <s v="No"/>
    <s v="No"/>
    <s v="No"/>
    <m/>
    <s v="No"/>
    <x v="2"/>
    <n v="0"/>
    <s v="Not applicable to me"/>
    <s v="Not applicable to me"/>
    <n v="33"/>
    <s v="Male"/>
    <s v="Slovakia"/>
    <s v="Back-end Developer"/>
    <s v="Sometimes"/>
    <s v="&gt;30"/>
  </r>
  <r>
    <n v="43641"/>
    <s v="No"/>
    <s v="I am not sure"/>
    <s v="No"/>
    <s v="I don't know"/>
    <s v="Maybe"/>
    <s v="No"/>
    <s v="No"/>
    <n v="1"/>
    <s v="No, none did"/>
    <s v="No, at none of my previous employers"/>
    <s v="Yes, I think it would"/>
    <s v="Yes, I think they would"/>
    <s v="Maybe/Not sure"/>
    <s v="No"/>
    <s v="Yes"/>
    <s v="No"/>
    <m/>
    <s v="Yes"/>
    <x v="1"/>
    <n v="1"/>
    <s v="Never"/>
    <s v="Sometimes"/>
    <n v="48"/>
    <s v="F"/>
    <s v="United Kingdom"/>
    <s v="Front-end Developer"/>
    <s v="Never"/>
    <s v="&gt;40"/>
  </r>
  <r>
    <s v="More than 1000"/>
    <s v="No"/>
    <s v="No"/>
    <s v="No"/>
    <s v="I don't know"/>
    <s v="No"/>
    <s v="No"/>
    <s v="No"/>
    <n v="1"/>
    <s v="No, none did"/>
    <s v="I don't know"/>
    <s v="Maybe"/>
    <s v="Maybe"/>
    <s v="No"/>
    <s v="No"/>
    <s v="Maybe"/>
    <s v="No"/>
    <m/>
    <s v="No"/>
    <x v="2"/>
    <n v="1"/>
    <s v="Not applicable to me"/>
    <s v="Not applicable to me"/>
    <n v="45"/>
    <s v="Male"/>
    <s v="Germany"/>
    <s v="Other"/>
    <s v="Never"/>
    <s v="&gt;30"/>
  </r>
  <r>
    <s v="26-100"/>
    <s v="I don't know"/>
    <s v="I am not sure"/>
    <s v="Yes"/>
    <s v="Yes"/>
    <s v="Yes"/>
    <s v="Yes"/>
    <s v="No"/>
    <n v="1"/>
    <s v="No, none did"/>
    <s v="Some of my previous employers"/>
    <s v="No, I don't think it would"/>
    <s v="No, I don't think they would"/>
    <s v="Maybe/Not sure"/>
    <s v="Yes"/>
    <s v="Yes"/>
    <s v="No"/>
    <m/>
    <s v="Yes"/>
    <x v="49"/>
    <n v="1"/>
    <s v="Never"/>
    <s v="Often"/>
    <n v="28"/>
    <s v="Male"/>
    <s v="United Kingdom"/>
    <s v="Back-end Developer"/>
    <s v="Sometimes"/>
    <s v="20 - 30"/>
  </r>
  <r>
    <s v="100-500"/>
    <s v="I don't know"/>
    <s v="No"/>
    <s v="I don't know"/>
    <s v="I don't know"/>
    <s v="Yes"/>
    <s v="I don't know"/>
    <s v="No"/>
    <n v="1"/>
    <s v="I don't know"/>
    <s v="Some of my previous employers"/>
    <s v="Maybe"/>
    <s v="No, I don't think they would"/>
    <s v="Maybe/Not sure"/>
    <s v="Yes"/>
    <s v="Maybe"/>
    <s v="No"/>
    <m/>
    <s v="No"/>
    <x v="2"/>
    <n v="1"/>
    <s v="Not applicable to me"/>
    <s v="Often"/>
    <n v="44"/>
    <s v="Male"/>
    <s v="United States of America"/>
    <s v="Back-end Developer"/>
    <s v="Sometimes"/>
    <s v="&gt;30"/>
  </r>
  <r>
    <n v="43641"/>
    <s v="No"/>
    <s v="N/A"/>
    <s v="No"/>
    <s v="I don't know"/>
    <s v="No"/>
    <s v="No"/>
    <s v="No"/>
    <n v="1"/>
    <s v="Some did"/>
    <s v="Some of my previous employers"/>
    <s v="Yes, I think it would"/>
    <s v="No, I don't think they would"/>
    <s v="No"/>
    <s v="No"/>
    <s v="No"/>
    <s v="No"/>
    <m/>
    <s v="No"/>
    <x v="2"/>
    <n v="0"/>
    <s v="Not applicable to me"/>
    <s v="Not applicable to me"/>
    <n v="31"/>
    <s v="Male"/>
    <s v="United States of America"/>
    <s v="Supervisor/Team Lead|Front-end Developer|Back-end Developer"/>
    <s v="Sometimes"/>
    <s v="31 - 40"/>
  </r>
  <r>
    <s v="26-100"/>
    <s v="Yes"/>
    <s v="I am not sure"/>
    <s v="No"/>
    <s v="I don't know"/>
    <s v="Yes"/>
    <s v="Yes"/>
    <s v="No"/>
    <n v="0"/>
    <m/>
    <m/>
    <s v="No, I don't think it would"/>
    <s v="No, I don't think they would"/>
    <s v="No"/>
    <s v="I don't know"/>
    <s v="Yes"/>
    <s v="Yes"/>
    <s v="Anxiety Disorder (Generalized, Social, Phobia, etc)|Mood Disorder (Depression, Bipolar Disorder, etc)|Attention Deficit Hyperactivity Disorder|Obsessive-Compulsive Disorder"/>
    <s v="Yes"/>
    <x v="10"/>
    <n v="1"/>
    <s v="Rarely"/>
    <s v="Often"/>
    <n v="31"/>
    <s v="F"/>
    <s v="United States of America"/>
    <s v="Back-end Developer"/>
    <s v="Sometimes"/>
    <s v="&gt;30"/>
  </r>
  <r>
    <s v="More than 1000"/>
    <s v="Yes"/>
    <s v="No"/>
    <s v="I don't know"/>
    <s v="Yes"/>
    <s v="Yes"/>
    <s v="Yes"/>
    <s v="No"/>
    <n v="1"/>
    <s v="I don't know"/>
    <s v="Yes, at all of my previous employers"/>
    <s v="No, I don't think it would"/>
    <s v="No, I don't think they would"/>
    <s v="No"/>
    <s v="No"/>
    <s v="No"/>
    <s v="No"/>
    <m/>
    <s v="No"/>
    <x v="2"/>
    <n v="0"/>
    <s v="Not applicable to me"/>
    <s v="Not applicable to me"/>
    <n v="29"/>
    <s v="Male"/>
    <s v="United States of America"/>
    <s v="DevOps/SysAdmin"/>
    <s v="Never"/>
    <s v="20 - 30"/>
  </r>
  <r>
    <n v="43641"/>
    <s v="Yes"/>
    <s v="No"/>
    <s v="I don't know"/>
    <s v="I don't know"/>
    <s v="No"/>
    <s v="No"/>
    <s v="No"/>
    <n v="1"/>
    <s v="Some did"/>
    <s v="I don't know"/>
    <s v="Maybe"/>
    <s v="Yes, I think they would"/>
    <s v="Yes, I observed"/>
    <s v="Yes"/>
    <s v="Yes"/>
    <s v="Yes"/>
    <s v="Anxiety Disorder (Generalized, Social, Phobia, etc)|Obsessive-Compulsive Disorder"/>
    <s v="Yes"/>
    <x v="0"/>
    <n v="1"/>
    <s v="Rarely"/>
    <s v="Often"/>
    <n v="45"/>
    <s v="Male"/>
    <s v="United States of America"/>
    <s v="Dev Evangelist/Advocate"/>
    <s v="Always"/>
    <s v="&gt;40"/>
  </r>
  <r>
    <s v="100-500"/>
    <s v="Yes"/>
    <s v="Yes"/>
    <s v="No"/>
    <s v="I don't know"/>
    <s v="Yes"/>
    <s v="I don't know"/>
    <s v="No"/>
    <n v="1"/>
    <s v="Some did"/>
    <s v="Some of my previous employers"/>
    <s v="Yes, it has"/>
    <s v="Maybe"/>
    <s v="Yes, I experienced"/>
    <s v="I don't know"/>
    <s v="Maybe"/>
    <s v="Maybe"/>
    <m/>
    <s v="No"/>
    <x v="2"/>
    <n v="0"/>
    <s v="Rarely"/>
    <s v="Often"/>
    <n v="34"/>
    <s v="Male"/>
    <s v="United States of America"/>
    <s v="Back-end Developer|Front-end Developer"/>
    <s v="Sometimes"/>
    <s v="31 - 40"/>
  </r>
  <r>
    <s v="26-100"/>
    <s v="I don't know"/>
    <s v="I am not sure"/>
    <s v="No"/>
    <s v="I don't know"/>
    <s v="Yes"/>
    <s v="Yes"/>
    <s v="No"/>
    <n v="1"/>
    <s v="Some did"/>
    <s v="No, at none of my previous employers"/>
    <s v="Maybe"/>
    <s v="Yes, I think they would"/>
    <s v="Yes, I experienced"/>
    <s v="I don't know"/>
    <s v="Maybe"/>
    <s v="Maybe"/>
    <m/>
    <s v="No"/>
    <x v="2"/>
    <n v="0"/>
    <s v="Not applicable to me"/>
    <s v="Rarely"/>
    <n v="35"/>
    <s v="Male"/>
    <s v="United Kingdom"/>
    <s v="Supervisor/Team Lead|Front-end Developer"/>
    <s v="Never"/>
    <s v="&gt;30"/>
  </r>
  <r>
    <n v="43641"/>
    <s v="Not eligible for coverage / N/A"/>
    <s v="Yes"/>
    <s v="No"/>
    <s v="No"/>
    <s v="No"/>
    <s v="I don't know"/>
    <s v="No"/>
    <n v="1"/>
    <s v="No, none did"/>
    <s v="No, at none of my previous employers"/>
    <s v="Yes, I think it would"/>
    <s v="Yes, I think they would"/>
    <s v="No"/>
    <s v="Yes"/>
    <s v="Yes"/>
    <s v="Maybe"/>
    <m/>
    <s v="Yes"/>
    <x v="43"/>
    <n v="1"/>
    <s v="Not applicable to me"/>
    <s v="Not applicable to me"/>
    <n v="26"/>
    <s v="Male"/>
    <s v="Denmark"/>
    <s v="DevOps/SysAdmin|Back-end Developer|Front-end Developer"/>
    <s v="Never"/>
    <s v="26-30"/>
  </r>
  <r>
    <s v="More than 1000"/>
    <s v="Not eligible for coverage / N/A"/>
    <s v="I am not sure"/>
    <s v="I don't know"/>
    <s v="I don't know"/>
    <s v="Maybe"/>
    <s v="I don't know"/>
    <s v="Yes"/>
    <n v="1"/>
    <s v="No, none did"/>
    <s v="Some of my previous employers"/>
    <s v="Maybe"/>
    <s v="Maybe"/>
    <s v="Yes, I experienced"/>
    <s v="Yes"/>
    <s v="Yes"/>
    <s v="Yes"/>
    <s v="Anxiety Disorder (Generalized, Social, Phobia, etc)|Mood Disorder (Depression, Bipolar Disorder, etc)|Obsessive-Compulsive Disorder|Post-traumatic Stress Disorder|Stress Response Syndromes"/>
    <s v="Yes"/>
    <x v="50"/>
    <n v="1"/>
    <s v="Rarely"/>
    <s v="Often"/>
    <n v="24"/>
    <s v="Male"/>
    <s v="Australia"/>
    <s v="Back-end Developer|Front-end Developer|Designer"/>
    <s v="Sometimes"/>
    <s v="20-25"/>
  </r>
  <r>
    <n v="43641"/>
    <s v="I don't know"/>
    <s v="No"/>
    <s v="I don't know"/>
    <s v="Yes"/>
    <s v="Maybe"/>
    <s v="Yes"/>
    <s v="No"/>
    <n v="1"/>
    <s v="No, none did"/>
    <s v="Some of my previous employers"/>
    <s v="Maybe"/>
    <s v="No, I don't think they would"/>
    <s v="Yes, I observed"/>
    <s v="Yes"/>
    <s v="Yes"/>
    <s v="Yes"/>
    <s v="Anxiety Disorder (Generalized, Social, Phobia, etc)|Mood Disorder (Depression, Bipolar Disorder, etc)"/>
    <s v="Yes"/>
    <x v="1"/>
    <n v="1"/>
    <s v="Sometimes"/>
    <s v="Often"/>
    <n v="24"/>
    <s v="Male"/>
    <s v="United States of America"/>
    <s v="Supervisor/Team Lead|DevOps/SysAdmin|Back-end Developer|Front-end Developer"/>
    <s v="Never"/>
    <s v="20 - 30"/>
  </r>
  <r>
    <s v="26-100"/>
    <s v="Yes"/>
    <s v="Yes"/>
    <s v="No"/>
    <s v="I don't know"/>
    <s v="Maybe"/>
    <s v="I don't know"/>
    <s v="No"/>
    <n v="1"/>
    <s v="Some did"/>
    <s v="No, at none of my previous employers"/>
    <s v="Maybe"/>
    <s v="Maybe"/>
    <s v="No"/>
    <s v="No"/>
    <s v="Yes"/>
    <s v="Yes"/>
    <s v="Psychotic Disorder (Schizophrenia, Schizoaffective, etc)"/>
    <s v="Yes"/>
    <x v="47"/>
    <n v="1"/>
    <s v="Sometimes"/>
    <s v="Sometimes"/>
    <n v="34"/>
    <s v="Male"/>
    <s v="United States of America"/>
    <s v="Back-end Developer"/>
    <s v="Sometimes"/>
    <s v="&gt;30"/>
  </r>
  <r>
    <s v="26-100"/>
    <s v="No"/>
    <s v="N/A"/>
    <s v="No"/>
    <s v="I don't know"/>
    <s v="Yes"/>
    <s v="Yes"/>
    <s v="No"/>
    <n v="1"/>
    <s v="No, none did"/>
    <s v="Some of my previous employers"/>
    <s v="Maybe"/>
    <s v="Maybe"/>
    <s v="Maybe/Not sure"/>
    <s v="No"/>
    <s v="No"/>
    <s v="No"/>
    <m/>
    <s v="No"/>
    <x v="2"/>
    <n v="0"/>
    <s v="Not applicable to me"/>
    <s v="Not applicable to me"/>
    <n v="36"/>
    <s v="Male"/>
    <s v="Australia"/>
    <s v="Supervisor/Team Lead"/>
    <s v="Sometimes"/>
    <s v="31 - 40"/>
  </r>
  <r>
    <s v="More than 1000"/>
    <s v="Not eligible for coverage / N/A"/>
    <s v="I am not sure"/>
    <s v="No"/>
    <s v="I don't know"/>
    <s v="No"/>
    <s v="I don't know"/>
    <s v="No"/>
    <n v="1"/>
    <s v="I don't know"/>
    <s v="Some of my previous employers"/>
    <s v="Maybe"/>
    <s v="No, I don't think they would"/>
    <s v="Yes, I observed"/>
    <s v="No"/>
    <s v="Yes"/>
    <s v="Yes"/>
    <s v="Anxiety Disorder (Generalized, Social, Phobia, etc)|Mood Disorder (Depression, Bipolar Disorder, etc)|Eating Disorder (Anorexia, Bulimia, etc)"/>
    <s v="Yes"/>
    <x v="36"/>
    <n v="1"/>
    <s v="Sometimes"/>
    <s v="Often"/>
    <n v="21"/>
    <s v="Male"/>
    <s v="United States of America"/>
    <s v="DevOps/SysAdmin"/>
    <s v="Never"/>
    <s v="20 - 30"/>
  </r>
  <r>
    <s v="100-500"/>
    <s v="I don't know"/>
    <s v="I am not sure"/>
    <s v="I don't know"/>
    <s v="No"/>
    <s v="Maybe"/>
    <s v="No"/>
    <s v="No"/>
    <n v="1"/>
    <s v="No, none did"/>
    <s v="Some of my previous employers"/>
    <s v="Maybe"/>
    <s v="Maybe"/>
    <s v="Yes, I experienced"/>
    <s v="I don't know"/>
    <s v="Yes"/>
    <s v="Yes"/>
    <s v="Mood Disorder (Depression, Bipolar Disorder, etc)"/>
    <s v="Yes"/>
    <x v="4"/>
    <n v="1"/>
    <s v="Rarely"/>
    <s v="Often"/>
    <n v="33"/>
    <s v="Male"/>
    <s v="Bangladesh"/>
    <s v="Back-end Developer"/>
    <s v="Sometimes"/>
    <s v="&gt;30"/>
  </r>
  <r>
    <s v="More than 1000"/>
    <s v="I don't know"/>
    <s v="I am not sure"/>
    <s v="No"/>
    <s v="I don't know"/>
    <s v="Yes"/>
    <s v="I don't know"/>
    <s v="No"/>
    <n v="1"/>
    <s v="No, none did"/>
    <s v="Some of my previous employers"/>
    <s v="Maybe"/>
    <s v="No, I don't think they would"/>
    <s v="N/A"/>
    <s v="Yes"/>
    <s v="No"/>
    <s v="No"/>
    <m/>
    <s v="No"/>
    <x v="2"/>
    <n v="1"/>
    <s v="Rarely"/>
    <s v="Often"/>
    <n v="32"/>
    <s v="Male"/>
    <s v="India"/>
    <s v="Front-end Developer|Back-end Developer|Support|DevOps/SysAdmin|Dev Evangelist/Advocate"/>
    <s v="Always"/>
    <s v="31 - 40"/>
  </r>
  <r>
    <s v="26-100"/>
    <s v="I don't know"/>
    <s v="I am not sure"/>
    <s v="No"/>
    <s v="I don't know"/>
    <s v="Yes"/>
    <s v="I don't know"/>
    <s v="No"/>
    <n v="1"/>
    <s v="I don't know"/>
    <s v="Yes, at all of my previous employers"/>
    <s v="Maybe"/>
    <s v="No, I don't think they would"/>
    <s v="No"/>
    <s v="I don't know"/>
    <s v="No"/>
    <s v="Maybe"/>
    <m/>
    <s v="No"/>
    <x v="2"/>
    <n v="0"/>
    <s v="Never"/>
    <s v="Never"/>
    <n v="32"/>
    <s v="Male"/>
    <s v="United States of America"/>
    <s v="Support|Back-end Developer"/>
    <s v="Always"/>
    <s v="&gt;30"/>
  </r>
  <r>
    <s v="More than 1000"/>
    <s v="Yes"/>
    <s v="Yes"/>
    <s v="I don't know"/>
    <s v="I don't know"/>
    <s v="Maybe"/>
    <s v="I don't know"/>
    <s v="No"/>
    <n v="1"/>
    <s v="Yes, they all did"/>
    <s v="Some of my previous employers"/>
    <s v="Maybe"/>
    <s v="Maybe"/>
    <s v="No"/>
    <s v="No"/>
    <s v="No"/>
    <s v="No"/>
    <m/>
    <s v="No"/>
    <x v="2"/>
    <n v="1"/>
    <s v="Rarely"/>
    <s v="Sometimes"/>
    <n v="31"/>
    <s v="Male"/>
    <s v="United States of America"/>
    <s v="Supervisor/Team Lead|Executive Leadership"/>
    <s v="Sometimes"/>
    <s v="31 - 40"/>
  </r>
  <r>
    <n v="43641"/>
    <s v="I don't know"/>
    <s v="I am not sure"/>
    <s v="I don't know"/>
    <s v="I don't know"/>
    <s v="No"/>
    <s v="I don't know"/>
    <s v="No"/>
    <n v="0"/>
    <m/>
    <m/>
    <s v="Yes, I think it would"/>
    <s v="Yes, I think they would"/>
    <s v="No"/>
    <s v="Yes"/>
    <s v="Yes"/>
    <s v="Maybe"/>
    <m/>
    <s v="Yes"/>
    <x v="4"/>
    <n v="1"/>
    <s v="Rarely"/>
    <s v="Rarely"/>
    <n v="28"/>
    <s v="Male"/>
    <s v="United States of America"/>
    <s v="Front-end Developer|Back-end Developer"/>
    <s v="Sometimes"/>
    <s v="26-30"/>
  </r>
  <r>
    <s v="26-100"/>
    <s v="Yes"/>
    <s v="Yes"/>
    <s v="I don't know"/>
    <s v="Yes"/>
    <s v="Maybe"/>
    <s v="Yes"/>
    <s v="No"/>
    <n v="1"/>
    <s v="I don't know"/>
    <s v="Some of my previous employers"/>
    <s v="No, I don't think it would"/>
    <s v="Maybe"/>
    <s v="No"/>
    <s v="No"/>
    <s v="Yes"/>
    <s v="Yes"/>
    <s v="Anxiety Disorder (Generalized, Social, Phobia, etc)|Mood Disorder (Depression, Bipolar Disorder, etc)"/>
    <s v="Yes"/>
    <x v="1"/>
    <n v="1"/>
    <s v="Sometimes"/>
    <s v="Sometimes"/>
    <n v="29"/>
    <s v="Male"/>
    <s v="Norway"/>
    <s v="Other|Dev Evangelist/Advocate|DevOps/SysAdmin|Support|Back-end Developer|Front-end Developer|One-person shop"/>
    <s v="Never"/>
    <s v="20 - 30"/>
  </r>
  <r>
    <n v="43470"/>
    <s v="Yes"/>
    <s v="Yes"/>
    <s v="No"/>
    <s v="No"/>
    <s v="Yes"/>
    <s v="Yes"/>
    <s v="No"/>
    <n v="1"/>
    <s v="I don't know"/>
    <s v="Some of my previous employers"/>
    <s v="No, it has not"/>
    <s v="No, they do not"/>
    <s v="No"/>
    <s v="Yes"/>
    <s v="Maybe"/>
    <s v="Maybe"/>
    <m/>
    <s v="No"/>
    <x v="2"/>
    <n v="1"/>
    <s v="Not applicable to me"/>
    <s v="Not applicable to me"/>
    <n v="42"/>
    <s v="Male"/>
    <s v="United States of America"/>
    <s v="Dev Evangelist/Advocate"/>
    <s v="Always"/>
    <s v="&gt;30"/>
  </r>
  <r>
    <s v="26-100"/>
    <s v="No"/>
    <s v="N/A"/>
    <s v="No"/>
    <s v="I don't know"/>
    <s v="Maybe"/>
    <s v="I don't know"/>
    <s v="No"/>
    <n v="1"/>
    <s v="No, none did"/>
    <s v="Some of my previous employers"/>
    <s v="Yes, I think it would"/>
    <s v="No, I don't think they would"/>
    <s v="No"/>
    <s v="No"/>
    <s v="No"/>
    <s v="No"/>
    <m/>
    <s v="No"/>
    <x v="2"/>
    <n v="0"/>
    <s v="Not applicable to me"/>
    <s v="Not applicable to me"/>
    <n v="28"/>
    <s v="M"/>
    <s v="United Kingdom"/>
    <s v="Front-end Developer|Back-end Developer|DevOps/SysAdmin|Supervisor/Team Lead"/>
    <s v="Sometimes"/>
    <s v="20 - 30"/>
  </r>
  <r>
    <s v="500-1000"/>
    <s v="I don't know"/>
    <s v="No"/>
    <s v="I don't know"/>
    <s v="I don't know"/>
    <s v="Maybe"/>
    <s v="No"/>
    <s v="No"/>
    <n v="1"/>
    <s v="Some did"/>
    <s v="Some of my previous employers"/>
    <s v="Maybe"/>
    <s v="Maybe"/>
    <s v="Yes, I observed"/>
    <s v="Yes"/>
    <s v="Yes"/>
    <s v="Yes"/>
    <s v="Anxiety Disorder (Generalized, Social, Phobia, etc)|Mood Disorder (Depression, Bipolar Disorder, etc)|Post-traumatic Stress Disorder"/>
    <s v="Yes"/>
    <x v="27"/>
    <n v="1"/>
    <s v="Sometimes"/>
    <s v="Sometimes"/>
    <n v="40"/>
    <s v="Male"/>
    <s v="Canada"/>
    <s v="Dev Evangelist/Advocate|DevOps/SysAdmin|Back-end Developer"/>
    <s v="Always"/>
    <s v="&gt;30"/>
  </r>
  <r>
    <s v="More than 1000"/>
    <s v="Yes"/>
    <s v="I am not sure"/>
    <s v="Yes"/>
    <s v="I don't know"/>
    <s v="No"/>
    <s v="I don't know"/>
    <s v="No"/>
    <n v="1"/>
    <s v="Yes, they all did"/>
    <s v="No, at none of my previous employers"/>
    <s v="Yes, it has"/>
    <s v="No, I don't think they would"/>
    <s v="N/A"/>
    <s v="Yes"/>
    <s v="Yes"/>
    <s v="Maybe"/>
    <m/>
    <s v="Yes"/>
    <x v="51"/>
    <n v="1"/>
    <s v="Rarely"/>
    <s v="Rarely"/>
    <n v="32"/>
    <s v="female"/>
    <s v="United States of America"/>
    <s v="Dev Evangelist/Advocate"/>
    <s v="Always"/>
    <s v="31 - 40"/>
  </r>
  <r>
    <n v="43641"/>
    <s v="Yes"/>
    <s v="Yes"/>
    <s v="No"/>
    <s v="Yes"/>
    <s v="No"/>
    <s v="No"/>
    <s v="No"/>
    <n v="1"/>
    <s v="Some did"/>
    <s v="Some of my previous employers"/>
    <s v="Yes, I think it would"/>
    <s v="Maybe"/>
    <s v="No"/>
    <s v="Yes"/>
    <s v="Yes"/>
    <s v="Yes"/>
    <s v="Anxiety Disorder (Generalized, Social, Phobia, etc)|Mood Disorder (Depression, Bipolar Disorder, etc)"/>
    <s v="Yes"/>
    <x v="1"/>
    <n v="1"/>
    <s v="Sometimes"/>
    <s v="Often"/>
    <n v="26"/>
    <s v="Male"/>
    <s v="United States of America"/>
    <s v="DevOps/SysAdmin|Back-end Developer"/>
    <s v="Never"/>
    <s v="26-30"/>
  </r>
  <r>
    <s v="100-500"/>
    <s v="I don't know"/>
    <s v="I am not sure"/>
    <s v="I don't know"/>
    <s v="I don't know"/>
    <s v="Maybe"/>
    <s v="I don't know"/>
    <s v="No"/>
    <n v="1"/>
    <s v="Some did"/>
    <s v="Some of my previous employers"/>
    <s v="Maybe"/>
    <s v="Maybe"/>
    <s v="Maybe/Not sure"/>
    <s v="Yes"/>
    <s v="Yes"/>
    <s v="Yes"/>
    <s v="Mood Disorder (Depression, Bipolar Disorder, etc)|Stress Response Syndromes"/>
    <s v="Yes"/>
    <x v="48"/>
    <n v="1"/>
    <s v="Rarely"/>
    <s v="Often"/>
    <n v="39"/>
    <s v="female"/>
    <s v="United States of America"/>
    <s v="Dev Evangelist/Advocate|Support|Back-end Developer|Front-end Developer"/>
    <s v="Sometimes"/>
    <s v="31 - 40"/>
  </r>
  <r>
    <s v="More than 1000"/>
    <s v="Yes"/>
    <s v="No"/>
    <s v="I don't know"/>
    <s v="I don't know"/>
    <s v="Maybe"/>
    <s v="I don't know"/>
    <s v="No"/>
    <n v="1"/>
    <s v="Some did"/>
    <s v="Some of my previous employers"/>
    <s v="Yes, I think it would"/>
    <s v="Yes, I think they would"/>
    <s v="No"/>
    <s v="Yes"/>
    <s v="Maybe"/>
    <s v="Yes"/>
    <s v="Anxiety Disorder (Generalized, Social, Phobia, etc)"/>
    <s v="No"/>
    <x v="2"/>
    <n v="0"/>
    <s v="Sometimes"/>
    <s v="Often"/>
    <n v="34"/>
    <s v="Male"/>
    <s v="United States of America"/>
    <s v="Back-end Developer"/>
    <s v="Sometimes"/>
    <s v="31 - 40"/>
  </r>
  <r>
    <s v="100-500"/>
    <s v="Yes"/>
    <s v="No"/>
    <s v="No"/>
    <s v="Yes"/>
    <s v="Yes"/>
    <s v="Yes"/>
    <s v="No"/>
    <n v="1"/>
    <s v="No, none did"/>
    <s v="No, at none of my previous employers"/>
    <s v="No, I don't think it would"/>
    <s v="No, I don't think they would"/>
    <s v="No"/>
    <s v="No"/>
    <s v="No"/>
    <s v="No"/>
    <m/>
    <s v="No"/>
    <x v="2"/>
    <n v="0"/>
    <s v="Not applicable to me"/>
    <s v="Not applicable to me"/>
    <n v="24"/>
    <s v="Male"/>
    <s v="Pakistan"/>
    <s v="Other"/>
    <s v="Always"/>
    <s v="20-25"/>
  </r>
  <r>
    <n v="43641"/>
    <s v="Yes"/>
    <s v="Yes"/>
    <s v="Yes"/>
    <s v="Yes"/>
    <s v="Yes"/>
    <s v="Yes"/>
    <s v="No"/>
    <n v="1"/>
    <s v="Some did"/>
    <s v="No, at none of my previous employers"/>
    <s v="No, it has not"/>
    <s v="No, they do not"/>
    <s v="Yes, I experienced"/>
    <s v="Yes"/>
    <s v="Yes"/>
    <s v="Yes"/>
    <s v="Mood Disorder (Depression, Bipolar Disorder, etc)"/>
    <s v="Yes"/>
    <x v="4"/>
    <n v="1"/>
    <s v="Sometimes"/>
    <s v="Often"/>
    <n v="31"/>
    <s v="Male"/>
    <s v="United States of America"/>
    <s v="Front-end Developer"/>
    <s v="Sometimes"/>
    <s v="31 - 40"/>
  </r>
  <r>
    <s v="More than 1000"/>
    <s v="Yes"/>
    <s v="Yes"/>
    <s v="I don't know"/>
    <s v="No"/>
    <s v="Yes"/>
    <s v="No"/>
    <s v="No"/>
    <n v="1"/>
    <s v="Some did"/>
    <s v="Some of my previous employers"/>
    <s v="Yes, it has"/>
    <s v="Maybe"/>
    <s v="Yes, I experienced"/>
    <s v="Yes"/>
    <s v="Yes"/>
    <s v="Yes"/>
    <s v="Anxiety Disorder (Generalized, Social, Phobia, etc)|Mood Disorder (Depression, Bipolar Disorder, etc)|Post-traumatic Stress Disorder|Stress Response Syndromes"/>
    <s v="Yes"/>
    <x v="52"/>
    <n v="1"/>
    <s v="Sometimes"/>
    <s v="Often"/>
    <n v="47"/>
    <s v="Cis male"/>
    <s v="United States of America"/>
    <s v="Other"/>
    <s v="Sometimes"/>
    <s v="&gt;30"/>
  </r>
  <r>
    <s v="More than 1000"/>
    <s v="Not eligible for coverage / N/A"/>
    <s v="N/A"/>
    <s v="Yes"/>
    <s v="Yes"/>
    <s v="Yes"/>
    <s v="Yes"/>
    <s v="No"/>
    <n v="1"/>
    <s v="Yes, they all did"/>
    <s v="Some of my previous employers"/>
    <s v="Maybe"/>
    <s v="Maybe"/>
    <s v="Yes, I experienced"/>
    <s v="Yes"/>
    <s v="Yes"/>
    <s v="Yes"/>
    <s v="Psychotic Disorder (Schizophrenia, Schizoaffective, etc)"/>
    <s v="Yes"/>
    <x v="47"/>
    <n v="1"/>
    <s v="Never"/>
    <s v="Often"/>
    <n v="30"/>
    <s v="Male"/>
    <s v="Australia"/>
    <s v="Support"/>
    <s v="Sometimes"/>
    <s v="20 - 30"/>
  </r>
  <r>
    <n v="43641"/>
    <s v="Yes"/>
    <s v="I am not sure"/>
    <s v="Yes"/>
    <s v="Yes"/>
    <s v="Yes"/>
    <s v="I don't know"/>
    <s v="No"/>
    <n v="1"/>
    <s v="Some did"/>
    <s v="I don't know"/>
    <s v="No, I don't think it would"/>
    <s v="No, I don't think they would"/>
    <s v="No"/>
    <s v="Yes"/>
    <s v="Yes"/>
    <s v="Yes"/>
    <s v="Mood Disorder (Depression, Bipolar Disorder, etc)|Attention Deficit Hyperactivity Disorder|Obsessive-Compulsive Disorder|Addictive Disorder"/>
    <s v="Yes"/>
    <x v="53"/>
    <n v="1"/>
    <s v="Often"/>
    <s v="Often"/>
    <n v="29"/>
    <s v="Human"/>
    <s v="United States of America"/>
    <s v="Back-end Developer"/>
    <s v="Sometimes"/>
    <s v="20 - 30"/>
  </r>
  <r>
    <s v="More than 1000"/>
    <s v="Yes"/>
    <s v="I am not sure"/>
    <s v="I don't know"/>
    <s v="I don't know"/>
    <s v="Yes"/>
    <s v="No"/>
    <s v="No"/>
    <n v="1"/>
    <s v="Some did"/>
    <s v="Yes, at all of my previous employers"/>
    <s v="Yes, I think it would"/>
    <s v="Maybe"/>
    <s v="No"/>
    <s v="No"/>
    <s v="No"/>
    <s v="No"/>
    <m/>
    <s v="No"/>
    <x v="2"/>
    <n v="0"/>
    <s v="Not applicable to me"/>
    <s v="Not applicable to me"/>
    <n v="27"/>
    <s v="Male"/>
    <s v="United States of America"/>
    <s v="Front-end Developer|Back-end Developer|Support"/>
    <s v="Sometimes"/>
    <s v="26-30"/>
  </r>
  <r>
    <s v="100-500"/>
    <s v="Yes"/>
    <s v="I am not sure"/>
    <s v="No"/>
    <s v="Yes"/>
    <s v="No"/>
    <s v="I don't know"/>
    <s v="No"/>
    <n v="1"/>
    <s v="Some did"/>
    <s v="No, at none of my previous employers"/>
    <s v="Maybe"/>
    <s v="Maybe"/>
    <s v="Maybe/Not sure"/>
    <s v="Yes"/>
    <s v="Yes"/>
    <s v="Yes"/>
    <s v="Mood Disorder (Depression, Bipolar Disorder, etc)"/>
    <s v="Yes"/>
    <x v="4"/>
    <n v="1"/>
    <s v="Sometimes"/>
    <s v="Sometimes"/>
    <n v="31"/>
    <s v="Genderfluid"/>
    <s v="United States of America"/>
    <s v="Designer"/>
    <s v="Sometimes"/>
    <s v="31 - 40"/>
  </r>
  <r>
    <n v="43641"/>
    <s v="No"/>
    <s v="N/A"/>
    <s v="No"/>
    <s v="No"/>
    <s v="Maybe"/>
    <s v="I don't know"/>
    <s v="No"/>
    <n v="1"/>
    <s v="No, none did"/>
    <s v="Some of my previous employers"/>
    <s v="Maybe"/>
    <s v="Yes, they do"/>
    <s v="Yes, I experienced"/>
    <s v="No"/>
    <s v="Yes"/>
    <s v="Yes"/>
    <s v="Anxiety Disorder (Generalized, Social, Phobia, etc)|Mood Disorder (Depression, Bipolar Disorder, etc)"/>
    <s v="Yes"/>
    <x v="1"/>
    <n v="1"/>
    <s v="Rarely"/>
    <s v="Often"/>
    <n v="29"/>
    <s v="M"/>
    <s v="United Kingdom"/>
    <s v="DevOps/SysAdmin"/>
    <s v="Never"/>
    <s v="20 - 30"/>
  </r>
  <r>
    <n v="43641"/>
    <s v="Not eligible for coverage / N/A"/>
    <s v="N/A"/>
    <s v="No"/>
    <s v="I don't know"/>
    <s v="Maybe"/>
    <s v="I don't know"/>
    <s v="No"/>
    <n v="1"/>
    <s v="I don't know"/>
    <s v="Some of my previous employers"/>
    <s v="Maybe"/>
    <s v="No, I don't think they would"/>
    <s v="No"/>
    <s v="No"/>
    <s v="No"/>
    <s v="No"/>
    <m/>
    <s v="No"/>
    <x v="2"/>
    <n v="0"/>
    <s v="Not applicable to me"/>
    <s v="Not applicable to me"/>
    <n v="29"/>
    <s v="Male"/>
    <s v="United Kingdom"/>
    <s v="Back-end Developer"/>
    <s v="Never"/>
    <s v="26-30"/>
  </r>
  <r>
    <s v="More than 1000"/>
    <s v="Yes"/>
    <s v="I am not sure"/>
    <s v="Yes"/>
    <s v="I don't know"/>
    <s v="Maybe"/>
    <s v="I don't know"/>
    <s v="No"/>
    <n v="1"/>
    <s v="I don't know"/>
    <s v="Some of my previous employers"/>
    <s v="Maybe"/>
    <s v="Maybe"/>
    <s v="Maybe/Not sure"/>
    <s v="I don't know"/>
    <s v="Maybe"/>
    <s v="Yes"/>
    <s v="Mood Disorder (Depression, Bipolar Disorder, etc)"/>
    <s v="Yes"/>
    <x v="4"/>
    <n v="0"/>
    <s v="Not applicable to me"/>
    <s v="Rarely"/>
    <n v="42"/>
    <s v="Male"/>
    <s v="United States of America"/>
    <s v="Supervisor/Team Lead"/>
    <s v="Sometimes"/>
    <s v="&gt;40"/>
  </r>
  <r>
    <n v="43641"/>
    <s v="Yes"/>
    <s v="I am not sure"/>
    <s v="No"/>
    <s v="I don't know"/>
    <s v="Maybe"/>
    <s v="I don't know"/>
    <s v="No"/>
    <n v="1"/>
    <s v="I don't know"/>
    <s v="No, at none of my previous employers"/>
    <s v="Yes, I think it would"/>
    <s v="Maybe"/>
    <s v="No"/>
    <s v="Yes"/>
    <s v="Yes"/>
    <s v="No"/>
    <m/>
    <s v="No"/>
    <x v="2"/>
    <n v="0"/>
    <s v="Not applicable to me"/>
    <s v="Sometimes"/>
    <n v="26"/>
    <s v="female"/>
    <s v="United States of America"/>
    <s v="Front-end Developer|Back-end Developer"/>
    <s v="Always"/>
    <s v="26-30"/>
  </r>
  <r>
    <n v="43641"/>
    <s v="I don't know"/>
    <s v="I am not sure"/>
    <s v="Yes"/>
    <s v="I don't know"/>
    <s v="Yes"/>
    <s v="Yes"/>
    <s v="No"/>
    <n v="1"/>
    <s v="No, none did"/>
    <s v="Some of my previous employers"/>
    <s v="Maybe"/>
    <s v="Maybe"/>
    <s v="Yes, I observed"/>
    <s v="Yes"/>
    <s v="Yes"/>
    <s v="No"/>
    <m/>
    <s v="Yes"/>
    <x v="4"/>
    <n v="1"/>
    <s v="Rarely"/>
    <s v="Often"/>
    <n v="26"/>
    <s v="Male"/>
    <s v="Switzerland"/>
    <s v="Front-end Developer|Back-end Developer|DevOps/SysAdmin"/>
    <s v="Sometimes"/>
    <s v="20 - 30"/>
  </r>
  <r>
    <n v="43641"/>
    <s v="Yes"/>
    <s v="Yes"/>
    <s v="No"/>
    <s v="I don't know"/>
    <s v="Yes"/>
    <s v="Yes"/>
    <s v="No"/>
    <n v="1"/>
    <s v="Yes, they all did"/>
    <s v="Some of my previous employers"/>
    <s v="Maybe"/>
    <s v="No, I don't think they would"/>
    <s v="No"/>
    <s v="No"/>
    <s v="No"/>
    <s v="No"/>
    <m/>
    <s v="No"/>
    <x v="2"/>
    <n v="0"/>
    <s v="Not applicable to me"/>
    <s v="Not applicable to me"/>
    <n v="22"/>
    <s v="M"/>
    <s v="United States of America"/>
    <s v="Back-end Developer"/>
    <s v="Sometimes"/>
    <s v="20 - 30"/>
  </r>
  <r>
    <s v="100-500"/>
    <s v="Yes"/>
    <s v="I am not sure"/>
    <s v="I don't know"/>
    <s v="Yes"/>
    <s v="Maybe"/>
    <s v="No"/>
    <s v="No"/>
    <n v="1"/>
    <s v="Some did"/>
    <s v="Some of my previous employers"/>
    <s v="No, I don't think it would"/>
    <s v="No, I don't think they would"/>
    <s v="No"/>
    <s v="Yes"/>
    <s v="Yes"/>
    <s v="Yes"/>
    <m/>
    <s v="Yes"/>
    <x v="10"/>
    <n v="1"/>
    <s v="Sometimes"/>
    <s v="Often"/>
    <n v="33"/>
    <s v="Male"/>
    <s v="United States of America"/>
    <s v="DevOps/SysAdmin|Support|Back-end Developer"/>
    <s v="Sometimes"/>
    <s v="&gt;30"/>
  </r>
  <r>
    <s v="26-100"/>
    <s v="Yes"/>
    <s v="No"/>
    <s v="Yes"/>
    <s v="I don't know"/>
    <s v="Yes"/>
    <s v="Yes"/>
    <s v="No"/>
    <n v="1"/>
    <s v="Yes, they all did"/>
    <s v="Yes, at all of my previous employers"/>
    <s v="Yes, I think it would"/>
    <s v="No, I don't think they would"/>
    <s v="No"/>
    <s v="No"/>
    <s v="No"/>
    <s v="No"/>
    <m/>
    <s v="No"/>
    <x v="2"/>
    <n v="0"/>
    <s v="Not applicable to me"/>
    <s v="Not applicable to me"/>
    <n v="53"/>
    <s v="M"/>
    <s v="United States of America"/>
    <s v="Executive Leadership"/>
    <s v="Always"/>
    <s v="&gt;40"/>
  </r>
  <r>
    <s v="26-100"/>
    <s v="Yes"/>
    <s v="Yes"/>
    <s v="No"/>
    <s v="I don't know"/>
    <s v="Yes"/>
    <s v="No"/>
    <s v="No"/>
    <n v="1"/>
    <s v="Yes, they all did"/>
    <s v="Yes, at all of my previous employers"/>
    <s v="Yes, I think it would"/>
    <s v="No, I don't think they would"/>
    <s v="Yes, I observed"/>
    <s v="Yes"/>
    <s v="Yes"/>
    <s v="Yes"/>
    <s v="Anxiety Disorder (Generalized, Social, Phobia, etc)"/>
    <s v="Yes"/>
    <x v="0"/>
    <n v="1"/>
    <s v="Sometimes"/>
    <s v="Often"/>
    <n v="32"/>
    <s v="M"/>
    <s v="Canada"/>
    <s v="Back-end Developer"/>
    <s v="Never"/>
    <s v="&gt;30"/>
  </r>
  <r>
    <n v="43641"/>
    <s v="No"/>
    <s v="N/A"/>
    <s v="No"/>
    <s v="I don't know"/>
    <s v="Maybe"/>
    <s v="I don't know"/>
    <s v="No"/>
    <n v="1"/>
    <s v="Some did"/>
    <s v="Some of my previous employers"/>
    <s v="Yes, I think it would"/>
    <s v="Yes, I think they would"/>
    <s v="Yes, I observed"/>
    <s v="No"/>
    <s v="Yes"/>
    <s v="No"/>
    <m/>
    <s v="Yes"/>
    <x v="4"/>
    <n v="1"/>
    <s v="Sometimes"/>
    <s v="Not applicable to me"/>
    <n v="32"/>
    <s v="Male"/>
    <s v="United States of America"/>
    <s v="Executive Leadership"/>
    <s v="Sometimes"/>
    <s v="31 - 40"/>
  </r>
  <r>
    <n v="43641"/>
    <s v="I don't know"/>
    <s v="No"/>
    <s v="No"/>
    <s v="Yes"/>
    <s v="No"/>
    <s v="I don't know"/>
    <s v="No"/>
    <n v="1"/>
    <s v="I don't know"/>
    <s v="No, at none of my previous employers"/>
    <s v="Yes, I think it would"/>
    <s v="Maybe"/>
    <s v="Maybe/Not sure"/>
    <s v="No"/>
    <s v="No"/>
    <s v="No"/>
    <m/>
    <s v="No"/>
    <x v="2"/>
    <n v="1"/>
    <s v="Not applicable to me"/>
    <s v="Not applicable to me"/>
    <n v="27"/>
    <s v="Male"/>
    <s v="France"/>
    <s v="Back-end Developer|DevOps/SysAdmin"/>
    <s v="Never"/>
    <s v="20 - 30"/>
  </r>
  <r>
    <n v="43641"/>
    <s v="Not eligible for coverage / N/A"/>
    <s v="N/A"/>
    <s v="No"/>
    <s v="I don't know"/>
    <s v="Maybe"/>
    <s v="Yes"/>
    <s v="No"/>
    <n v="1"/>
    <s v="No, none did"/>
    <s v="No, at none of my previous employers"/>
    <s v="Maybe"/>
    <s v="Maybe"/>
    <s v="Maybe/Not sure"/>
    <s v="I don't know"/>
    <s v="Maybe"/>
    <s v="No"/>
    <m/>
    <s v="No"/>
    <x v="2"/>
    <n v="0"/>
    <s v="Sometimes"/>
    <s v="Sometimes"/>
    <n v="34"/>
    <s v="Male"/>
    <s v="United Kingdom"/>
    <s v="Back-end Developer|Supervisor/Team Lead"/>
    <s v="Always"/>
    <s v="&gt;30"/>
  </r>
  <r>
    <n v="43641"/>
    <s v="No"/>
    <s v="N/A"/>
    <s v="No"/>
    <s v="Yes"/>
    <s v="Maybe"/>
    <s v="I don't know"/>
    <s v="No"/>
    <n v="1"/>
    <s v="Some did"/>
    <s v="Some of my previous employers"/>
    <s v="Yes, I think it would"/>
    <s v="No, I don't think they would"/>
    <s v="No"/>
    <s v="Yes"/>
    <s v="Yes"/>
    <s v="Yes"/>
    <s v="Anxiety Disorder (Generalized, Social, Phobia, etc)|Mood Disorder (Depression, Bipolar Disorder, etc)|Obsessive-Compulsive Disorder"/>
    <s v="Yes"/>
    <x v="14"/>
    <n v="1"/>
    <s v="Never"/>
    <s v="Sometimes"/>
    <n v="26"/>
    <s v="Male"/>
    <s v="United States of America"/>
    <s v="DevOps/SysAdmin"/>
    <s v="Sometimes"/>
    <s v="20 - 30"/>
  </r>
  <r>
    <s v="26-100"/>
    <s v="I don't know"/>
    <s v="No"/>
    <s v="No"/>
    <s v="I don't know"/>
    <s v="Yes"/>
    <s v="I don't know"/>
    <s v="No"/>
    <n v="1"/>
    <s v="No, none did"/>
    <s v="No, at none of my previous employers"/>
    <s v="Yes, I think it would"/>
    <s v="Yes, they do"/>
    <s v="Yes, I observed"/>
    <s v="Yes"/>
    <s v="Yes"/>
    <s v="Yes"/>
    <s v="Anxiety Disorder (Generalized, Social, Phobia, etc)|Mood Disorder (Depression, Bipolar Disorder, etc)|Post-traumatic Stress Disorder|Addictive Disorder|Autism"/>
    <s v="Yes"/>
    <x v="54"/>
    <n v="1"/>
    <s v="Sometimes"/>
    <s v="Often"/>
    <n v="25"/>
    <s v="N/A"/>
    <s v="United States of America"/>
    <s v="Other"/>
    <s v="Never"/>
    <s v="20-25"/>
  </r>
  <r>
    <s v="More than 1000"/>
    <s v="Yes"/>
    <s v="Yes"/>
    <s v="Yes"/>
    <s v="I don't know"/>
    <s v="Yes"/>
    <s v="Yes"/>
    <s v="No"/>
    <n v="1"/>
    <s v="I don't know"/>
    <s v="Some of my previous employers"/>
    <s v="No, it has not"/>
    <s v="No, I don't think they would"/>
    <s v="No"/>
    <s v="Yes"/>
    <s v="Yes"/>
    <s v="Maybe"/>
    <m/>
    <s v="Yes"/>
    <x v="4"/>
    <n v="1"/>
    <s v="Never"/>
    <s v="Sometimes"/>
    <n v="39"/>
    <s v="Male"/>
    <s v="United Kingdom"/>
    <s v="Front-end Developer|Back-end Developer|Supervisor/Team Lead"/>
    <s v="Sometimes"/>
    <s v="31 - 40"/>
  </r>
  <r>
    <s v="26-100"/>
    <s v="I don't know"/>
    <s v="I am not sure"/>
    <s v="I don't know"/>
    <s v="I don't know"/>
    <s v="Yes"/>
    <s v="I don't know"/>
    <s v="No"/>
    <n v="1"/>
    <s v="No, none did"/>
    <s v="Some of my previous employers"/>
    <s v="Yes, I think it would"/>
    <s v="No, I don't think they would"/>
    <s v="No"/>
    <s v="No"/>
    <s v="Maybe"/>
    <s v="Maybe"/>
    <m/>
    <s v="No"/>
    <x v="2"/>
    <n v="1"/>
    <s v="Not applicable to me"/>
    <s v="Often"/>
    <n v="32"/>
    <s v="Male"/>
    <s v="United States of America"/>
    <s v="Back-end Developer"/>
    <s v="Never"/>
    <s v="&gt;30"/>
  </r>
  <r>
    <s v="500-1000"/>
    <s v="I don't know"/>
    <s v="No"/>
    <s v="Yes"/>
    <s v="I don't know"/>
    <s v="Maybe"/>
    <s v="No"/>
    <s v="No"/>
    <n v="1"/>
    <s v="No, none did"/>
    <s v="No, at none of my previous employers"/>
    <s v="Yes, I think it would"/>
    <s v="Yes, I think they would"/>
    <s v="Maybe/Not sure"/>
    <s v="Yes"/>
    <s v="Yes"/>
    <s v="Maybe"/>
    <m/>
    <s v="Yes"/>
    <x v="1"/>
    <n v="1"/>
    <s v="Not applicable to me"/>
    <s v="Often"/>
    <n v="33"/>
    <s v="Enby"/>
    <s v="United Kingdom"/>
    <s v="Other|Supervisor/Team Lead|Dev Evangelist/Advocate|DevOps/SysAdmin|Support|Back-end Developer"/>
    <s v="Never"/>
    <s v="31 - 40"/>
  </r>
  <r>
    <s v="26-100"/>
    <s v="Yes"/>
    <s v="No"/>
    <s v="I don't know"/>
    <s v="I don't know"/>
    <s v="Maybe"/>
    <s v="I don't know"/>
    <s v="No"/>
    <n v="1"/>
    <s v="Some did"/>
    <s v="No, at none of my previous employers"/>
    <s v="Yes, I think it would"/>
    <s v="Yes, I think they would"/>
    <s v="Maybe/Not sure"/>
    <s v="No"/>
    <s v="No"/>
    <s v="No"/>
    <m/>
    <s v="No"/>
    <x v="2"/>
    <n v="0"/>
    <s v="Not applicable to me"/>
    <s v="Not applicable to me"/>
    <n v="58"/>
    <s v="Male"/>
    <s v="United States of America"/>
    <s v="Back-end Developer"/>
    <s v="Sometimes"/>
    <s v="&gt;30"/>
  </r>
  <r>
    <n v="43641"/>
    <s v="No"/>
    <s v="No"/>
    <s v="No"/>
    <s v="Yes"/>
    <s v="No"/>
    <s v="No"/>
    <s v="No"/>
    <n v="1"/>
    <s v="No, none did"/>
    <s v="No, at none of my previous employers"/>
    <s v="Yes, I think it would"/>
    <s v="Yes, I think they would"/>
    <s v="Maybe/Not sure"/>
    <s v="No"/>
    <s v="No"/>
    <s v="Yes"/>
    <s v="Anxiety Disorder (Generalized, Social, Phobia, etc)|Mood Disorder (Depression, Bipolar Disorder, etc)|Post-traumatic Stress Disorder"/>
    <s v="Yes"/>
    <x v="1"/>
    <n v="1"/>
    <s v="Rarely"/>
    <s v="Often"/>
    <n v="30"/>
    <s v="male"/>
    <s v="Canada"/>
    <s v="Front-end Developer|Designer"/>
    <s v="Never"/>
    <s v="20 - 30"/>
  </r>
  <r>
    <n v="43470"/>
    <s v="No"/>
    <s v="N/A"/>
    <s v="No"/>
    <s v="No"/>
    <s v="No"/>
    <s v="I don't know"/>
    <s v="No"/>
    <n v="1"/>
    <s v="No, none did"/>
    <s v="No, at none of my previous employers"/>
    <s v="Yes, I think it would"/>
    <s v="Yes, I think they would"/>
    <s v="Maybe/Not sure"/>
    <s v="Yes"/>
    <s v="Yes"/>
    <s v="No"/>
    <m/>
    <s v="Yes"/>
    <x v="0"/>
    <n v="1"/>
    <s v="Not applicable to me"/>
    <s v="Not applicable to me"/>
    <n v="26"/>
    <s v="f"/>
    <s v="Canada"/>
    <s v="Front-end Developer"/>
    <s v="Sometimes"/>
    <s v="26-30"/>
  </r>
  <r>
    <s v="100-500"/>
    <s v="Yes"/>
    <s v="Yes"/>
    <s v="Yes"/>
    <s v="Yes"/>
    <s v="No"/>
    <s v="No"/>
    <s v="No"/>
    <n v="1"/>
    <s v="I don't know"/>
    <s v="I don't know"/>
    <s v="Yes, I think it would"/>
    <s v="Maybe"/>
    <s v="Maybe/Not sure"/>
    <s v="Yes"/>
    <s v="Maybe"/>
    <s v="Yes"/>
    <s v="Anxiety Disorder (Generalized, Social, Phobia, etc)|Mood Disorder (Depression, Bipolar Disorder, etc)"/>
    <s v="Yes"/>
    <x v="1"/>
    <n v="1"/>
    <s v="Rarely"/>
    <s v="Often"/>
    <n v="22"/>
    <s v="Male"/>
    <s v="United States of America"/>
    <s v="DevOps/SysAdmin|Support"/>
    <s v="Never"/>
    <s v="20 - 30"/>
  </r>
  <r>
    <n v="43641"/>
    <s v="I don't know"/>
    <s v="I am not sure"/>
    <s v="I don't know"/>
    <s v="No"/>
    <s v="No"/>
    <s v="I don't know"/>
    <s v="No"/>
    <n v="0"/>
    <m/>
    <m/>
    <s v="Maybe"/>
    <s v="No, I don't think they would"/>
    <s v="No"/>
    <s v="Yes"/>
    <s v="Maybe"/>
    <s v="No"/>
    <m/>
    <s v="No"/>
    <x v="2"/>
    <n v="0"/>
    <s v="Not applicable to me"/>
    <s v="Sometimes"/>
    <n v="21"/>
    <s v="Male"/>
    <s v="United States of America"/>
    <s v="Back-end Developer"/>
    <s v="Sometimes"/>
    <s v="20-25"/>
  </r>
  <r>
    <s v="More than 1000"/>
    <s v="Yes"/>
    <s v="I am not sure"/>
    <s v="Yes"/>
    <s v="I don't know"/>
    <s v="Yes"/>
    <s v="I don't know"/>
    <s v="No"/>
    <n v="1"/>
    <s v="Some did"/>
    <s v="Some of my previous employers"/>
    <s v="Maybe"/>
    <s v="No, I don't think they would"/>
    <s v="Maybe/Not sure"/>
    <s v="I don't know"/>
    <s v="Yes"/>
    <s v="Maybe"/>
    <m/>
    <s v="Yes"/>
    <x v="0"/>
    <n v="1"/>
    <s v="Rarely"/>
    <s v="Sometimes"/>
    <n v="3"/>
    <s v="Male"/>
    <s v="Canada"/>
    <s v="Back-end Developer"/>
    <s v="Sometimes"/>
    <s v="&lt;20"/>
  </r>
  <r>
    <s v="26-100"/>
    <s v="I don't know"/>
    <s v="No"/>
    <s v="I don't know"/>
    <s v="I don't know"/>
    <s v="Yes"/>
    <s v="Yes"/>
    <s v="No"/>
    <n v="1"/>
    <s v="Yes, they all did"/>
    <s v="Some of my previous employers"/>
    <s v="Maybe"/>
    <s v="No, I don't think they would"/>
    <s v="Maybe/Not sure"/>
    <s v="No"/>
    <s v="No"/>
    <s v="No"/>
    <m/>
    <s v="No"/>
    <x v="2"/>
    <n v="0"/>
    <s v="Not applicable to me"/>
    <s v="Not applicable to me"/>
    <n v="25"/>
    <s v="female"/>
    <s v="United States of America"/>
    <s v="Back-end Developer"/>
    <s v="Sometimes"/>
    <s v="20 - 30"/>
  </r>
  <r>
    <n v="43641"/>
    <s v="Yes"/>
    <s v="I am not sure"/>
    <s v="No"/>
    <s v="Yes"/>
    <s v="Maybe"/>
    <s v="I don't know"/>
    <s v="No"/>
    <n v="1"/>
    <s v="Some did"/>
    <s v="No, at none of my previous employers"/>
    <s v="Yes, it has"/>
    <s v="Maybe"/>
    <s v="Yes, I observed"/>
    <s v="Yes"/>
    <s v="Yes"/>
    <s v="Yes"/>
    <s v="Mood Disorder (Depression, Bipolar Disorder, etc)"/>
    <s v="Yes"/>
    <x v="55"/>
    <n v="1"/>
    <s v="Often"/>
    <s v="Often"/>
    <n v="27"/>
    <s v="Male"/>
    <s v="United States of America"/>
    <s v="Executive Leadership|Supervisor/Team Lead|Sales"/>
    <s v="Sometimes"/>
    <s v="26-30"/>
  </r>
  <r>
    <s v="26-100"/>
    <s v="Yes"/>
    <s v="I am not sure"/>
    <s v="No"/>
    <s v="I don't know"/>
    <s v="No"/>
    <s v="No"/>
    <s v="Yes"/>
    <n v="1"/>
    <s v="Some did"/>
    <s v="No, at none of my previous employers"/>
    <s v="Yes, I think it would"/>
    <s v="Yes, I think they would"/>
    <s v="Yes, I experienced"/>
    <s v="Yes"/>
    <s v="Yes"/>
    <s v="Yes"/>
    <s v="Anxiety Disorder (Generalized, Social, Phobia, etc)|Mood Disorder (Depression, Bipolar Disorder, etc)|Post-traumatic Stress Disorder"/>
    <s v="Yes"/>
    <x v="2"/>
    <n v="1"/>
    <s v="Never"/>
    <s v="Sometimes"/>
    <n v="25"/>
    <s v="Female "/>
    <s v="United States of America"/>
    <s v="Back-end Developer"/>
    <s v="Never"/>
    <s v="20 - 30"/>
  </r>
  <r>
    <s v="500-1000"/>
    <s v="Yes"/>
    <s v="Yes"/>
    <s v="Yes"/>
    <s v="Yes"/>
    <s v="Maybe"/>
    <s v="I don't know"/>
    <s v="No"/>
    <n v="1"/>
    <s v="No, none did"/>
    <s v="Some of my previous employers"/>
    <s v="No, it has not"/>
    <s v="No, they do not"/>
    <s v="N/A"/>
    <s v="I don't know"/>
    <s v="Maybe"/>
    <s v="Maybe"/>
    <m/>
    <s v="Yes"/>
    <x v="56"/>
    <n v="1"/>
    <s v="Never"/>
    <s v="Never"/>
    <n v="33"/>
    <s v="Male"/>
    <s v="United Kingdom"/>
    <s v="Other|Front-end Developer|Designer"/>
    <s v="Sometimes"/>
    <s v="&gt;30"/>
  </r>
  <r>
    <n v="43641"/>
    <s v="No"/>
    <s v="I am not sure"/>
    <s v="No"/>
    <s v="I don't know"/>
    <s v="No"/>
    <s v="I don't know"/>
    <s v="No"/>
    <n v="1"/>
    <s v="No, none did"/>
    <s v="No, at none of my previous employers"/>
    <s v="Yes, I think it would"/>
    <s v="Maybe"/>
    <s v="No"/>
    <s v="Yes"/>
    <s v="No"/>
    <s v="No"/>
    <m/>
    <s v="No"/>
    <x v="2"/>
    <n v="0"/>
    <s v="Not applicable to me"/>
    <s v="Not applicable to me"/>
    <n v="36"/>
    <s v="Female"/>
    <s v="United States of America"/>
    <s v="Other"/>
    <s v="Always"/>
    <s v="&gt;30"/>
  </r>
  <r>
    <n v="43641"/>
    <s v="No"/>
    <s v="No"/>
    <s v="I don't know"/>
    <s v="I don't know"/>
    <s v="No"/>
    <s v="I don't know"/>
    <s v="No"/>
    <n v="1"/>
    <s v="I don't know"/>
    <s v="Some of my previous employers"/>
    <s v="Maybe"/>
    <s v="Maybe"/>
    <s v="Maybe/Not sure"/>
    <s v="I don't know"/>
    <s v="Maybe"/>
    <s v="Maybe"/>
    <m/>
    <s v="No"/>
    <x v="2"/>
    <n v="1"/>
    <s v="Rarely"/>
    <s v="Rarely"/>
    <n v="26"/>
    <s v="Male"/>
    <s v="United Kingdom"/>
    <s v="Back-end Developer"/>
    <s v="Never"/>
    <s v="20 - 30"/>
  </r>
  <r>
    <n v="43641"/>
    <s v="Not eligible for coverage / N/A"/>
    <s v="I am not sure"/>
    <s v="No"/>
    <s v="I don't know"/>
    <s v="Maybe"/>
    <s v="I don't know"/>
    <s v="No"/>
    <n v="1"/>
    <s v="I don't know"/>
    <s v="Yes, at all of my previous employers"/>
    <s v="No, I don't think it would"/>
    <s v="No, I don't think they would"/>
    <s v="Maybe/Not sure"/>
    <s v="I don't know"/>
    <s v="Maybe"/>
    <s v="Maybe"/>
    <m/>
    <s v="No"/>
    <x v="2"/>
    <n v="0"/>
    <s v="Not applicable to me"/>
    <s v="Sometimes"/>
    <n v="34"/>
    <s v="Male"/>
    <s v="United States of America"/>
    <s v="Supervisor/Team Lead|Back-end Developer"/>
    <s v="Never"/>
    <s v="&gt;30"/>
  </r>
  <r>
    <s v="26-100"/>
    <s v="Yes"/>
    <s v="Yes"/>
    <s v="No"/>
    <s v="Yes"/>
    <s v="Maybe"/>
    <s v="No"/>
    <s v="Yes"/>
    <n v="1"/>
    <s v="Yes, they all did"/>
    <s v="Some of my previous employers"/>
    <s v="Yes, it has"/>
    <s v="Yes, they do"/>
    <s v="Yes, I experienced"/>
    <s v="Yes"/>
    <s v="Yes"/>
    <s v="Yes"/>
    <s v="Anxiety Disorder (Generalized, Social, Phobia, etc)|Mood Disorder (Depression, Bipolar Disorder, etc)|Post-traumatic Stress Disorder|Addictive Disorder"/>
    <s v="Yes"/>
    <x v="27"/>
    <n v="1"/>
    <s v="Sometimes"/>
    <s v="Often"/>
    <n v="34"/>
    <s v="Male"/>
    <s v="United States of America"/>
    <s v="Back-end Developer|Front-end Developer"/>
    <s v="Sometimes"/>
    <s v="31 - 40"/>
  </r>
  <r>
    <s v="26-100"/>
    <s v="No"/>
    <s v="Yes"/>
    <s v="No"/>
    <s v="No"/>
    <s v="Maybe"/>
    <s v="I don't know"/>
    <s v="No"/>
    <n v="0"/>
    <m/>
    <m/>
    <s v="Yes, I think it would"/>
    <s v="Yes, I think they would"/>
    <s v="No"/>
    <s v="Yes"/>
    <s v="No"/>
    <s v="No"/>
    <m/>
    <s v="No"/>
    <x v="2"/>
    <n v="0"/>
    <s v="Not applicable to me"/>
    <s v="Not applicable to me"/>
    <n v="27"/>
    <s v="f"/>
    <s v="Canada"/>
    <s v="Front-end Developer"/>
    <s v="Sometimes"/>
    <s v="26-30"/>
  </r>
  <r>
    <s v="26-100"/>
    <s v="I don't know"/>
    <s v="I am not sure"/>
    <s v="No"/>
    <s v="I don't know"/>
    <s v="No"/>
    <s v="I don't know"/>
    <s v="Yes"/>
    <n v="1"/>
    <s v="Some did"/>
    <s v="Some of my previous employers"/>
    <s v="Maybe"/>
    <s v="Maybe"/>
    <s v="Maybe/Not sure"/>
    <s v="No"/>
    <s v="Maybe"/>
    <s v="No"/>
    <m/>
    <s v="No"/>
    <x v="2"/>
    <n v="1"/>
    <s v="Not applicable to me"/>
    <s v="Not applicable to me"/>
    <n v="24"/>
    <s v="Female"/>
    <s v="Canada"/>
    <s v="Designer|Front-end Developer"/>
    <s v="Never"/>
    <s v="20 - 30"/>
  </r>
  <r>
    <s v="26-100"/>
    <s v="Yes"/>
    <s v="I am not sure"/>
    <s v="Yes"/>
    <s v="Yes"/>
    <s v="Yes"/>
    <s v="Yes"/>
    <s v="No"/>
    <n v="1"/>
    <s v="I don't know"/>
    <s v="I don't know"/>
    <s v="Maybe"/>
    <s v="Maybe"/>
    <s v="Maybe/Not sure"/>
    <s v="No"/>
    <s v="Maybe"/>
    <s v="No"/>
    <m/>
    <s v="No"/>
    <x v="2"/>
    <n v="0"/>
    <s v="Not applicable to me"/>
    <s v="Not applicable to me"/>
    <n v="37"/>
    <s v="Male"/>
    <s v="United States of America"/>
    <s v="Supervisor/Team Lead|DevOps/SysAdmin|Back-end Developer"/>
    <s v="Sometimes"/>
    <s v="31 - 40"/>
  </r>
  <r>
    <s v="100-500"/>
    <s v="Yes"/>
    <s v="No"/>
    <s v="Yes"/>
    <s v="Yes"/>
    <s v="Yes"/>
    <s v="I don't know"/>
    <s v="No"/>
    <n v="1"/>
    <s v="I don't know"/>
    <s v="No, at none of my previous employers"/>
    <s v="Maybe"/>
    <s v="No, I don't think they would"/>
    <s v="Maybe/Not sure"/>
    <s v="I don't know"/>
    <s v="Maybe"/>
    <s v="Maybe"/>
    <m/>
    <s v="No"/>
    <x v="2"/>
    <n v="0"/>
    <s v="Not applicable to me"/>
    <s v="Not applicable to me"/>
    <n v="31"/>
    <s v="male"/>
    <s v="United States of America"/>
    <s v="Back-end Developer"/>
    <s v="Always"/>
    <s v="&gt;30"/>
  </r>
  <r>
    <s v="100-500"/>
    <s v="Yes"/>
    <s v="I am not sure"/>
    <s v="No"/>
    <s v="I don't know"/>
    <s v="Maybe"/>
    <s v="I don't know"/>
    <s v="No"/>
    <n v="1"/>
    <s v="I don't know"/>
    <s v="No, at none of my previous employers"/>
    <s v="Maybe"/>
    <s v="No, I don't think they would"/>
    <s v="Yes, I observed"/>
    <s v="I don't know"/>
    <s v="Maybe"/>
    <s v="Maybe"/>
    <m/>
    <s v="Yes"/>
    <x v="57"/>
    <n v="0"/>
    <s v="Not applicable to me"/>
    <s v="Sometimes"/>
    <n v="28"/>
    <s v="female"/>
    <s v="United States of America"/>
    <s v="Back-end Developer|Front-end Developer"/>
    <s v="Always"/>
    <s v="20 - 30"/>
  </r>
  <r>
    <n v="43641"/>
    <s v="Yes"/>
    <s v="Yes"/>
    <s v="No"/>
    <s v="Yes"/>
    <s v="Maybe"/>
    <s v="I don't know"/>
    <s v="No"/>
    <n v="1"/>
    <s v="Yes, they all did"/>
    <s v="Some of my previous employers"/>
    <s v="Yes, it has"/>
    <s v="Maybe"/>
    <s v="No"/>
    <s v="Yes"/>
    <s v="Yes"/>
    <s v="Yes"/>
    <s v="Anxiety Disorder (Generalized, Social, Phobia, etc)|Mood Disorder (Depression, Bipolar Disorder, etc)"/>
    <s v="Yes"/>
    <x v="1"/>
    <n v="1"/>
    <s v="Sometimes"/>
    <s v="Often"/>
    <n v="36"/>
    <s v="Female"/>
    <s v="United States of America"/>
    <s v="Other"/>
    <s v="Never"/>
    <s v="31 - 40"/>
  </r>
  <r>
    <s v="100-500"/>
    <s v="Yes"/>
    <s v="No"/>
    <s v="No"/>
    <s v="I don't know"/>
    <s v="Maybe"/>
    <s v="I don't know"/>
    <s v="No"/>
    <n v="1"/>
    <s v="No, none did"/>
    <s v="Some of my previous employers"/>
    <s v="Maybe"/>
    <s v="Maybe"/>
    <s v="Maybe/Not sure"/>
    <s v="No"/>
    <s v="Maybe"/>
    <s v="Maybe"/>
    <m/>
    <s v="No"/>
    <x v="2"/>
    <n v="0"/>
    <s v="Never"/>
    <s v="Sometimes"/>
    <n v="41"/>
    <s v="Female"/>
    <s v="United States of America"/>
    <s v="Supervisor/Team Lead|Front-end Developer"/>
    <s v="Never"/>
    <s v="&gt;30"/>
  </r>
  <r>
    <s v="26-100"/>
    <s v="Yes"/>
    <s v="Yes"/>
    <s v="Yes"/>
    <s v="I don't know"/>
    <s v="No"/>
    <s v="Yes"/>
    <s v="No"/>
    <n v="1"/>
    <s v="Yes, they all did"/>
    <s v="Some of my previous employers"/>
    <s v="Maybe"/>
    <s v="No, I don't think they would"/>
    <s v="N/A"/>
    <s v="Yes"/>
    <s v="Yes"/>
    <s v="Yes"/>
    <s v="Mood Disorder (Depression, Bipolar Disorder, etc)"/>
    <s v="Yes"/>
    <x v="4"/>
    <n v="1"/>
    <s v="Not applicable to me"/>
    <s v="Often"/>
    <n v="23"/>
    <s v="Male"/>
    <s v="United States of America"/>
    <s v="Back-end Developer"/>
    <s v="Sometimes"/>
    <s v="20-25"/>
  </r>
  <r>
    <n v="43641"/>
    <s v="I don't know"/>
    <s v="No"/>
    <s v="No"/>
    <s v="I don't know"/>
    <s v="Yes"/>
    <s v="I don't know"/>
    <s v="No"/>
    <n v="1"/>
    <s v="I don't know"/>
    <s v="Some of my previous employers"/>
    <s v="Yes, I think it would"/>
    <s v="Maybe"/>
    <s v="No"/>
    <s v="No"/>
    <s v="No"/>
    <s v="No"/>
    <m/>
    <s v="No"/>
    <x v="2"/>
    <n v="0"/>
    <s v="Not applicable to me"/>
    <s v="Not applicable to me"/>
    <n v="36"/>
    <s v="m"/>
    <s v="Netherlands"/>
    <s v="Back-end Developer|DevOps/SysAdmin"/>
    <s v="Never"/>
    <s v="31 - 40"/>
  </r>
  <r>
    <n v="43470"/>
    <s v="Yes"/>
    <s v="Yes"/>
    <s v="No"/>
    <s v="I don't know"/>
    <s v="Maybe"/>
    <s v="I don't know"/>
    <s v="No"/>
    <n v="1"/>
    <s v="Some did"/>
    <s v="I don't know"/>
    <s v="Maybe"/>
    <s v="Maybe"/>
    <s v="Yes, I observed"/>
    <s v="Yes"/>
    <s v="No"/>
    <s v="No"/>
    <m/>
    <s v="No"/>
    <x v="2"/>
    <n v="0"/>
    <s v="Not applicable to me"/>
    <s v="Not applicable to me"/>
    <n v="27"/>
    <s v="male"/>
    <s v="United States of America"/>
    <s v="Front-end Developer"/>
    <s v="Never"/>
    <s v="26-30"/>
  </r>
  <r>
    <s v="100-500"/>
    <s v="Yes"/>
    <s v="Yes"/>
    <s v="I don't know"/>
    <s v="I don't know"/>
    <s v="Maybe"/>
    <s v="I don't know"/>
    <s v="No"/>
    <n v="1"/>
    <s v="Some did"/>
    <s v="Some of my previous employers"/>
    <s v="Yes, I think it would"/>
    <s v="Yes, I think they would"/>
    <s v="Yes, I experienced"/>
    <s v="Yes"/>
    <s v="Yes"/>
    <s v="Yes"/>
    <s v="Obsessive-Compulsive Disorder|Substance Use Disorder"/>
    <s v="Yes"/>
    <x v="58"/>
    <n v="1"/>
    <s v="Never"/>
    <s v="Never"/>
    <n v="32"/>
    <s v="male"/>
    <s v="United States of America"/>
    <s v="Designer"/>
    <s v="Always"/>
    <s v="31 - 40"/>
  </r>
  <r>
    <n v="43641"/>
    <s v="Yes"/>
    <s v="Yes"/>
    <s v="No"/>
    <s v="No"/>
    <s v="No"/>
    <s v="No"/>
    <s v="No"/>
    <n v="0"/>
    <m/>
    <m/>
    <s v="Maybe"/>
    <s v="Maybe"/>
    <s v="Maybe/Not sure"/>
    <s v="I don't know"/>
    <s v="Yes"/>
    <s v="Maybe"/>
    <m/>
    <s v="Yes"/>
    <x v="4"/>
    <n v="1"/>
    <s v="Sometimes"/>
    <s v="Sometimes"/>
    <n v="21"/>
    <s v="Male"/>
    <s v="Germany"/>
    <s v="Front-end Developer|Back-end Developer|DevOps/SysAdmin|Supervisor/Team Lead"/>
    <s v="Never"/>
    <s v="20-25"/>
  </r>
  <r>
    <n v="43470"/>
    <s v="I don't know"/>
    <s v="No"/>
    <s v="Yes"/>
    <s v="Yes"/>
    <s v="Yes"/>
    <s v="Yes"/>
    <s v="No"/>
    <n v="1"/>
    <s v="I don't know"/>
    <s v="Yes, at all of my previous employers"/>
    <s v="Maybe"/>
    <s v="No, I don't think they would"/>
    <s v="No"/>
    <s v="No"/>
    <s v="No"/>
    <s v="No"/>
    <m/>
    <s v="No"/>
    <x v="2"/>
    <n v="0"/>
    <s v="Not applicable to me"/>
    <s v="Not applicable to me"/>
    <n v="44"/>
    <s v="m"/>
    <s v="United States of America"/>
    <s v="Other"/>
    <s v="Always"/>
    <s v="&gt;40"/>
  </r>
  <r>
    <s v="26-100"/>
    <s v="I don't know"/>
    <s v="I am not sure"/>
    <s v="I don't know"/>
    <s v="I don't know"/>
    <s v="Yes"/>
    <s v="Yes"/>
    <s v="No"/>
    <n v="1"/>
    <s v="Some did"/>
    <s v="Some of my previous employers"/>
    <s v="Maybe"/>
    <s v="Maybe"/>
    <s v="No"/>
    <s v="I don't know"/>
    <s v="Yes"/>
    <s v="Yes"/>
    <s v="Anxiety Disorder (Generalized, Social, Phobia, etc)|Mood Disorder (Depression, Bipolar Disorder, etc)|Substance Use Disorder|Addictive Disorder"/>
    <s v="No"/>
    <x v="2"/>
    <n v="0"/>
    <s v="Sometimes"/>
    <s v="Sometimes"/>
    <n v="33"/>
    <s v="m"/>
    <s v="United States of America"/>
    <s v="Supervisor/Team Lead|Back-end Developer"/>
    <s v="Always"/>
    <s v="&gt;30"/>
  </r>
  <r>
    <s v="More than 1000"/>
    <s v="Yes"/>
    <s v="No"/>
    <s v="I don't know"/>
    <s v="Yes"/>
    <s v="No"/>
    <s v="No"/>
    <s v="Yes"/>
    <n v="1"/>
    <s v="I don't know"/>
    <s v="No, at none of my previous employers"/>
    <s v="Yes, I think it would"/>
    <s v="Yes, I think they would"/>
    <s v="Yes, I experienced"/>
    <s v="Yes"/>
    <s v="Yes"/>
    <s v="Yes"/>
    <s v="Anxiety Disorder (Generalized, Social, Phobia, etc)|Mood Disorder (Depression, Bipolar Disorder, etc)"/>
    <s v="Yes"/>
    <x v="1"/>
    <n v="1"/>
    <s v="Sometimes"/>
    <s v="Often"/>
    <n v="38"/>
    <s v="M"/>
    <s v="United Kingdom"/>
    <s v="Supervisor/Team Lead|Support"/>
    <s v="Sometimes"/>
    <s v="31 - 40"/>
  </r>
  <r>
    <s v="More than 1000"/>
    <s v="Yes"/>
    <s v="I am not sure"/>
    <s v="Yes"/>
    <s v="I don't know"/>
    <s v="Maybe"/>
    <s v="No"/>
    <s v="No"/>
    <n v="1"/>
    <s v="I don't know"/>
    <s v="Some of my previous employers"/>
    <s v="Yes, I think it would"/>
    <s v="Yes, I think they would"/>
    <s v="Yes, I experienced"/>
    <s v="Yes"/>
    <s v="Maybe"/>
    <s v="No"/>
    <m/>
    <s v="No"/>
    <x v="2"/>
    <n v="0"/>
    <s v="Sometimes"/>
    <s v="Sometimes"/>
    <n v="38"/>
    <s v="Male"/>
    <s v="Ireland"/>
    <s v="DevOps/SysAdmin|Other"/>
    <s v="Sometimes"/>
    <s v="&gt;30"/>
  </r>
  <r>
    <n v="43470"/>
    <s v="I don't know"/>
    <s v="No"/>
    <s v="I don't know"/>
    <s v="No"/>
    <s v="No"/>
    <s v="No"/>
    <s v="Yes"/>
    <n v="1"/>
    <s v="No, none did"/>
    <s v="I don't know"/>
    <s v="Yes, I think it would"/>
    <s v="Yes, I think they would"/>
    <s v="Yes, I observed"/>
    <s v="I don't know"/>
    <s v="No"/>
    <s v="No"/>
    <m/>
    <s v="No"/>
    <x v="2"/>
    <n v="1"/>
    <s v="Sometimes"/>
    <s v="Not applicable to me"/>
    <n v="22"/>
    <s v="Female"/>
    <s v="Brazil"/>
    <s v="Other"/>
    <s v="Always"/>
    <s v="20-25"/>
  </r>
  <r>
    <s v="26-100"/>
    <s v="Not eligible for coverage / N/A"/>
    <s v="N/A"/>
    <s v="No"/>
    <s v="I don't know"/>
    <s v="Maybe"/>
    <s v="I don't know"/>
    <s v="No"/>
    <n v="1"/>
    <s v="I don't know"/>
    <s v="I don't know"/>
    <s v="Maybe"/>
    <s v="Maybe"/>
    <s v="Yes, I observed"/>
    <s v="I don't know"/>
    <s v="No"/>
    <s v="No"/>
    <m/>
    <s v="No"/>
    <x v="2"/>
    <n v="0"/>
    <s v="Not applicable to me"/>
    <s v="Not applicable to me"/>
    <n v="22"/>
    <s v="Male"/>
    <s v="Netherlands"/>
    <s v="Front-end Developer|Back-end Developer|DevOps/SysAdmin"/>
    <s v="Never"/>
    <s v="20-25"/>
  </r>
  <r>
    <s v="26-100"/>
    <s v="No"/>
    <s v="No"/>
    <s v="No"/>
    <s v="I don't know"/>
    <s v="Yes"/>
    <s v="No"/>
    <s v="No"/>
    <n v="1"/>
    <s v="No, none did"/>
    <s v="No, at none of my previous employers"/>
    <s v="No, I don't think it would"/>
    <s v="Maybe"/>
    <s v="Maybe/Not sure"/>
    <s v="No"/>
    <s v="No"/>
    <s v="No"/>
    <m/>
    <s v="No"/>
    <x v="2"/>
    <n v="0"/>
    <s v="Sometimes"/>
    <s v="Often"/>
    <n v="29"/>
    <s v="male"/>
    <s v="Brazil"/>
    <s v="Front-end Developer"/>
    <s v="Sometimes"/>
    <s v="20 - 30"/>
  </r>
  <r>
    <s v="100-500"/>
    <s v="No"/>
    <s v="No"/>
    <s v="Yes"/>
    <s v="No"/>
    <s v="Yes"/>
    <s v="I don't know"/>
    <s v="Yes"/>
    <n v="1"/>
    <s v="Yes, they all did"/>
    <s v="Some of my previous employers"/>
    <s v="Yes, it has"/>
    <s v="Yes, they do"/>
    <s v="Yes, I experienced"/>
    <s v="No"/>
    <s v="Yes"/>
    <s v="No"/>
    <m/>
    <s v="No"/>
    <x v="2"/>
    <n v="1"/>
    <s v="Sometimes"/>
    <s v="Sometimes"/>
    <n v="33"/>
    <s v="Male"/>
    <s v="New Zealand"/>
    <s v="Executive Leadership"/>
    <s v="Never"/>
    <s v="&gt;30"/>
  </r>
  <r>
    <n v="43641"/>
    <s v="No"/>
    <s v="No"/>
    <s v="No"/>
    <s v="I don't know"/>
    <s v="No"/>
    <s v="I don't know"/>
    <s v="No"/>
    <n v="1"/>
    <s v="I don't know"/>
    <s v="No, at none of my previous employers"/>
    <s v="Yes, I think it would"/>
    <s v="Yes, I think they would"/>
    <s v="No"/>
    <s v="I don't know"/>
    <s v="No"/>
    <s v="No"/>
    <m/>
    <s v="No"/>
    <x v="2"/>
    <n v="0"/>
    <s v="Not applicable to me"/>
    <s v="Not applicable to me"/>
    <n v="27"/>
    <s v="Male"/>
    <s v="Sweden"/>
    <s v="Front-end Developer|Back-end Developer|DevOps/SysAdmin"/>
    <s v="Never"/>
    <s v="20 - 30"/>
  </r>
  <r>
    <n v="43641"/>
    <s v="I don't know"/>
    <s v="No"/>
    <s v="I don't know"/>
    <s v="I don't know"/>
    <s v="Maybe"/>
    <s v="I don't know"/>
    <s v="No"/>
    <n v="1"/>
    <s v="Some did"/>
    <s v="Some of my previous employers"/>
    <s v="Yes, it has"/>
    <s v="Yes, they do"/>
    <s v="Maybe/Not sure"/>
    <s v="I don't know"/>
    <s v="Yes"/>
    <s v="Maybe"/>
    <m/>
    <s v="Yes"/>
    <x v="5"/>
    <n v="1"/>
    <s v="Never"/>
    <s v="Sometimes"/>
    <n v="44"/>
    <s v="male"/>
    <s v="United States of America"/>
    <s v="Front-end Developer"/>
    <s v="Sometimes"/>
    <s v="&gt;30"/>
  </r>
  <r>
    <s v="More than 1000"/>
    <s v="Yes"/>
    <s v="Yes"/>
    <s v="I don't know"/>
    <s v="I don't know"/>
    <s v="Yes"/>
    <s v="Yes"/>
    <s v="No"/>
    <n v="1"/>
    <s v="Yes, they all did"/>
    <s v="Yes, at all of my previous employers"/>
    <s v="No, I don't think it would"/>
    <s v="No, I don't think they would"/>
    <s v="No"/>
    <s v="Yes"/>
    <s v="Yes"/>
    <s v="No"/>
    <m/>
    <s v="Yes"/>
    <x v="59"/>
    <n v="1"/>
    <s v="Sometimes"/>
    <s v="Sometimes"/>
    <n v="32"/>
    <s v="Male"/>
    <s v="United States of America"/>
    <s v="Other"/>
    <s v="Always"/>
    <s v="&gt;30"/>
  </r>
  <r>
    <n v="43470"/>
    <s v="No"/>
    <s v="I am not sure"/>
    <s v="Yes"/>
    <s v="I don't know"/>
    <s v="Yes"/>
    <s v="Yes"/>
    <s v="No"/>
    <n v="0"/>
    <m/>
    <m/>
    <s v="Yes, I think it would"/>
    <s v="Maybe"/>
    <s v="No"/>
    <s v="Yes"/>
    <s v="Yes"/>
    <s v="Yes"/>
    <s v="Anxiety Disorder (Generalized, Social, Phobia, etc)|Post-traumatic Stress Disorder"/>
    <s v="Yes"/>
    <x v="32"/>
    <n v="1"/>
    <s v="Rarely"/>
    <s v="Sometimes"/>
    <n v="38"/>
    <s v="f"/>
    <s v="United States of America"/>
    <s v="Front-end Developer|Back-end Developer"/>
    <s v="Always"/>
    <s v="&gt;30"/>
  </r>
  <r>
    <s v="100-500"/>
    <s v="Yes"/>
    <s v="Yes"/>
    <s v="Yes"/>
    <s v="Yes"/>
    <s v="Yes"/>
    <s v="Yes"/>
    <s v="No"/>
    <n v="1"/>
    <s v="Some did"/>
    <s v="Some of my previous employers"/>
    <s v="No, I don't think it would"/>
    <s v="No, they do not"/>
    <s v="Yes, I experienced"/>
    <s v="Yes"/>
    <s v="Yes"/>
    <s v="Yes"/>
    <s v="Anxiety Disorder (Generalized, Social, Phobia, etc)|Mood Disorder (Depression, Bipolar Disorder, etc)"/>
    <s v="Yes"/>
    <x v="1"/>
    <n v="1"/>
    <s v="Sometimes"/>
    <s v="Often"/>
    <n v="29"/>
    <s v="Female"/>
    <s v="United States of America"/>
    <s v="Other"/>
    <s v="Always"/>
    <s v="20 - 30"/>
  </r>
  <r>
    <s v="100-500"/>
    <s v="I don't know"/>
    <s v="I am not sure"/>
    <s v="I don't know"/>
    <s v="I don't know"/>
    <s v="Maybe"/>
    <s v="I don't know"/>
    <s v="No"/>
    <n v="0"/>
    <m/>
    <m/>
    <s v="Yes, I think it would"/>
    <s v="Yes, I think they would"/>
    <s v="No"/>
    <s v="No"/>
    <s v="No"/>
    <s v="No"/>
    <m/>
    <s v="No"/>
    <x v="2"/>
    <n v="0"/>
    <s v="Not applicable to me"/>
    <s v="Not applicable to me"/>
    <n v="25"/>
    <s v="female "/>
    <s v="United States of America"/>
    <s v="Back-end Developer|Front-end Developer"/>
    <s v="Never"/>
    <s v="20 - 30"/>
  </r>
  <r>
    <s v="26-100"/>
    <s v="Yes"/>
    <s v="Yes"/>
    <s v="No"/>
    <s v="No"/>
    <s v="Yes"/>
    <s v="Yes"/>
    <s v="No"/>
    <n v="1"/>
    <s v="No, none did"/>
    <s v="Some of my previous employers"/>
    <s v="Yes, I think it would"/>
    <s v="Yes, they do"/>
    <s v="Maybe/Not sure"/>
    <s v="No"/>
    <s v="Yes"/>
    <s v="Yes"/>
    <s v="Mood Disorder (Depression, Bipolar Disorder, etc)|Attention Deficit Hyperactivity Disorder|Personality Disorder (Borderline, Antisocial, Paranoid, etc)|Stress Response Syndromes|Addictive Disorder"/>
    <s v="Yes"/>
    <x v="2"/>
    <n v="0"/>
    <s v="Sometimes"/>
    <s v="Often"/>
    <n v="49"/>
    <s v="Male"/>
    <s v="Afghanistan"/>
    <s v="Executive Leadership|Supervisor/Team Lead|Designer"/>
    <s v="Never"/>
    <s v="&gt;30"/>
  </r>
  <r>
    <s v="26-100"/>
    <s v="No"/>
    <s v="No"/>
    <s v="No"/>
    <s v="I don't know"/>
    <s v="No"/>
    <s v="I don't know"/>
    <s v="No"/>
    <n v="1"/>
    <s v="No, none did"/>
    <s v="No, at none of my previous employers"/>
    <s v="Maybe"/>
    <s v="Maybe"/>
    <s v="Maybe/Not sure"/>
    <s v="Yes"/>
    <s v="No"/>
    <s v="Yes"/>
    <s v="Anxiety Disorder (Generalized, Social, Phobia, etc)"/>
    <s v="Yes"/>
    <x v="8"/>
    <n v="1"/>
    <s v="Sometimes"/>
    <s v="Sometimes"/>
    <n v="36"/>
    <s v="Male"/>
    <s v="United States of America"/>
    <s v="Other"/>
    <s v="Always"/>
    <s v="31 - 40"/>
  </r>
  <r>
    <s v="26-100"/>
    <s v="I don't know"/>
    <s v="I am not sure"/>
    <s v="I don't know"/>
    <s v="I don't know"/>
    <s v="Maybe"/>
    <s v="No"/>
    <s v="No"/>
    <n v="1"/>
    <s v="No, none did"/>
    <s v="I don't know"/>
    <s v="No, I don't think it would"/>
    <s v="Maybe"/>
    <s v="N/A"/>
    <s v="Yes"/>
    <s v="No"/>
    <s v="No"/>
    <m/>
    <s v="No"/>
    <x v="2"/>
    <n v="0"/>
    <s v="Not applicable to me"/>
    <s v="Not applicable to me"/>
    <n v="28"/>
    <s v="Male"/>
    <s v="United States of America"/>
    <s v="Other"/>
    <s v="Sometimes"/>
    <s v="20 - 30"/>
  </r>
  <r>
    <n v="43470"/>
    <s v="No"/>
    <s v="N/A"/>
    <s v="I don't know"/>
    <s v="I don't know"/>
    <s v="Maybe"/>
    <s v="I don't know"/>
    <s v="No"/>
    <n v="1"/>
    <s v="Some did"/>
    <s v="Some of my previous employers"/>
    <s v="Maybe"/>
    <s v="Maybe"/>
    <s v="Maybe/Not sure"/>
    <s v="I don't know"/>
    <s v="No"/>
    <s v="Maybe"/>
    <m/>
    <s v="No"/>
    <x v="2"/>
    <n v="0"/>
    <s v="Not applicable to me"/>
    <s v="Not applicable to me"/>
    <n v="28"/>
    <s v="Male"/>
    <s v="Canada"/>
    <s v="Front-end Developer"/>
    <s v="Always"/>
    <s v="20 - 30"/>
  </r>
  <r>
    <s v="More than 1000"/>
    <s v="Yes"/>
    <s v="Yes"/>
    <s v="I don't know"/>
    <s v="I don't know"/>
    <s v="No"/>
    <s v="No"/>
    <s v="No"/>
    <n v="0"/>
    <m/>
    <m/>
    <s v="Yes, I think it would"/>
    <s v="Yes, I think they would"/>
    <s v="Maybe/Not sure"/>
    <s v="Yes"/>
    <s v="Yes"/>
    <s v="Yes"/>
    <s v="Anxiety Disorder (Generalized, Social, Phobia, etc)|Attention Deficit Hyperactivity Disorder"/>
    <s v="Yes"/>
    <x v="8"/>
    <n v="1"/>
    <s v="Sometimes"/>
    <s v="Often"/>
    <n v="29"/>
    <s v="Male"/>
    <s v="United States of America"/>
    <s v="Back-end Developer"/>
    <s v="Never"/>
    <s v="20 - 30"/>
  </r>
  <r>
    <s v="100-500"/>
    <s v="I don't know"/>
    <s v="I am not sure"/>
    <s v="I don't know"/>
    <s v="I don't know"/>
    <s v="Yes"/>
    <s v="Yes"/>
    <s v="No"/>
    <n v="1"/>
    <s v="I don't know"/>
    <s v="No, at none of my previous employers"/>
    <s v="Yes, I think it would"/>
    <s v="Yes, I think they would"/>
    <s v="Yes, I observed"/>
    <s v="No"/>
    <s v="Maybe"/>
    <s v="Maybe"/>
    <m/>
    <s v="Yes"/>
    <x v="8"/>
    <n v="0"/>
    <s v="Sometimes"/>
    <s v="Often"/>
    <n v="35"/>
    <s v="Male"/>
    <s v="United States of America"/>
    <s v="Supervisor/Team Lead"/>
    <s v="Always"/>
    <s v="&gt;30"/>
  </r>
  <r>
    <s v="500-1000"/>
    <s v="Not eligible for coverage / N/A"/>
    <s v="I am not sure"/>
    <s v="Yes"/>
    <s v="Yes"/>
    <s v="Yes"/>
    <s v="Yes"/>
    <s v="No"/>
    <n v="1"/>
    <s v="I don't know"/>
    <s v="Some of my previous employers"/>
    <s v="No, I don't think it would"/>
    <s v="No, I don't think they would"/>
    <s v="No"/>
    <s v="I don't know"/>
    <s v="Maybe"/>
    <s v="Maybe"/>
    <m/>
    <s v="No"/>
    <x v="2"/>
    <n v="0"/>
    <s v="Not applicable to me"/>
    <s v="Not applicable to me"/>
    <n v="35"/>
    <s v="Male"/>
    <s v="Sweden"/>
    <s v="Other|Designer|Front-end Developer"/>
    <s v="Always"/>
    <s v="&gt;30"/>
  </r>
  <r>
    <s v="More than 1000"/>
    <s v="Yes"/>
    <s v="Yes"/>
    <s v="Yes"/>
    <s v="Yes"/>
    <s v="Yes"/>
    <s v="Yes"/>
    <s v="No"/>
    <n v="1"/>
    <s v="Some did"/>
    <s v="No, at none of my previous employers"/>
    <s v="Yes, I think it would"/>
    <s v="Yes, I think they would"/>
    <s v="Yes, I observed"/>
    <s v="No"/>
    <s v="No"/>
    <s v="No"/>
    <m/>
    <s v="No"/>
    <x v="2"/>
    <n v="0"/>
    <s v="Not applicable to me"/>
    <s v="Not applicable to me"/>
    <n v="37"/>
    <s v="m"/>
    <s v="Canada"/>
    <s v="Front-end Developer"/>
    <s v="Always"/>
    <s v="31 - 40"/>
  </r>
  <r>
    <n v="43641"/>
    <s v="I don't know"/>
    <s v="I am not sure"/>
    <s v="Yes"/>
    <s v="Yes"/>
    <s v="Yes"/>
    <s v="Yes"/>
    <s v="No"/>
    <n v="1"/>
    <s v="No, none did"/>
    <s v="Some of my previous employers"/>
    <s v="Maybe"/>
    <s v="No, I don't think they would"/>
    <s v="No"/>
    <s v="Yes"/>
    <s v="Yes"/>
    <s v="Yes"/>
    <s v="Mood Disorder (Depression, Bipolar Disorder, etc)"/>
    <s v="Yes"/>
    <x v="4"/>
    <n v="1"/>
    <s v="Never"/>
    <s v="Often"/>
    <n v="34"/>
    <s v="Female"/>
    <s v="United States of America"/>
    <s v="Support"/>
    <s v="Sometimes"/>
    <s v="&gt;30"/>
  </r>
  <r>
    <s v="26-100"/>
    <s v="Yes"/>
    <s v="Yes"/>
    <s v="No"/>
    <s v="I don't know"/>
    <s v="Yes"/>
    <s v="I don't know"/>
    <s v="No"/>
    <n v="1"/>
    <s v="Yes, they all did"/>
    <s v="Some of my previous employers"/>
    <s v="No, I don't think it would"/>
    <s v="Maybe"/>
    <s v="No"/>
    <s v="Yes"/>
    <s v="Yes"/>
    <s v="No"/>
    <m/>
    <s v="Yes"/>
    <x v="4"/>
    <n v="1"/>
    <s v="Never"/>
    <s v="Sometimes"/>
    <n v="39"/>
    <s v="Woman"/>
    <s v="United States of America"/>
    <s v="Other|Front-end Developer"/>
    <s v="Sometimes"/>
    <s v="31 - 40"/>
  </r>
  <r>
    <s v="100-500"/>
    <s v="Yes"/>
    <s v="Yes"/>
    <s v="No"/>
    <s v="I don't know"/>
    <s v="Maybe"/>
    <s v="I don't know"/>
    <s v="No"/>
    <n v="1"/>
    <s v="Some did"/>
    <s v="No, at none of my previous employers"/>
    <s v="Yes, I think it would"/>
    <s v="Yes, I think they would"/>
    <s v="Yes, I observed"/>
    <s v="Yes"/>
    <s v="Yes"/>
    <s v="Yes"/>
    <s v="Anxiety Disorder (Generalized, Social, Phobia, etc)|Mood Disorder (Depression, Bipolar Disorder, etc)"/>
    <s v="Yes"/>
    <x v="1"/>
    <n v="1"/>
    <s v="Rarely"/>
    <s v="Often"/>
    <n v="29"/>
    <s v="female"/>
    <s v="United States of America"/>
    <s v="Back-end Developer"/>
    <s v="Always"/>
    <s v="20 - 30"/>
  </r>
  <r>
    <s v="More than 1000"/>
    <s v="Yes"/>
    <s v="I am not sure"/>
    <s v="Yes"/>
    <s v="Yes"/>
    <s v="Yes"/>
    <s v="No"/>
    <s v="No"/>
    <n v="1"/>
    <s v="Yes, they all did"/>
    <s v="Some of my previous employers"/>
    <s v="Maybe"/>
    <s v="Maybe"/>
    <s v="No"/>
    <s v="Yes"/>
    <s v="Yes"/>
    <s v="No"/>
    <m/>
    <s v="No"/>
    <x v="2"/>
    <n v="1"/>
    <s v="Never"/>
    <s v="Sometimes"/>
    <n v="63"/>
    <s v="Male"/>
    <s v="United States of America"/>
    <s v="Back-end Developer"/>
    <s v="Sometimes"/>
    <s v="&gt;30"/>
  </r>
  <r>
    <n v="43641"/>
    <s v="No"/>
    <s v="No"/>
    <s v="No"/>
    <s v="No"/>
    <s v="Yes"/>
    <s v="Yes"/>
    <s v="No"/>
    <n v="1"/>
    <s v="No, none did"/>
    <s v="Some of my previous employers"/>
    <s v="Maybe"/>
    <s v="No, I don't think they would"/>
    <s v="No"/>
    <s v="No"/>
    <s v="No"/>
    <s v="No"/>
    <m/>
    <s v="No"/>
    <x v="2"/>
    <n v="0"/>
    <s v="Not applicable to me"/>
    <s v="Not applicable to me"/>
    <n v="19"/>
    <s v="Male"/>
    <s v="India"/>
    <s v="Front-end Developer|Back-end Developer|Support|Supervisor/Team Lead"/>
    <s v="Always"/>
    <s v="&lt;20"/>
  </r>
  <r>
    <s v="More than 1000"/>
    <s v="Yes"/>
    <s v="No"/>
    <s v="No"/>
    <s v="Yes"/>
    <s v="No"/>
    <s v="No"/>
    <s v="Yes"/>
    <n v="1"/>
    <s v="No, none did"/>
    <s v="No, at none of my previous employers"/>
    <s v="Yes, I think it would"/>
    <s v="Yes, I think they would"/>
    <s v="Yes, I experienced"/>
    <s v="Yes"/>
    <s v="Maybe"/>
    <s v="Maybe"/>
    <m/>
    <s v="No"/>
    <x v="2"/>
    <n v="0"/>
    <s v="Rarely"/>
    <s v="Often"/>
    <n v="40"/>
    <s v="Male"/>
    <s v="United States of America"/>
    <s v="Other"/>
    <s v="Always"/>
    <s v="&gt;30"/>
  </r>
  <r>
    <n v="43641"/>
    <s v="Not eligible for coverage / N/A"/>
    <s v="N/A"/>
    <s v="Yes"/>
    <s v="Yes"/>
    <s v="Yes"/>
    <s v="Yes"/>
    <s v="No"/>
    <n v="1"/>
    <s v="I don't know"/>
    <s v="Some of my previous employers"/>
    <s v="Maybe"/>
    <s v="No, I don't think they would"/>
    <s v="No"/>
    <s v="I don't know"/>
    <s v="No"/>
    <s v="No"/>
    <m/>
    <s v="No"/>
    <x v="2"/>
    <n v="0"/>
    <s v="Not applicable to me"/>
    <s v="Not applicable to me"/>
    <n v="27"/>
    <s v="Female"/>
    <s v="Australia"/>
    <s v="Front-end Developer"/>
    <s v="Sometimes"/>
    <s v="26-30"/>
  </r>
  <r>
    <s v="26-100"/>
    <s v="I don't know"/>
    <s v="No"/>
    <s v="I don't know"/>
    <s v="I don't know"/>
    <s v="Maybe"/>
    <s v="I don't know"/>
    <s v="No"/>
    <n v="1"/>
    <s v="I don't know"/>
    <s v="Some of my previous employers"/>
    <s v="Maybe"/>
    <s v="Maybe"/>
    <s v="N/A"/>
    <s v="I don't know"/>
    <s v="Maybe"/>
    <s v="Maybe"/>
    <m/>
    <s v="No"/>
    <x v="2"/>
    <n v="0"/>
    <s v="Rarely"/>
    <s v="Sometimes"/>
    <n v="35"/>
    <s v="M"/>
    <s v="United States of America"/>
    <s v="Supervisor/Team Lead|Front-end Developer|Back-end Developer|Dev Evangelist/Advocate"/>
    <s v="Sometimes"/>
    <s v="31 - 40"/>
  </r>
  <r>
    <s v="26-100"/>
    <s v="Yes"/>
    <s v="I am not sure"/>
    <s v="No"/>
    <s v="I don't know"/>
    <s v="No"/>
    <s v="No"/>
    <s v="No"/>
    <n v="1"/>
    <s v="Some did"/>
    <s v="Some of my previous employers"/>
    <s v="Yes, it has"/>
    <s v="Yes, I think they would"/>
    <s v="Yes, I observed"/>
    <s v="I don't know"/>
    <s v="Yes"/>
    <s v="Yes"/>
    <s v="Anxiety Disorder (Generalized, Social, Phobia, etc)|Mood Disorder (Depression, Bipolar Disorder, etc)|Attention Deficit Hyperactivity Disorder"/>
    <s v="Yes"/>
    <x v="10"/>
    <n v="1"/>
    <s v="Rarely"/>
    <s v="Often"/>
    <n v="42"/>
    <s v="female"/>
    <s v="United States of America"/>
    <s v="Designer"/>
    <s v="Sometimes"/>
    <s v="&gt;30"/>
  </r>
  <r>
    <n v="43641"/>
    <s v="Yes"/>
    <s v="Yes"/>
    <s v="No"/>
    <s v="Yes"/>
    <s v="Yes"/>
    <s v="Yes"/>
    <s v="No"/>
    <n v="1"/>
    <s v="No, none did"/>
    <s v="Some of my previous employers"/>
    <s v="No, I don't think it would"/>
    <s v="Maybe"/>
    <s v="Yes, I observed"/>
    <s v="No"/>
    <s v="No"/>
    <s v="No"/>
    <m/>
    <s v="No"/>
    <x v="2"/>
    <n v="0"/>
    <s v="Not applicable to me"/>
    <s v="Not applicable to me"/>
    <n v="35"/>
    <s v="Male"/>
    <s v="Canada"/>
    <s v="One-person shop"/>
    <s v="Sometimes"/>
    <s v="31 - 40"/>
  </r>
  <r>
    <s v="100-500"/>
    <s v="I don't know"/>
    <s v="No"/>
    <s v="I don't know"/>
    <s v="I don't know"/>
    <s v="Yes"/>
    <s v="Yes"/>
    <s v="No"/>
    <n v="1"/>
    <s v="Some did"/>
    <s v="Some of my previous employers"/>
    <s v="Yes, I think it would"/>
    <s v="Yes, I think they would"/>
    <s v="Yes, I experienced"/>
    <s v="I don't know"/>
    <s v="Yes"/>
    <s v="No"/>
    <m/>
    <s v="Yes"/>
    <x v="1"/>
    <n v="1"/>
    <s v="Sometimes"/>
    <s v="Often"/>
    <n v="31"/>
    <s v="female"/>
    <s v="United States of America"/>
    <s v="Support|Back-end Developer"/>
    <s v="Sometimes"/>
    <s v="&gt;30"/>
  </r>
  <r>
    <s v="100-500"/>
    <s v="Yes"/>
    <s v="Yes"/>
    <s v="No"/>
    <s v="I don't know"/>
    <s v="No"/>
    <s v="I don't know"/>
    <s v="No"/>
    <n v="1"/>
    <s v="Yes, they all did"/>
    <s v="Yes, at all of my previous employers"/>
    <s v="Maybe"/>
    <s v="Maybe"/>
    <s v="No"/>
    <s v="I don't know"/>
    <s v="Maybe"/>
    <s v="Maybe"/>
    <m/>
    <s v="No"/>
    <x v="2"/>
    <n v="1"/>
    <s v="Sometimes"/>
    <s v="Sometimes"/>
    <n v="39"/>
    <s v="Male"/>
    <s v="United States of America"/>
    <s v="Supervisor/Team Lead|DevOps/SysAdmin|Front-end Developer|Back-end Developer"/>
    <s v="Sometimes"/>
    <s v="&gt;30"/>
  </r>
  <r>
    <s v="More than 1000"/>
    <s v="I don't know"/>
    <s v="I am not sure"/>
    <s v="I don't know"/>
    <s v="I don't know"/>
    <s v="Maybe"/>
    <s v="Yes"/>
    <s v="No"/>
    <n v="1"/>
    <s v="I don't know"/>
    <s v="I don't know"/>
    <s v="Maybe"/>
    <s v="Maybe"/>
    <s v="Maybe/Not sure"/>
    <s v="No"/>
    <s v="No"/>
    <s v="No"/>
    <m/>
    <s v="No"/>
    <x v="2"/>
    <n v="0"/>
    <s v="Not applicable to me"/>
    <s v="Not applicable to me"/>
    <n v="45"/>
    <s v="m"/>
    <s v="New Zealand"/>
    <s v="Supervisor/Team Lead"/>
    <s v="Sometimes"/>
    <s v="&gt;30"/>
  </r>
  <r>
    <s v="26-100"/>
    <s v="No"/>
    <s v="I am not sure"/>
    <s v="No"/>
    <s v="I don't know"/>
    <s v="Maybe"/>
    <s v="No"/>
    <s v="No"/>
    <n v="1"/>
    <s v="Some did"/>
    <s v="Some of my previous employers"/>
    <s v="Maybe"/>
    <s v="Maybe"/>
    <s v="No"/>
    <s v="Yes"/>
    <s v="Maybe"/>
    <s v="No"/>
    <m/>
    <s v="No"/>
    <x v="2"/>
    <n v="1"/>
    <s v="Not applicable to me"/>
    <s v="Not applicable to me"/>
    <n v="29"/>
    <s v="M"/>
    <s v="United States of America"/>
    <s v="Back-end Developer"/>
    <s v="Sometimes"/>
    <s v="20 - 30"/>
  </r>
  <r>
    <n v="43641"/>
    <s v="Yes"/>
    <s v="No"/>
    <s v="No"/>
    <s v="I don't know"/>
    <s v="Yes"/>
    <s v="Yes"/>
    <s v="No"/>
    <n v="0"/>
    <m/>
    <m/>
    <s v="No, I don't think it would"/>
    <s v="No, I don't think they would"/>
    <s v="No"/>
    <s v="Yes"/>
    <s v="Yes"/>
    <s v="No"/>
    <m/>
    <s v="Yes"/>
    <x v="4"/>
    <n v="1"/>
    <s v="Never"/>
    <s v="Often"/>
    <n v="20"/>
    <s v="Male"/>
    <s v="United States of America"/>
    <s v="Back-end Developer"/>
    <s v="Always"/>
    <s v="20-25"/>
  </r>
  <r>
    <s v="100-500"/>
    <s v="Not eligible for coverage / N/A"/>
    <s v="N/A"/>
    <s v="I don't know"/>
    <s v="I don't know"/>
    <s v="Maybe"/>
    <s v="I don't know"/>
    <s v="No"/>
    <n v="0"/>
    <m/>
    <m/>
    <s v="Yes, I think it would"/>
    <s v="Yes, I think they would"/>
    <s v="No"/>
    <s v="Yes"/>
    <s v="No"/>
    <s v="No"/>
    <m/>
    <s v="No"/>
    <x v="2"/>
    <n v="0"/>
    <s v="Not applicable to me"/>
    <s v="Not applicable to me"/>
    <n v="34"/>
    <s v="m"/>
    <s v="United States of America"/>
    <s v="Other"/>
    <s v="Never"/>
    <s v="31 - 40"/>
  </r>
  <r>
    <s v="500-1000"/>
    <s v="Not eligible for coverage / N/A"/>
    <s v="N/A"/>
    <s v="Yes"/>
    <s v="Yes"/>
    <s v="Yes"/>
    <s v="Yes"/>
    <s v="No"/>
    <n v="1"/>
    <s v="Some did"/>
    <s v="Some of my previous employers"/>
    <s v="No, I don't think it would"/>
    <s v="No, I don't think they would"/>
    <s v="No"/>
    <s v="No"/>
    <s v="Yes"/>
    <s v="Yes"/>
    <s v="Anxiety Disorder (Generalized, Social, Phobia, etc)|Mood Disorder (Depression, Bipolar Disorder, etc)|Stress Response Syndromes"/>
    <s v="Yes"/>
    <x v="48"/>
    <n v="1"/>
    <s v="Rarely"/>
    <s v="Often"/>
    <n v="33"/>
    <s v="Agender"/>
    <s v="United Kingdom"/>
    <s v="Dev Evangelist/Advocate|Back-end Developer|Front-end Developer"/>
    <s v="Never"/>
    <s v="&gt;30"/>
  </r>
  <r>
    <s v="100-500"/>
    <s v="Yes"/>
    <s v="Yes"/>
    <s v="I don't know"/>
    <s v="I don't know"/>
    <s v="No"/>
    <s v="I don't know"/>
    <s v="No"/>
    <n v="1"/>
    <s v="Yes, they all did"/>
    <s v="No, at none of my previous employers"/>
    <s v="Yes, I think it would"/>
    <s v="Yes, I think they would"/>
    <s v="Maybe/Not sure"/>
    <s v="Yes"/>
    <s v="Yes"/>
    <s v="Yes"/>
    <s v="Mood Disorder (Depression, Bipolar Disorder, etc)"/>
    <s v="Yes"/>
    <x v="4"/>
    <n v="1"/>
    <s v="Sometimes"/>
    <s v="Often"/>
    <n v="31"/>
    <s v="m"/>
    <s v="United States of America"/>
    <s v="DevOps/SysAdmin"/>
    <s v="Sometimes"/>
    <s v="31 - 40"/>
  </r>
  <r>
    <s v="More than 1000"/>
    <s v="Yes"/>
    <s v="Yes"/>
    <s v="Yes"/>
    <s v="Yes"/>
    <s v="Yes"/>
    <s v="I don't know"/>
    <s v="Yes"/>
    <n v="1"/>
    <s v="Some did"/>
    <s v="Some of my previous employers"/>
    <s v="No, it has not"/>
    <s v="No, they do not"/>
    <s v="Yes, I observed"/>
    <s v="Yes"/>
    <s v="Yes"/>
    <s v="Yes"/>
    <s v="Mood Disorder (Depression, Bipolar Disorder, etc)|Post-traumatic Stress Disorder|Addictive Disorder"/>
    <s v="Yes"/>
    <x v="60"/>
    <n v="1"/>
    <s v="Rarely"/>
    <s v="Often"/>
    <n v="36"/>
    <s v="Male"/>
    <s v="United States of America"/>
    <s v="Executive Leadership"/>
    <s v="Sometimes"/>
    <s v="&gt;30"/>
  </r>
  <r>
    <s v="100-500"/>
    <s v="Yes"/>
    <s v="Yes"/>
    <s v="Yes"/>
    <s v="No"/>
    <s v="No"/>
    <s v="I don't know"/>
    <s v="Yes"/>
    <n v="1"/>
    <s v="No, none did"/>
    <s v="No, at none of my previous employers"/>
    <s v="Maybe"/>
    <s v="Maybe"/>
    <s v="Yes, I observed"/>
    <s v="Yes"/>
    <s v="No"/>
    <s v="Yes"/>
    <s v="Mood Disorder (Depression, Bipolar Disorder, etc)"/>
    <s v="No"/>
    <x v="2"/>
    <n v="0"/>
    <s v="Not applicable to me"/>
    <s v="Not applicable to me"/>
    <n v="30"/>
    <s v="Male"/>
    <s v="United States of America"/>
    <s v="Support"/>
    <s v="Always"/>
    <s v="20 - 30"/>
  </r>
  <r>
    <n v="43470"/>
    <s v="I don't know"/>
    <s v="I am not sure"/>
    <s v="No"/>
    <s v="I don't know"/>
    <s v="No"/>
    <s v="Yes"/>
    <s v="No"/>
    <n v="1"/>
    <s v="Some did"/>
    <s v="Some of my previous employers"/>
    <s v="Yes, I think it would"/>
    <s v="Maybe"/>
    <s v="No"/>
    <s v="I don't know"/>
    <s v="Yes"/>
    <s v="Yes"/>
    <s v="Anxiety Disorder (Generalized, Social, Phobia, etc)|Mood Disorder (Depression, Bipolar Disorder, etc)"/>
    <s v="Yes"/>
    <x v="1"/>
    <n v="1"/>
    <s v="Rarely"/>
    <s v="Often"/>
    <n v="23"/>
    <s v="Female"/>
    <s v="United States of America"/>
    <s v="Front-end Developer|Designer"/>
    <s v="Sometimes"/>
    <s v="20 - 30"/>
  </r>
  <r>
    <s v="100-500"/>
    <s v="Yes"/>
    <s v="Yes"/>
    <s v="No"/>
    <s v="I don't know"/>
    <s v="Yes"/>
    <s v="No"/>
    <s v="Yes"/>
    <n v="1"/>
    <s v="Yes, they all did"/>
    <s v="No, at none of my previous employers"/>
    <s v="Maybe"/>
    <s v="Maybe"/>
    <s v="Yes, I observed"/>
    <s v="Yes"/>
    <s v="Yes"/>
    <s v="Yes"/>
    <s v="Anxiety Disorder (Generalized, Social, Phobia, etc)|Mood Disorder (Depression, Bipolar Disorder, etc)"/>
    <s v="Yes"/>
    <x v="1"/>
    <n v="1"/>
    <s v="Never"/>
    <s v="Sometimes"/>
    <n v="33"/>
    <s v="female"/>
    <s v="United States of America"/>
    <s v="Front-end Developer"/>
    <s v="Always"/>
    <s v="31 - 40"/>
  </r>
  <r>
    <n v="43641"/>
    <s v="No"/>
    <s v="No"/>
    <s v="No"/>
    <s v="I don't know"/>
    <s v="Yes"/>
    <s v="Yes"/>
    <s v="No"/>
    <n v="1"/>
    <s v="I don't know"/>
    <s v="Some of my previous employers"/>
    <s v="No, I don't think it would"/>
    <s v="No, I don't think they would"/>
    <s v="No"/>
    <s v="I don't know"/>
    <s v="Yes"/>
    <s v="Yes"/>
    <s v="Sexual addiction"/>
    <s v="No"/>
    <x v="2"/>
    <n v="1"/>
    <s v="Never"/>
    <s v="Often"/>
    <n v="26"/>
    <s v="male"/>
    <s v="United States of America"/>
    <s v="Back-end Developer"/>
    <s v="Sometimes"/>
    <s v="26-30"/>
  </r>
  <r>
    <s v="More than 1000"/>
    <s v="I don't know"/>
    <s v="I am not sure"/>
    <s v="I don't know"/>
    <s v="I don't know"/>
    <s v="No"/>
    <s v="I don't know"/>
    <s v="No"/>
    <n v="0"/>
    <m/>
    <m/>
    <s v="Maybe"/>
    <s v="No, I don't think they would"/>
    <s v="No"/>
    <s v="No"/>
    <s v="No"/>
    <s v="No"/>
    <m/>
    <s v="No"/>
    <x v="2"/>
    <n v="0"/>
    <s v="Not applicable to me"/>
    <s v="Not applicable to me"/>
    <n v="28"/>
    <s v="Dude"/>
    <s v="United States of America"/>
    <s v="Back-end Developer"/>
    <s v="Sometimes"/>
    <s v="26-30"/>
  </r>
  <r>
    <s v="More than 1000"/>
    <s v="Yes"/>
    <s v="No"/>
    <s v="Yes"/>
    <s v="I don't know"/>
    <s v="Yes"/>
    <s v="Yes"/>
    <s v="No"/>
    <n v="1"/>
    <s v="I don't know"/>
    <s v="Some of my previous employers"/>
    <s v="Maybe"/>
    <s v="Maybe"/>
    <s v="No"/>
    <s v="No"/>
    <s v="No"/>
    <s v="No"/>
    <m/>
    <s v="No"/>
    <x v="2"/>
    <n v="0"/>
    <s v="Not applicable to me"/>
    <s v="Not applicable to me"/>
    <n v="30"/>
    <s v="Male"/>
    <s v="United States of America"/>
    <s v="Back-end Developer"/>
    <s v="Sometimes"/>
    <s v="20 - 30"/>
  </r>
  <r>
    <n v="43641"/>
    <s v="I don't know"/>
    <s v="No"/>
    <s v="I don't know"/>
    <s v="I don't know"/>
    <s v="No"/>
    <s v="Yes"/>
    <s v="No"/>
    <n v="1"/>
    <s v="Some did"/>
    <s v="No, at none of my previous employers"/>
    <s v="Yes, I think it would"/>
    <s v="Yes, I think they would"/>
    <s v="Yes, I observed"/>
    <s v="Yes"/>
    <s v="Maybe"/>
    <s v="Maybe"/>
    <m/>
    <s v="Yes"/>
    <x v="4"/>
    <n v="1"/>
    <s v="Not applicable to me"/>
    <s v="Often"/>
    <n v="28"/>
    <s v="F"/>
    <s v="United States of America"/>
    <s v="Front-end Developer|Designer"/>
    <s v="Sometimes"/>
    <s v="26-30"/>
  </r>
  <r>
    <s v="100-500"/>
    <s v="Yes"/>
    <s v="Yes"/>
    <s v="I don't know"/>
    <s v="Yes"/>
    <s v="Yes"/>
    <s v="I don't know"/>
    <s v="No"/>
    <n v="1"/>
    <s v="Yes, they all did"/>
    <s v="Some of my previous employers"/>
    <s v="No, it has not"/>
    <s v="No, they do not"/>
    <s v="Yes, I experienced"/>
    <s v="Yes"/>
    <s v="Yes"/>
    <s v="Yes"/>
    <s v="Anxiety Disorder (Generalized, Social, Phobia, etc)|Mood Disorder (Depression, Bipolar Disorder, etc)"/>
    <s v="Yes"/>
    <x v="1"/>
    <n v="1"/>
    <s v="Rarely"/>
    <s v="Often"/>
    <n v="31"/>
    <s v="M"/>
    <s v="Canada"/>
    <s v="Supervisor/Team Lead"/>
    <s v="Always"/>
    <s v="31 - 40"/>
  </r>
  <r>
    <s v="100-500"/>
    <s v="Yes"/>
    <s v="No"/>
    <s v="No"/>
    <s v="I don't know"/>
    <s v="Maybe"/>
    <s v="No"/>
    <s v="No"/>
    <n v="1"/>
    <s v="I don't know"/>
    <s v="Some of my previous employers"/>
    <s v="Maybe"/>
    <s v="Maybe"/>
    <s v="No"/>
    <s v="I don't know"/>
    <s v="Maybe"/>
    <s v="Maybe"/>
    <m/>
    <s v="No"/>
    <x v="2"/>
    <n v="0"/>
    <s v="Not applicable to me"/>
    <s v="Not applicable to me"/>
    <n v="29"/>
    <s v="male"/>
    <s v="United States of America"/>
    <s v="Back-end Developer"/>
    <s v="Sometimes"/>
    <s v="26-30"/>
  </r>
  <r>
    <s v="26-100"/>
    <s v="I don't know"/>
    <s v="No"/>
    <s v="No"/>
    <s v="I don't know"/>
    <s v="No"/>
    <s v="No"/>
    <s v="No"/>
    <n v="1"/>
    <s v="I don't know"/>
    <s v="No, at none of my previous employers"/>
    <s v="Maybe"/>
    <s v="Yes, I think they would"/>
    <s v="Maybe/Not sure"/>
    <s v="No"/>
    <s v="Maybe"/>
    <s v="Maybe"/>
    <m/>
    <s v="No"/>
    <x v="2"/>
    <n v="0"/>
    <s v="Not applicable to me"/>
    <s v="Not applicable to me"/>
    <n v="33"/>
    <s v="Male"/>
    <s v="United States of America"/>
    <s v="Back-end Developer"/>
    <s v="Sometimes"/>
    <s v="31 - 40"/>
  </r>
  <r>
    <s v="More than 1000"/>
    <s v="Yes"/>
    <s v="Yes"/>
    <s v="Yes"/>
    <s v="Yes"/>
    <s v="Maybe"/>
    <s v="Yes"/>
    <s v="No"/>
    <n v="1"/>
    <s v="Some did"/>
    <s v="No, at none of my previous employers"/>
    <s v="Yes, I think it would"/>
    <s v="Maybe"/>
    <s v="Yes, I observed"/>
    <s v="Yes"/>
    <s v="Yes"/>
    <s v="Yes"/>
    <s v="Mood Disorder (Depression, Bipolar Disorder, etc)|Attention Deficit Hyperactivity Disorder"/>
    <s v="Yes"/>
    <x v="9"/>
    <n v="1"/>
    <s v="Rarely"/>
    <s v="Sometimes"/>
    <n v="43"/>
    <s v="female"/>
    <s v="United States of America"/>
    <s v="Executive Leadership"/>
    <s v="Always"/>
    <s v="&gt;30"/>
  </r>
  <r>
    <s v="100-500"/>
    <s v="I don't know"/>
    <s v="I am not sure"/>
    <s v="Yes"/>
    <s v="I don't know"/>
    <s v="Yes"/>
    <s v="Yes"/>
    <s v="No"/>
    <n v="1"/>
    <s v="Some did"/>
    <s v="No, at none of my previous employers"/>
    <s v="Maybe"/>
    <s v="No, I don't think they would"/>
    <s v="No"/>
    <s v="No"/>
    <s v="No"/>
    <s v="Maybe"/>
    <m/>
    <s v="No"/>
    <x v="2"/>
    <n v="0"/>
    <s v="Never"/>
    <s v="Sometimes"/>
    <n v="28"/>
    <s v="Male"/>
    <s v="Australia"/>
    <s v="Dev Evangelist/Advocate|Front-end Developer|Back-end Developer|DevOps/SysAdmin"/>
    <s v="Always"/>
    <s v="20 - 30"/>
  </r>
  <r>
    <s v="100-500"/>
    <s v="Yes"/>
    <s v="I am not sure"/>
    <s v="No"/>
    <s v="I don't know"/>
    <s v="Maybe"/>
    <s v="I don't know"/>
    <s v="Yes"/>
    <n v="1"/>
    <s v="Some did"/>
    <s v="No, at none of my previous employers"/>
    <s v="Maybe"/>
    <s v="Maybe"/>
    <s v="Maybe/Not sure"/>
    <s v="Yes"/>
    <s v="Yes"/>
    <s v="Yes"/>
    <s v="Anxiety Disorder (Generalized, Social, Phobia, etc)|Mood Disorder (Depression, Bipolar Disorder, etc)|Addictive Disorder"/>
    <s v="Yes"/>
    <x v="1"/>
    <n v="1"/>
    <s v="Rarely"/>
    <s v="Often"/>
    <n v="38"/>
    <s v="Male"/>
    <s v="United States of America"/>
    <s v="Dev Evangelist/Advocate"/>
    <s v="Always"/>
    <s v="31 - 40"/>
  </r>
  <r>
    <s v="26-100"/>
    <s v="I don't know"/>
    <s v="No"/>
    <s v="I don't know"/>
    <s v="I don't know"/>
    <s v="No"/>
    <s v="No"/>
    <s v="No"/>
    <n v="1"/>
    <s v="Some did"/>
    <s v="Some of my previous employers"/>
    <s v="Yes, I think it would"/>
    <s v="Yes, I think they would"/>
    <s v="Yes, I observed"/>
    <s v="No"/>
    <s v="No"/>
    <s v="No"/>
    <m/>
    <s v="No"/>
    <x v="2"/>
    <n v="0"/>
    <s v="Not applicable to me"/>
    <s v="Not applicable to me"/>
    <n v="48"/>
    <s v="F"/>
    <s v="United States of America"/>
    <s v="Executive Leadership"/>
    <s v="Never"/>
    <s v="&gt;30"/>
  </r>
  <r>
    <n v="43641"/>
    <s v="No"/>
    <s v="No"/>
    <s v="No"/>
    <s v="I don't know"/>
    <s v="Maybe"/>
    <s v="I don't know"/>
    <s v="No"/>
    <n v="1"/>
    <s v="No, none did"/>
    <s v="No, at none of my previous employers"/>
    <s v="Yes, I think it would"/>
    <s v="Yes, I think they would"/>
    <s v="Yes, I observed"/>
    <s v="No"/>
    <s v="No"/>
    <s v="No"/>
    <m/>
    <s v="No"/>
    <x v="2"/>
    <n v="0"/>
    <s v="Not applicable to me"/>
    <s v="Not applicable to me"/>
    <n v="28"/>
    <s v="Male"/>
    <s v="Australia"/>
    <s v="Designer|Support|Supervisor/Team Lead"/>
    <s v="Sometimes"/>
    <s v="26-30"/>
  </r>
  <r>
    <s v="100-500"/>
    <s v="Yes"/>
    <s v="Yes"/>
    <s v="Yes"/>
    <s v="Yes"/>
    <s v="Yes"/>
    <s v="I don't know"/>
    <s v="Yes"/>
    <n v="1"/>
    <s v="Yes, they all did"/>
    <s v="Some of my previous employers"/>
    <s v="Yes, I think it would"/>
    <s v="Maybe"/>
    <s v="Maybe/Not sure"/>
    <s v="Yes"/>
    <s v="Yes"/>
    <s v="Maybe"/>
    <m/>
    <s v="Yes"/>
    <x v="49"/>
    <n v="1"/>
    <s v="Rarely"/>
    <s v="Often"/>
    <n v="37"/>
    <s v="Male"/>
    <s v="United States of America"/>
    <s v="Front-end Developer|Designer"/>
    <s v="Always"/>
    <s v="31 - 40"/>
  </r>
  <r>
    <s v="More than 1000"/>
    <s v="Yes"/>
    <s v="No"/>
    <s v="I don't know"/>
    <s v="I don't know"/>
    <s v="Maybe"/>
    <s v="I don't know"/>
    <s v="No"/>
    <n v="1"/>
    <s v="No, none did"/>
    <s v="Some of my previous employers"/>
    <s v="Yes, I think it would"/>
    <s v="Maybe"/>
    <s v="Maybe/Not sure"/>
    <s v="I don't know"/>
    <s v="Yes"/>
    <s v="No"/>
    <m/>
    <s v="No"/>
    <x v="2"/>
    <n v="1"/>
    <s v="Sometimes"/>
    <s v="Sometimes"/>
    <n v="33"/>
    <s v="Male"/>
    <s v="United States of America"/>
    <s v="Back-end Developer"/>
    <s v="Sometimes"/>
    <s v="&gt;30"/>
  </r>
  <r>
    <n v="43641"/>
    <s v="Not eligible for coverage / N/A"/>
    <s v="N/A"/>
    <s v="No"/>
    <s v="I don't know"/>
    <s v="Yes"/>
    <s v="I don't know"/>
    <s v="No"/>
    <n v="0"/>
    <m/>
    <m/>
    <s v="Yes, it has"/>
    <s v="Yes, I think they would"/>
    <s v="Yes, I experienced"/>
    <s v="No"/>
    <s v="No"/>
    <s v="Yes"/>
    <s v="Mood Disorder (Depression, Bipolar Disorder, etc)|Anxiety Disorder (Generalized, Social, Phobia, etc)"/>
    <s v="No"/>
    <x v="2"/>
    <n v="1"/>
    <s v="Not applicable to me"/>
    <s v="Often"/>
    <n v="21"/>
    <s v="Male"/>
    <s v="Australia"/>
    <s v="Front-end Developer"/>
    <s v="Never"/>
    <s v="20 - 30"/>
  </r>
  <r>
    <s v="100-500"/>
    <s v="Yes"/>
    <s v="No"/>
    <s v="No"/>
    <s v="I don't know"/>
    <s v="No"/>
    <s v="No"/>
    <s v="Yes"/>
    <n v="1"/>
    <s v="Some did"/>
    <s v="Some of my previous employers"/>
    <s v="Yes, it has"/>
    <s v="Maybe"/>
    <s v="Yes, I experienced"/>
    <s v="Yes"/>
    <s v="Yes"/>
    <s v="Yes"/>
    <s v="Anxiety Disorder (Generalized, Social, Phobia, etc)|Attention Deficit Hyperactivity Disorder|Post-traumatic Stress Disorder|Addictive Disorder"/>
    <s v="Yes"/>
    <x v="8"/>
    <n v="1"/>
    <s v="Sometimes"/>
    <s v="Often"/>
    <n v="40"/>
    <s v="Male"/>
    <s v="United States of America"/>
    <s v="Back-end Developer"/>
    <s v="Always"/>
    <s v="&gt;30"/>
  </r>
  <r>
    <n v="43470"/>
    <s v="No"/>
    <s v="No"/>
    <s v="No"/>
    <s v="No"/>
    <s v="No"/>
    <s v="I don't know"/>
    <s v="Yes"/>
    <n v="0"/>
    <m/>
    <m/>
    <s v="Yes, I think it would"/>
    <s v="Yes, I think they would"/>
    <s v="No"/>
    <s v="No"/>
    <s v="No"/>
    <s v="No"/>
    <m/>
    <s v="No"/>
    <x v="2"/>
    <n v="0"/>
    <s v="Never"/>
    <s v="Never"/>
    <n v="25"/>
    <s v="male"/>
    <s v="India"/>
    <s v="Back-end Developer|Front-end Developer"/>
    <s v="Never"/>
    <s v="20 - 30"/>
  </r>
  <r>
    <s v="More than 1000"/>
    <s v="Yes"/>
    <s v="I am not sure"/>
    <s v="No"/>
    <s v="Yes"/>
    <s v="Maybe"/>
    <s v="I don't know"/>
    <s v="No"/>
    <n v="1"/>
    <s v="Yes, they all did"/>
    <s v="Some of my previous employers"/>
    <s v="Maybe"/>
    <s v="No, I don't think they would"/>
    <s v="No"/>
    <s v="No"/>
    <s v="No"/>
    <s v="No"/>
    <m/>
    <s v="No"/>
    <x v="2"/>
    <n v="0"/>
    <s v="Not applicable to me"/>
    <s v="Not applicable to me"/>
    <n v="38"/>
    <s v="Male"/>
    <s v="Germany"/>
    <s v="Back-end Developer|DevOps/SysAdmin|Supervisor/Team Lead"/>
    <s v="Sometimes"/>
    <s v="&gt;30"/>
  </r>
  <r>
    <n v="43641"/>
    <s v="Not eligible for coverage / N/A"/>
    <s v="N/A"/>
    <s v="No"/>
    <s v="I don't know"/>
    <s v="Yes"/>
    <s v="No"/>
    <s v="No"/>
    <n v="0"/>
    <m/>
    <m/>
    <s v="Yes, I think it would"/>
    <s v="No, I don't think they would"/>
    <s v="No"/>
    <s v="No"/>
    <s v="No"/>
    <s v="No"/>
    <m/>
    <s v="No"/>
    <x v="2"/>
    <n v="0"/>
    <s v="Not applicable to me"/>
    <s v="Not applicable to me"/>
    <n v="23"/>
    <s v="Male"/>
    <s v="United Kingdom"/>
    <s v="Back-end Developer"/>
    <s v="Never"/>
    <s v="20-25"/>
  </r>
  <r>
    <n v="43641"/>
    <s v="I don't know"/>
    <s v="I am not sure"/>
    <s v="No"/>
    <s v="Yes"/>
    <s v="No"/>
    <s v="I don't know"/>
    <s v="No"/>
    <n v="0"/>
    <m/>
    <m/>
    <s v="Maybe"/>
    <s v="No, I don't think they would"/>
    <s v="No"/>
    <s v="No"/>
    <s v="No"/>
    <s v="No"/>
    <m/>
    <s v="No"/>
    <x v="2"/>
    <n v="0"/>
    <s v="Not applicable to me"/>
    <s v="Not applicable to me"/>
    <n v="26"/>
    <s v="male"/>
    <s v="United States of America"/>
    <s v="Other|Supervisor/Team Lead|Back-end Developer|Front-end Developer"/>
    <s v="Sometimes"/>
    <s v="26-30"/>
  </r>
  <r>
    <n v="43641"/>
    <s v="I don't know"/>
    <s v="I am not sure"/>
    <s v="No"/>
    <s v="I don't know"/>
    <s v="Maybe"/>
    <s v="I don't know"/>
    <s v="No"/>
    <n v="1"/>
    <s v="No, none did"/>
    <s v="Yes, at all of my previous employers"/>
    <s v="No, I don't think it would"/>
    <s v="No, I don't think they would"/>
    <s v="N/A"/>
    <s v="Yes"/>
    <s v="Maybe"/>
    <s v="Maybe"/>
    <m/>
    <s v="No"/>
    <x v="2"/>
    <n v="0"/>
    <s v="Not applicable to me"/>
    <s v="Sometimes"/>
    <n v="30"/>
    <s v="Male"/>
    <s v="New Zealand"/>
    <s v="Executive Leadership|Supervisor/Team Lead|Front-end Developer|Back-end Developer"/>
    <s v="Always"/>
    <s v="26-30"/>
  </r>
  <r>
    <n v="43641"/>
    <s v="No"/>
    <s v="No"/>
    <s v="No"/>
    <s v="I don't know"/>
    <s v="No"/>
    <s v="I don't know"/>
    <s v="No"/>
    <n v="1"/>
    <s v="No, none did"/>
    <s v="No, at none of my previous employers"/>
    <s v="Yes, I think it would"/>
    <s v="Maybe"/>
    <s v="N/A"/>
    <s v="I don't know"/>
    <s v="No"/>
    <s v="No"/>
    <m/>
    <s v="No"/>
    <x v="2"/>
    <n v="0"/>
    <s v="Not applicable to me"/>
    <s v="Not applicable to me"/>
    <n v="22"/>
    <s v="Male"/>
    <s v="United Kingdom"/>
    <s v="Front-end Developer|Back-end Developer|DevOps/SysAdmin|Dev Evangelist/Advocate"/>
    <s v="Never"/>
    <s v="20 - 30"/>
  </r>
  <r>
    <s v="100-500"/>
    <s v="Yes"/>
    <s v="I am not sure"/>
    <s v="Yes"/>
    <s v="I don't know"/>
    <s v="Maybe"/>
    <s v="I don't know"/>
    <s v="No"/>
    <n v="1"/>
    <s v="I don't know"/>
    <s v="I don't know"/>
    <s v="Maybe"/>
    <s v="No, I don't think they would"/>
    <s v="Maybe/Not sure"/>
    <s v="Yes"/>
    <s v="Yes"/>
    <s v="Yes"/>
    <s v="Mood Disorder (Depression, Bipolar Disorder, etc)"/>
    <s v="Yes"/>
    <x v="4"/>
    <n v="1"/>
    <s v="Rarely"/>
    <s v="Sometimes"/>
    <n v="28"/>
    <s v="Male"/>
    <s v="United States of America"/>
    <s v="Back-end Developer"/>
    <s v="Always"/>
    <s v="26-30"/>
  </r>
  <r>
    <s v="More than 1000"/>
    <s v="Yes"/>
    <s v="Yes"/>
    <s v="No"/>
    <s v="No"/>
    <s v="No"/>
    <s v="No"/>
    <s v="No"/>
    <n v="1"/>
    <s v="Some did"/>
    <s v="No, at none of my previous employers"/>
    <s v="Yes, I think it would"/>
    <s v="Yes, I think they would"/>
    <s v="No"/>
    <s v="Yes"/>
    <s v="Yes"/>
    <s v="Yes"/>
    <s v="Anxiety Disorder (Generalized, Social, Phobia, etc)|Mood Disorder (Depression, Bipolar Disorder, etc)"/>
    <s v="Yes"/>
    <x v="1"/>
    <n v="1"/>
    <s v="Sometimes"/>
    <s v="Often"/>
    <n v="39"/>
    <s v="M"/>
    <s v="United States of America"/>
    <s v="Support"/>
    <s v="Sometimes"/>
    <s v="31 - 40"/>
  </r>
  <r>
    <s v="100-500"/>
    <s v="I don't know"/>
    <s v="No"/>
    <s v="I don't know"/>
    <s v="I don't know"/>
    <s v="Yes"/>
    <s v="Yes"/>
    <s v="No"/>
    <n v="1"/>
    <s v="I don't know"/>
    <s v="Some of my previous employers"/>
    <s v="No, I don't think it would"/>
    <s v="No, I don't think they would"/>
    <s v="Maybe/Not sure"/>
    <s v="I don't know"/>
    <s v="No"/>
    <s v="No"/>
    <m/>
    <s v="No"/>
    <x v="2"/>
    <n v="0"/>
    <s v="Not applicable to me"/>
    <s v="Not applicable to me"/>
    <n v="33"/>
    <s v="M"/>
    <s v="United States of America"/>
    <s v="Support"/>
    <s v="Always"/>
    <s v="&gt;30"/>
  </r>
  <r>
    <n v="43641"/>
    <s v="I don't know"/>
    <s v="I am not sure"/>
    <s v="No"/>
    <s v="I don't know"/>
    <s v="Maybe"/>
    <s v="I don't know"/>
    <s v="No"/>
    <n v="1"/>
    <s v="I don't know"/>
    <s v="Some of my previous employers"/>
    <s v="Yes, I think it would"/>
    <s v="Maybe"/>
    <s v="No"/>
    <s v="No"/>
    <s v="No"/>
    <s v="No"/>
    <m/>
    <s v="No"/>
    <x v="2"/>
    <n v="0"/>
    <s v="Not applicable to me"/>
    <s v="Not applicable to me"/>
    <n v="37"/>
    <s v="Male"/>
    <s v="United States of America"/>
    <s v="Executive Leadership|Supervisor/Team Lead|Back-end Developer|DevOps/SysAdmin"/>
    <s v="Sometimes"/>
    <s v="&gt;30"/>
  </r>
  <r>
    <s v="500-1000"/>
    <s v="I don't know"/>
    <s v="No"/>
    <s v="Yes"/>
    <s v="I don't know"/>
    <s v="No"/>
    <s v="No"/>
    <s v="No"/>
    <n v="1"/>
    <s v="I don't know"/>
    <s v="No, at none of my previous employers"/>
    <s v="Yes, I think it would"/>
    <s v="Yes, I think they would"/>
    <s v="No"/>
    <s v="Yes"/>
    <s v="Yes"/>
    <s v="Yes"/>
    <s v="Anxiety Disorder (Generalized, Social, Phobia, etc)|Mood Disorder (Depression, Bipolar Disorder, etc)"/>
    <s v="Yes"/>
    <x v="1"/>
    <n v="1"/>
    <s v="Rarely"/>
    <s v="Often"/>
    <n v="41"/>
    <s v="f"/>
    <s v="France"/>
    <s v="Front-end Developer"/>
    <s v="Never"/>
    <s v="&gt;40"/>
  </r>
  <r>
    <s v="More than 1000"/>
    <s v="Yes"/>
    <s v="I am not sure"/>
    <s v="I don't know"/>
    <s v="I don't know"/>
    <s v="No"/>
    <s v="I don't know"/>
    <s v="No"/>
    <n v="1"/>
    <s v="Yes, they all did"/>
    <s v="Yes, at all of my previous employers"/>
    <s v="Maybe"/>
    <s v="Maybe"/>
    <s v="No"/>
    <s v="Yes"/>
    <s v="Yes"/>
    <s v="Yes"/>
    <s v="Anxiety Disorder (Generalized, Social, Phobia, etc)"/>
    <s v="Yes"/>
    <x v="0"/>
    <n v="0"/>
    <s v="Rarely"/>
    <s v="Sometimes"/>
    <n v="30"/>
    <s v="Female"/>
    <s v="United States of America"/>
    <s v="Back-end Developer"/>
    <s v="Sometimes"/>
    <s v="26-30"/>
  </r>
  <r>
    <s v="More than 1000"/>
    <s v="Yes"/>
    <s v="Yes"/>
    <s v="Yes"/>
    <s v="Yes"/>
    <s v="Yes"/>
    <s v="Yes"/>
    <s v="No"/>
    <n v="1"/>
    <s v="Some did"/>
    <s v="Some of my previous employers"/>
    <s v="No, I don't think it would"/>
    <s v="Maybe"/>
    <s v="N/A"/>
    <s v="Yes"/>
    <s v="Yes"/>
    <s v="No"/>
    <m/>
    <s v="No"/>
    <x v="2"/>
    <n v="0"/>
    <s v="Not applicable to me"/>
    <s v="Not applicable to me"/>
    <n v="42"/>
    <s v="Male"/>
    <s v="United States of America"/>
    <s v="Supervisor/Team Lead"/>
    <s v="Sometimes"/>
    <s v="&gt;40"/>
  </r>
  <r>
    <n v="43641"/>
    <s v="Yes"/>
    <s v="No"/>
    <s v="No"/>
    <s v="I don't know"/>
    <s v="Maybe"/>
    <s v="Yes"/>
    <s v="No"/>
    <n v="1"/>
    <s v="Yes, they all did"/>
    <s v="Yes, at all of my previous employers"/>
    <s v="Maybe"/>
    <s v="Maybe"/>
    <s v="No"/>
    <s v="No"/>
    <s v="No"/>
    <s v="No"/>
    <m/>
    <s v="No"/>
    <x v="2"/>
    <n v="0"/>
    <s v="Not applicable to me"/>
    <s v="Not applicable to me"/>
    <n v="52"/>
    <s v="Male"/>
    <s v="United States of America"/>
    <s v="Support|Front-end Developer|Back-end Developer"/>
    <s v="Sometimes"/>
    <s v="&gt;30"/>
  </r>
  <r>
    <s v="26-100"/>
    <s v="No"/>
    <s v="No"/>
    <s v="No"/>
    <s v="I don't know"/>
    <s v="Maybe"/>
    <s v="I don't know"/>
    <s v="No"/>
    <n v="0"/>
    <m/>
    <m/>
    <s v="Maybe"/>
    <s v="Maybe"/>
    <s v="No"/>
    <s v="No"/>
    <s v="No"/>
    <s v="No"/>
    <m/>
    <s v="No"/>
    <x v="2"/>
    <n v="0"/>
    <s v="Sometimes"/>
    <s v="Often"/>
    <n v="30"/>
    <s v="male"/>
    <s v="United States of America"/>
    <s v="Back-end Developer"/>
    <s v="Always"/>
    <s v="20 - 30"/>
  </r>
  <r>
    <s v="500-1000"/>
    <s v="Yes"/>
    <s v="Yes"/>
    <s v="I don't know"/>
    <s v="Yes"/>
    <s v="Yes"/>
    <s v="I don't know"/>
    <s v="No"/>
    <n v="1"/>
    <s v="Yes, they all did"/>
    <s v="Yes, at all of my previous employers"/>
    <s v="Maybe"/>
    <s v="Maybe"/>
    <s v="No"/>
    <s v="I don't know"/>
    <s v="Yes"/>
    <s v="Yes"/>
    <s v="Attention Deficit Hyperactivity Disorder"/>
    <s v="No"/>
    <x v="2"/>
    <n v="1"/>
    <s v="Rarely"/>
    <s v="Sometimes"/>
    <n v="35"/>
    <s v="Male"/>
    <s v="United States of America"/>
    <s v="Front-end Developer|Designer"/>
    <s v="Sometimes"/>
    <s v="&gt;30"/>
  </r>
  <r>
    <s v="26-100"/>
    <s v="I don't know"/>
    <s v="No"/>
    <s v="No"/>
    <s v="I don't know"/>
    <s v="No"/>
    <s v="No"/>
    <s v="No"/>
    <n v="1"/>
    <s v="I don't know"/>
    <s v="No, at none of my previous employers"/>
    <s v="Yes, I think it would"/>
    <s v="No, I don't think they would"/>
    <s v="No"/>
    <s v="No"/>
    <s v="Yes"/>
    <s v="No"/>
    <m/>
    <s v="Yes"/>
    <x v="15"/>
    <n v="1"/>
    <s v="Not applicable to me"/>
    <s v="Not applicable to me"/>
    <n v="24"/>
    <s v="Male"/>
    <s v="United States of America"/>
    <s v="Other"/>
    <s v="Sometimes"/>
    <s v="20 - 30"/>
  </r>
  <r>
    <n v="43641"/>
    <s v="I don't know"/>
    <s v="I am not sure"/>
    <s v="I don't know"/>
    <s v="I don't know"/>
    <s v="Yes"/>
    <s v="I don't know"/>
    <s v="No"/>
    <n v="1"/>
    <s v="I don't know"/>
    <s v="Some of my previous employers"/>
    <s v="Maybe"/>
    <s v="Maybe"/>
    <s v="Maybe/Not sure"/>
    <s v="I don't know"/>
    <s v="No"/>
    <s v="No"/>
    <m/>
    <s v="No"/>
    <x v="2"/>
    <n v="0"/>
    <s v="Not applicable to me"/>
    <s v="Not applicable to me"/>
    <n v="39"/>
    <s v="Male"/>
    <s v="United States of America"/>
    <s v="Back-end Developer"/>
    <s v="Sometimes"/>
    <s v="&gt;30"/>
  </r>
  <r>
    <n v="43641"/>
    <s v="Yes"/>
    <s v="I am not sure"/>
    <s v="No"/>
    <s v="I don't know"/>
    <s v="Maybe"/>
    <s v="Yes"/>
    <s v="Yes"/>
    <n v="1"/>
    <s v="Yes, they all did"/>
    <s v="Some of my previous employers"/>
    <s v="Yes, I think it would"/>
    <s v="Yes, I think they would"/>
    <s v="Yes, I observed"/>
    <s v="Yes"/>
    <s v="No"/>
    <s v="No"/>
    <m/>
    <s v="No"/>
    <x v="2"/>
    <n v="0"/>
    <s v="Not applicable to me"/>
    <s v="Not applicable to me"/>
    <n v="34"/>
    <s v="Male"/>
    <s v="United States of America"/>
    <s v="Supervisor/Team Lead"/>
    <s v="Sometimes"/>
    <s v="31 - 40"/>
  </r>
  <r>
    <n v="43641"/>
    <s v="Yes"/>
    <s v="No"/>
    <s v="I don't know"/>
    <s v="Yes"/>
    <s v="Maybe"/>
    <s v="I don't know"/>
    <s v="No"/>
    <n v="1"/>
    <s v="Yes, they all did"/>
    <s v="Some of my previous employers"/>
    <s v="Yes, I think it would"/>
    <s v="No, I don't think they would"/>
    <s v="Maybe/Not sure"/>
    <s v="No"/>
    <s v="No"/>
    <s v="No"/>
    <m/>
    <s v="No"/>
    <x v="2"/>
    <n v="1"/>
    <s v="Not applicable to me"/>
    <s v="Not applicable to me"/>
    <n v="39"/>
    <s v="male"/>
    <s v="United States of America"/>
    <s v="Dev Evangelist/Advocate|Back-end Developer|Front-end Developer"/>
    <s v="Sometimes"/>
    <s v="31 - 40"/>
  </r>
  <r>
    <s v="26-100"/>
    <s v="Yes"/>
    <s v="Yes"/>
    <s v="No"/>
    <s v="Yes"/>
    <s v="Yes"/>
    <s v="No"/>
    <s v="No"/>
    <n v="1"/>
    <s v="Yes, they all did"/>
    <s v="Some of my previous employers"/>
    <s v="Maybe"/>
    <s v="No, they do not"/>
    <s v="Maybe/Not sure"/>
    <s v="Yes"/>
    <s v="Yes"/>
    <s v="Yes"/>
    <s v="Anxiety Disorder (Generalized, Social, Phobia, etc)|Mood Disorder (Depression, Bipolar Disorder, etc)|Attention Deficit Hyperactivity Disorder"/>
    <s v="Yes"/>
    <x v="10"/>
    <n v="1"/>
    <s v="Rarely"/>
    <s v="Often"/>
    <n v="34"/>
    <s v="Male"/>
    <s v="United States of America"/>
    <s v="Supervisor/Team Lead|Back-end Developer|Front-end Developer"/>
    <s v="Sometimes"/>
    <s v="31 - 40"/>
  </r>
  <r>
    <s v="100-500"/>
    <s v="Yes"/>
    <s v="Yes"/>
    <s v="I don't know"/>
    <s v="Yes"/>
    <s v="Yes"/>
    <s v="No"/>
    <s v="Yes"/>
    <n v="1"/>
    <s v="Yes, they all did"/>
    <s v="Yes, at all of my previous employers"/>
    <s v="Yes, it has"/>
    <s v="Yes, they do"/>
    <s v="Yes, I experienced"/>
    <s v="I don't know"/>
    <s v="Yes"/>
    <s v="Yes"/>
    <s v="Anxiety Disorder (Generalized, Social, Phobia, etc)|Mood Disorder (Depression, Bipolar Disorder, etc)|Dissociative Disorder"/>
    <s v="Yes"/>
    <x v="61"/>
    <n v="1"/>
    <s v="Sometimes"/>
    <s v="Often"/>
    <n v="26"/>
    <s v="woman"/>
    <s v="United States of America"/>
    <s v="Support"/>
    <s v="Always"/>
    <s v="20 - 30"/>
  </r>
  <r>
    <n v="43641"/>
    <s v="No"/>
    <s v="I am not sure"/>
    <s v="No"/>
    <s v="I don't know"/>
    <s v="No"/>
    <s v="I don't know"/>
    <s v="No"/>
    <n v="1"/>
    <s v="No, none did"/>
    <s v="Some of my previous employers"/>
    <s v="Maybe"/>
    <s v="No, I don't think they would"/>
    <s v="Maybe/Not sure"/>
    <s v="Yes"/>
    <s v="No"/>
    <s v="No"/>
    <m/>
    <s v="No"/>
    <x v="2"/>
    <n v="0"/>
    <s v="Not applicable to me"/>
    <s v="Not applicable to me"/>
    <n v="24"/>
    <s v="male"/>
    <s v="Bulgaria"/>
    <s v="Back-end Developer"/>
    <s v="Sometimes"/>
    <s v="20-25"/>
  </r>
  <r>
    <n v="43641"/>
    <s v="Yes"/>
    <s v="Yes"/>
    <s v="Yes"/>
    <s v="Yes"/>
    <s v="No"/>
    <s v="Yes"/>
    <s v="No"/>
    <n v="1"/>
    <s v="No, none did"/>
    <s v="No, at none of my previous employers"/>
    <s v="Yes, I think it would"/>
    <s v="Yes, I think they would"/>
    <s v="Yes, I observed"/>
    <s v="No"/>
    <s v="Yes"/>
    <s v="Yes"/>
    <s v="Substance Use Disorder|Addictive Disorder"/>
    <s v="No"/>
    <x v="2"/>
    <n v="1"/>
    <s v="Never"/>
    <s v="Sometimes"/>
    <n v="25"/>
    <s v="male"/>
    <s v="United States of America"/>
    <s v="One-person shop"/>
    <s v="Never"/>
    <s v="20-25"/>
  </r>
  <r>
    <s v="26-100"/>
    <s v="I don't know"/>
    <s v="I am not sure"/>
    <s v="No"/>
    <s v="I don't know"/>
    <s v="No"/>
    <s v="I don't know"/>
    <s v="No"/>
    <n v="1"/>
    <s v="No, none did"/>
    <s v="No, at none of my previous employers"/>
    <s v="Yes, I think it would"/>
    <s v="Yes, I think they would"/>
    <s v="No"/>
    <s v="I don't know"/>
    <s v="Yes"/>
    <s v="Yes"/>
    <s v="Anxiety Disorder (Generalized, Social, Phobia, etc)|Mood Disorder (Depression, Bipolar Disorder, etc)|Eating Disorder (Anorexia, Bulimia, etc)"/>
    <s v="Yes"/>
    <x v="1"/>
    <n v="1"/>
    <s v="Not applicable to me"/>
    <s v="Often"/>
    <n v="27"/>
    <s v="Male"/>
    <s v="Canada"/>
    <s v="Designer"/>
    <s v="Sometimes"/>
    <s v="26-30"/>
  </r>
  <r>
    <s v="100-500"/>
    <s v="Yes"/>
    <s v="No"/>
    <s v="I don't know"/>
    <s v="I don't know"/>
    <s v="Maybe"/>
    <s v="I don't know"/>
    <s v="No"/>
    <n v="1"/>
    <s v="Some did"/>
    <s v="No, at none of my previous employers"/>
    <s v="Yes, I think it would"/>
    <s v="Yes, I think they would"/>
    <s v="Maybe/Not sure"/>
    <s v="Yes"/>
    <s v="Yes"/>
    <s v="Maybe"/>
    <m/>
    <s v="Yes"/>
    <x v="1"/>
    <n v="1"/>
    <s v="Sometimes"/>
    <s v="Often"/>
    <n v="33"/>
    <s v="Male"/>
    <s v="United States of America"/>
    <s v="Support"/>
    <s v="Sometimes"/>
    <s v="31 - 40"/>
  </r>
  <r>
    <n v="43641"/>
    <s v="Yes"/>
    <s v="I am not sure"/>
    <s v="I don't know"/>
    <s v="I don't know"/>
    <s v="Yes"/>
    <s v="Yes"/>
    <s v="No"/>
    <n v="1"/>
    <s v="I don't know"/>
    <s v="Some of my previous employers"/>
    <s v="Maybe"/>
    <s v="Maybe"/>
    <s v="No"/>
    <s v="Yes"/>
    <s v="Yes"/>
    <s v="Yes"/>
    <s v="Mood Disorder (Depression, Bipolar Disorder, etc)|Attention Deficit Hyperactivity Disorder"/>
    <s v="Yes"/>
    <x v="9"/>
    <n v="1"/>
    <s v="Often"/>
    <s v="Often"/>
    <n v="50"/>
    <s v="mail"/>
    <s v="United States of America"/>
    <s v="DevOps/SysAdmin"/>
    <s v="Sometimes"/>
    <s v="&gt;30"/>
  </r>
  <r>
    <s v="More than 1000"/>
    <s v="Yes"/>
    <s v="I am not sure"/>
    <s v="No"/>
    <s v="Yes"/>
    <s v="No"/>
    <s v="No"/>
    <s v="Yes"/>
    <n v="1"/>
    <s v="I don't know"/>
    <s v="I don't know"/>
    <s v="Yes, I think it would"/>
    <s v="No, they do not"/>
    <s v="Yes, I observed"/>
    <s v="I don't know"/>
    <s v="Yes"/>
    <s v="No"/>
    <m/>
    <s v="Yes"/>
    <x v="62"/>
    <n v="1"/>
    <s v="Sometimes"/>
    <s v="Often"/>
    <n v="32"/>
    <s v="female "/>
    <s v="Canada"/>
    <s v="Supervisor/Team Lead|Sales"/>
    <s v="Sometimes"/>
    <s v="&gt;30"/>
  </r>
  <r>
    <n v="43641"/>
    <s v="I don't know"/>
    <s v="I am not sure"/>
    <s v="Yes"/>
    <s v="Yes"/>
    <s v="Maybe"/>
    <s v="Yes"/>
    <s v="No"/>
    <n v="1"/>
    <s v="No, none did"/>
    <s v="I don't know"/>
    <s v="No, I don't think it would"/>
    <s v="No, I don't think they would"/>
    <s v="No"/>
    <s v="No"/>
    <s v="No"/>
    <s v="No"/>
    <m/>
    <s v="No"/>
    <x v="2"/>
    <n v="0"/>
    <s v="Not applicable to me"/>
    <s v="Not applicable to me"/>
    <n v="39"/>
    <s v="m"/>
    <s v="Canada"/>
    <s v="Front-end Developer"/>
    <s v="Sometimes"/>
    <s v="31 - 40"/>
  </r>
  <r>
    <n v="43641"/>
    <s v="I don't know"/>
    <s v="No"/>
    <s v="I don't know"/>
    <s v="I don't know"/>
    <s v="Yes"/>
    <s v="Yes"/>
    <s v="No"/>
    <n v="1"/>
    <s v="I don't know"/>
    <s v="Some of my previous employers"/>
    <s v="Maybe"/>
    <s v="No, I don't think they would"/>
    <s v="Maybe/Not sure"/>
    <s v="No"/>
    <s v="No"/>
    <s v="No"/>
    <m/>
    <s v="No"/>
    <x v="2"/>
    <n v="0"/>
    <s v="Not applicable to me"/>
    <s v="Not applicable to me"/>
    <n v="36"/>
    <s v="Male"/>
    <s v="United States of America"/>
    <s v="Back-end Developer|Front-end Developer|Designer"/>
    <s v="Sometimes"/>
    <s v="&gt;30"/>
  </r>
  <r>
    <s v="100-500"/>
    <s v="I don't know"/>
    <s v="No"/>
    <s v="No"/>
    <s v="I don't know"/>
    <s v="Maybe"/>
    <s v="I don't know"/>
    <s v="No"/>
    <n v="1"/>
    <s v="I don't know"/>
    <s v="Some of my previous employers"/>
    <s v="Maybe"/>
    <s v="No, I don't think they would"/>
    <s v="N/A"/>
    <s v="No"/>
    <s v="Maybe"/>
    <s v="No"/>
    <m/>
    <s v="No"/>
    <x v="2"/>
    <n v="0"/>
    <s v="Not applicable to me"/>
    <s v="Not applicable to me"/>
    <n v="34"/>
    <s v="Male"/>
    <s v="Canada"/>
    <s v="Front-end Developer"/>
    <s v="Sometimes"/>
    <s v="31 - 40"/>
  </r>
  <r>
    <s v="100-500"/>
    <s v="I don't know"/>
    <s v="I am not sure"/>
    <s v="No"/>
    <s v="I don't know"/>
    <s v="Yes"/>
    <s v="I don't know"/>
    <s v="No"/>
    <n v="1"/>
    <s v="No, none did"/>
    <s v="Some of my previous employers"/>
    <s v="Maybe"/>
    <s v="No, I don't think they would"/>
    <s v="No"/>
    <s v="Yes"/>
    <s v="Yes"/>
    <s v="Maybe"/>
    <m/>
    <s v="No"/>
    <x v="2"/>
    <n v="1"/>
    <s v="Sometimes"/>
    <s v="Often"/>
    <n v="31"/>
    <s v="female"/>
    <s v="United States of America"/>
    <s v="Front-end Developer"/>
    <s v="Sometimes"/>
    <s v="&gt;30"/>
  </r>
  <r>
    <n v="43641"/>
    <s v="I don't know"/>
    <s v="No"/>
    <s v="I don't know"/>
    <s v="I don't know"/>
    <s v="Yes"/>
    <s v="I don't know"/>
    <s v="No"/>
    <n v="1"/>
    <s v="I don't know"/>
    <s v="No, at none of my previous employers"/>
    <s v="Maybe"/>
    <s v="Yes, they do"/>
    <s v="No"/>
    <s v="Yes"/>
    <s v="Yes"/>
    <s v="Maybe"/>
    <m/>
    <s v="Yes"/>
    <x v="4"/>
    <n v="1"/>
    <s v="Sometimes"/>
    <s v="Sometimes"/>
    <n v="31"/>
    <s v="male"/>
    <s v="United States of America"/>
    <s v="Back-end Developer"/>
    <s v="Never"/>
    <s v="31 - 40"/>
  </r>
  <r>
    <n v="43470"/>
    <s v="No"/>
    <s v="N/A"/>
    <s v="No"/>
    <s v="I don't know"/>
    <s v="Yes"/>
    <s v="Yes"/>
    <s v="No"/>
    <n v="1"/>
    <s v="No, none did"/>
    <s v="Some of my previous employers"/>
    <s v="Maybe"/>
    <s v="No, I don't think they would"/>
    <s v="No"/>
    <s v="No"/>
    <s v="No"/>
    <s v="No"/>
    <m/>
    <s v="No"/>
    <x v="2"/>
    <n v="0"/>
    <s v="Not applicable to me"/>
    <s v="Not applicable to me"/>
    <n v="32"/>
    <s v="M"/>
    <s v="United States of America"/>
    <s v="Other"/>
    <s v="Always"/>
    <s v="&gt;30"/>
  </r>
  <r>
    <s v="100-500"/>
    <s v="I don't know"/>
    <s v="I am not sure"/>
    <s v="No"/>
    <s v="I don't know"/>
    <s v="No"/>
    <s v="No"/>
    <s v="Yes"/>
    <n v="1"/>
    <s v="Some did"/>
    <s v="Some of my previous employers"/>
    <s v="Yes, I think it would"/>
    <s v="Yes, I think they would"/>
    <s v="Yes, I observed"/>
    <s v="No"/>
    <s v="No"/>
    <s v="No"/>
    <m/>
    <s v="No"/>
    <x v="2"/>
    <n v="0"/>
    <s v="Not applicable to me"/>
    <s v="Not applicable to me"/>
    <n v="32"/>
    <s v="M"/>
    <s v="United States of America"/>
    <s v="Supervisor/Team Lead|Back-end Developer|Support|DevOps/SysAdmin"/>
    <s v="Always"/>
    <s v="31 - 40"/>
  </r>
  <r>
    <n v="43470"/>
    <s v="Not eligible for coverage / N/A"/>
    <s v="N/A"/>
    <s v="Yes"/>
    <s v="Yes"/>
    <s v="Yes"/>
    <s v="Yes"/>
    <s v="No"/>
    <n v="1"/>
    <s v="I don't know"/>
    <s v="Some of my previous employers"/>
    <s v="No, I don't think it would"/>
    <s v="No, I don't think they would"/>
    <s v="No"/>
    <s v="Yes"/>
    <s v="No"/>
    <s v="Yes"/>
    <s v="Mood Disorder (Depression, Bipolar Disorder, etc)"/>
    <s v="Yes"/>
    <x v="4"/>
    <n v="1"/>
    <s v="Rarely"/>
    <s v="Often"/>
    <n v="28"/>
    <s v="Female"/>
    <s v="United States of America"/>
    <s v="Designer"/>
    <s v="Sometimes"/>
    <s v="20 - 30"/>
  </r>
  <r>
    <s v="26-100"/>
    <s v="Yes"/>
    <s v="Yes"/>
    <s v="I don't know"/>
    <s v="I don't know"/>
    <s v="Maybe"/>
    <s v="No"/>
    <s v="No"/>
    <n v="1"/>
    <s v="Yes, they all did"/>
    <s v="Yes, at all of my previous employers"/>
    <s v="Yes, I think it would"/>
    <s v="Maybe"/>
    <s v="No"/>
    <s v="Yes"/>
    <s v="Yes"/>
    <s v="Yes"/>
    <s v="Anxiety Disorder (Generalized, Social, Phobia, etc)|Mood Disorder (Depression, Bipolar Disorder, etc)|Attention Deficit Hyperactivity Disorder"/>
    <s v="Yes"/>
    <x v="10"/>
    <n v="1"/>
    <s v="Rarely"/>
    <s v="Often"/>
    <n v="33"/>
    <s v="F"/>
    <s v="United States of America"/>
    <s v="Back-end Developer"/>
    <s v="Sometimes"/>
    <s v="31 - 40"/>
  </r>
  <r>
    <s v="100-500"/>
    <s v="I don't know"/>
    <s v="No"/>
    <s v="I don't know"/>
    <s v="I don't know"/>
    <s v="Maybe"/>
    <s v="No"/>
    <s v="Yes"/>
    <n v="1"/>
    <s v="Some did"/>
    <s v="Some of my previous employers"/>
    <s v="Maybe"/>
    <s v="Maybe"/>
    <s v="Yes, I observed"/>
    <s v="I don't know"/>
    <s v="Maybe"/>
    <s v="Maybe"/>
    <m/>
    <s v="Yes"/>
    <x v="10"/>
    <n v="1"/>
    <s v="Rarely"/>
    <s v="Rarely"/>
    <n v="37"/>
    <s v="Male"/>
    <s v="United States of America"/>
    <s v="DevOps/SysAdmin|Back-end Developer"/>
    <s v="Always"/>
    <s v="31 - 40"/>
  </r>
  <r>
    <n v="43641"/>
    <s v="I don't know"/>
    <s v="I am not sure"/>
    <s v="No"/>
    <s v="I don't know"/>
    <s v="Maybe"/>
    <s v="I don't know"/>
    <s v="No"/>
    <n v="1"/>
    <s v="No, none did"/>
    <s v="Some of my previous employers"/>
    <s v="Yes, it has"/>
    <s v="Maybe"/>
    <s v="Yes, I experienced"/>
    <s v="No"/>
    <s v="Yes"/>
    <s v="No"/>
    <m/>
    <s v="Yes"/>
    <x v="48"/>
    <n v="1"/>
    <s v="Sometimes"/>
    <s v="Sometimes"/>
    <n v="27"/>
    <s v="female"/>
    <s v="Germany"/>
    <s v="Back-end Developer|Front-end Developer"/>
    <s v="Always"/>
    <s v="26-30"/>
  </r>
  <r>
    <s v="More than 1000"/>
    <s v="No"/>
    <s v="No"/>
    <s v="No"/>
    <s v="I don't know"/>
    <s v="Maybe"/>
    <s v="I don't know"/>
    <s v="No"/>
    <n v="1"/>
    <s v="No, none did"/>
    <s v="Yes, at all of my previous employers"/>
    <s v="Yes, I think it would"/>
    <s v="Yes, I think they would"/>
    <s v="No"/>
    <s v="No"/>
    <s v="No"/>
    <s v="Maybe"/>
    <m/>
    <s v="No"/>
    <x v="2"/>
    <n v="0"/>
    <s v="Never"/>
    <s v="Never"/>
    <n v="39"/>
    <s v="Male"/>
    <s v="United States of America"/>
    <s v="Back-end Developer|Front-end Developer"/>
    <s v="Always"/>
    <s v="31 - 40"/>
  </r>
  <r>
    <n v="43641"/>
    <s v="Not eligible for coverage / N/A"/>
    <s v="N/A"/>
    <s v="I don't know"/>
    <s v="I don't know"/>
    <s v="Yes"/>
    <s v="Yes"/>
    <s v="No"/>
    <n v="1"/>
    <s v="No, none did"/>
    <s v="Some of my previous employers"/>
    <s v="Maybe"/>
    <s v="Maybe"/>
    <s v="Yes, I observed"/>
    <s v="I don't know"/>
    <s v="Maybe"/>
    <s v="Maybe"/>
    <m/>
    <s v="No"/>
    <x v="2"/>
    <n v="0"/>
    <s v="Not applicable to me"/>
    <s v="Not applicable to me"/>
    <n v="31"/>
    <s v="Female"/>
    <s v="Other"/>
    <s v="Support|Other"/>
    <s v="Always"/>
    <s v="31 - 40"/>
  </r>
  <r>
    <s v="26-100"/>
    <s v="I don't know"/>
    <s v="No"/>
    <s v="I don't know"/>
    <s v="I don't know"/>
    <s v="No"/>
    <s v="No"/>
    <s v="No"/>
    <n v="1"/>
    <s v="Some did"/>
    <s v="Some of my previous employers"/>
    <s v="Maybe"/>
    <s v="Maybe"/>
    <s v="Yes, I observed"/>
    <s v="Yes"/>
    <s v="Yes"/>
    <s v="No"/>
    <m/>
    <s v="Yes"/>
    <x v="63"/>
    <n v="1"/>
    <s v="Sometimes"/>
    <s v="Sometimes"/>
    <n v="46"/>
    <s v="Male"/>
    <s v="United States of America"/>
    <s v="Support|Back-end Developer|Front-end Developer"/>
    <s v="Sometimes"/>
    <s v="&gt;40"/>
  </r>
  <r>
    <s v="More than 1000"/>
    <s v="I don't know"/>
    <s v="No"/>
    <s v="I don't know"/>
    <s v="I don't know"/>
    <s v="Yes"/>
    <s v="Yes"/>
    <s v="No"/>
    <n v="1"/>
    <s v="No, none did"/>
    <s v="No, at none of my previous employers"/>
    <s v="No, I don't think it would"/>
    <s v="No, I don't think they would"/>
    <s v="No"/>
    <s v="No"/>
    <s v="No"/>
    <s v="Maybe"/>
    <m/>
    <s v="No"/>
    <x v="2"/>
    <n v="0"/>
    <s v="Rarely"/>
    <s v="Sometimes"/>
    <n v="28"/>
    <s v="M"/>
    <s v="United States of America"/>
    <s v="Front-end Developer"/>
    <s v="Sometimes"/>
    <s v="26-30"/>
  </r>
  <r>
    <s v="26-100"/>
    <s v="I don't know"/>
    <s v="I am not sure"/>
    <s v="I don't know"/>
    <s v="Yes"/>
    <s v="No"/>
    <s v="Yes"/>
    <s v="No"/>
    <n v="1"/>
    <s v="Some did"/>
    <s v="Some of my previous employers"/>
    <s v="Yes, I think it would"/>
    <s v="Maybe"/>
    <s v="No"/>
    <s v="No"/>
    <s v="No"/>
    <s v="No"/>
    <m/>
    <s v="No"/>
    <x v="2"/>
    <n v="0"/>
    <s v="Not applicable to me"/>
    <s v="Not applicable to me"/>
    <n v="32"/>
    <s v="male"/>
    <s v="France"/>
    <s v="Back-end Developer"/>
    <s v="Sometimes"/>
    <s v="31 - 40"/>
  </r>
  <r>
    <n v="43470"/>
    <s v="No"/>
    <s v="N/A"/>
    <s v="No"/>
    <s v="No"/>
    <s v="Yes"/>
    <s v="I don't know"/>
    <s v="No"/>
    <n v="1"/>
    <s v="No, none did"/>
    <s v="Some of my previous employers"/>
    <s v="No, I don't think it would"/>
    <s v="No, I don't think they would"/>
    <s v="No"/>
    <s v="Yes"/>
    <s v="Maybe"/>
    <s v="Maybe"/>
    <m/>
    <s v="No"/>
    <x v="2"/>
    <n v="0"/>
    <s v="Rarely"/>
    <s v="Rarely"/>
    <n v="32"/>
    <s v="Male"/>
    <s v="Iran"/>
    <s v="Other|Dev Evangelist/Advocate|Support"/>
    <s v="Sometimes"/>
    <s v="&gt;30"/>
  </r>
  <r>
    <s v="26-100"/>
    <s v="No"/>
    <s v="N/A"/>
    <s v="No"/>
    <s v="I don't know"/>
    <s v="Yes"/>
    <s v="I don't know"/>
    <s v="No"/>
    <n v="1"/>
    <s v="No, none did"/>
    <s v="Some of my previous employers"/>
    <s v="Yes, I think it would"/>
    <s v="Maybe"/>
    <s v="Maybe/Not sure"/>
    <s v="No"/>
    <s v="No"/>
    <s v="No"/>
    <m/>
    <s v="No"/>
    <x v="2"/>
    <n v="0"/>
    <s v="Not applicable to me"/>
    <s v="Not applicable to me"/>
    <n v="38"/>
    <s v="male"/>
    <s v="Ireland"/>
    <s v="Designer|Supervisor/Team Lead"/>
    <s v="Sometimes"/>
    <s v="&gt;30"/>
  </r>
  <r>
    <n v="43641"/>
    <s v="I don't know"/>
    <s v="No"/>
    <s v="Yes"/>
    <s v="Yes"/>
    <s v="Yes"/>
    <s v="Yes"/>
    <s v="Yes"/>
    <n v="1"/>
    <s v="Some did"/>
    <s v="No, at none of my previous employers"/>
    <s v="Yes, it has"/>
    <s v="No, I don't think they would"/>
    <s v="No"/>
    <s v="Yes"/>
    <s v="Yes"/>
    <s v="Yes"/>
    <m/>
    <s v="No"/>
    <x v="2"/>
    <n v="0"/>
    <s v="Not applicable to me"/>
    <s v="Often"/>
    <n v="40"/>
    <s v="Female"/>
    <s v="United States of America"/>
    <s v="Other"/>
    <s v="Always"/>
    <s v="&gt;30"/>
  </r>
  <r>
    <n v="43470"/>
    <s v="No"/>
    <s v="Yes"/>
    <s v="No"/>
    <s v="I don't know"/>
    <s v="Maybe"/>
    <s v="Yes"/>
    <s v="No"/>
    <n v="1"/>
    <s v="Yes, they all did"/>
    <s v="Yes, at all of my previous employers"/>
    <s v="Maybe"/>
    <s v="Maybe"/>
    <s v="No"/>
    <s v="Yes"/>
    <s v="Yes"/>
    <s v="Maybe"/>
    <m/>
    <s v="Yes"/>
    <x v="1"/>
    <n v="1"/>
    <s v="Rarely"/>
    <s v="Sometimes"/>
    <n v="31"/>
    <s v="Male"/>
    <s v="United States of America"/>
    <s v="Executive Leadership|Supervisor/Team Lead|DevOps/SysAdmin|Back-end Developer|Front-end Developer|One-person shop"/>
    <s v="Sometimes"/>
    <s v="&gt;30"/>
  </r>
  <r>
    <n v="43641"/>
    <s v="No"/>
    <s v="N/A"/>
    <s v="No"/>
    <s v="I don't know"/>
    <s v="No"/>
    <s v="I don't know"/>
    <s v="No"/>
    <n v="1"/>
    <s v="No, none did"/>
    <s v="No, at none of my previous employers"/>
    <s v="Maybe"/>
    <s v="Maybe"/>
    <s v="No"/>
    <s v="Yes"/>
    <s v="Yes"/>
    <s v="Yes"/>
    <s v="Anxiety Disorder (Generalized, Social, Phobia, etc)|Mood Disorder (Depression, Bipolar Disorder, etc)"/>
    <s v="Yes"/>
    <x v="0"/>
    <n v="1"/>
    <s v="Sometimes"/>
    <s v="Often"/>
    <n v="35"/>
    <s v="M"/>
    <s v="Canada"/>
    <s v="Designer"/>
    <s v="Never"/>
    <s v="&gt;30"/>
  </r>
  <r>
    <s v="26-100"/>
    <s v="Not eligible for coverage / N/A"/>
    <s v="I am not sure"/>
    <s v="No"/>
    <s v="Yes"/>
    <s v="Yes"/>
    <s v="Yes"/>
    <s v="No"/>
    <n v="1"/>
    <s v="No, none did"/>
    <s v="Some of my previous employers"/>
    <s v="No, I don't think it would"/>
    <s v="No, I don't think they would"/>
    <s v="No"/>
    <s v="Yes"/>
    <s v="Yes"/>
    <s v="Yes"/>
    <s v="Anxiety Disorder (Generalized, Social, Phobia, etc)|Substance Use Disorder"/>
    <s v="Yes"/>
    <x v="0"/>
    <n v="1"/>
    <s v="Rarely"/>
    <s v="Often"/>
    <n v="35"/>
    <s v="Male"/>
    <s v="Australia"/>
    <s v="DevOps/SysAdmin|Back-end Developer|Front-end Developer"/>
    <s v="Sometimes"/>
    <s v="&gt;30"/>
  </r>
  <r>
    <s v="26-100"/>
    <s v="Yes"/>
    <s v="Yes"/>
    <s v="I don't know"/>
    <s v="Yes"/>
    <s v="Yes"/>
    <s v="Yes"/>
    <s v="No"/>
    <n v="0"/>
    <m/>
    <m/>
    <s v="Yes, I think it would"/>
    <s v="Maybe"/>
    <s v="No"/>
    <s v="Yes"/>
    <s v="Yes"/>
    <s v="Yes"/>
    <s v="Anxiety Disorder (Generalized, Social, Phobia, etc)|Mood Disorder (Depression, Bipolar Disorder, etc)|Attention Deficit Hyperactivity Disorder"/>
    <s v="Yes"/>
    <x v="9"/>
    <n v="1"/>
    <s v="Rarely"/>
    <s v="Often"/>
    <n v="24"/>
    <s v="Male"/>
    <s v="United States of America"/>
    <s v="Back-end Developer"/>
    <s v="Never"/>
    <s v="20 - 30"/>
  </r>
  <r>
    <n v="43641"/>
    <s v="No"/>
    <s v="No"/>
    <s v="No"/>
    <s v="No"/>
    <s v="No"/>
    <s v="No"/>
    <s v="No"/>
    <n v="0"/>
    <m/>
    <m/>
    <s v="Maybe"/>
    <s v="Maybe"/>
    <s v="Maybe/Not sure"/>
    <s v="No"/>
    <s v="No"/>
    <s v="No"/>
    <m/>
    <s v="No"/>
    <x v="2"/>
    <n v="0"/>
    <s v="Sometimes"/>
    <s v="Sometimes"/>
    <n v="23"/>
    <s v="male"/>
    <s v="India"/>
    <s v="Back-end Developer"/>
    <s v="Sometimes"/>
    <s v="20-25"/>
  </r>
  <r>
    <n v="43641"/>
    <s v="No"/>
    <s v="N/A"/>
    <s v="No"/>
    <s v="Yes"/>
    <s v="Maybe"/>
    <s v="I don't know"/>
    <s v="No"/>
    <n v="1"/>
    <s v="Some did"/>
    <s v="Some of my previous employers"/>
    <s v="Maybe"/>
    <s v="No, I don't think they would"/>
    <s v="Maybe/Not sure"/>
    <s v="No"/>
    <s v="No"/>
    <s v="No"/>
    <m/>
    <s v="No"/>
    <x v="2"/>
    <n v="0"/>
    <s v="Not applicable to me"/>
    <s v="Not applicable to me"/>
    <n v="38"/>
    <s v="Male"/>
    <s v="France"/>
    <s v="Executive Leadership"/>
    <s v="Always"/>
    <s v="&gt;30"/>
  </r>
  <r>
    <s v="26-100"/>
    <s v="I don't know"/>
    <s v="No"/>
    <s v="I don't know"/>
    <s v="I don't know"/>
    <s v="Maybe"/>
    <s v="Yes"/>
    <s v="No"/>
    <n v="1"/>
    <s v="I don't know"/>
    <s v="Some of my previous employers"/>
    <s v="Maybe"/>
    <s v="Maybe"/>
    <s v="No"/>
    <s v="No"/>
    <s v="No"/>
    <s v="No"/>
    <m/>
    <s v="No"/>
    <x v="2"/>
    <n v="0"/>
    <s v="Not applicable to me"/>
    <s v="Not applicable to me"/>
    <n v="33"/>
    <s v="M"/>
    <s v="France"/>
    <s v="Back-end Developer"/>
    <s v="Sometimes"/>
    <s v="&gt;30"/>
  </r>
  <r>
    <s v="26-100"/>
    <s v="I don't know"/>
    <s v="I am not sure"/>
    <s v="I don't know"/>
    <s v="I don't know"/>
    <s v="Yes"/>
    <s v="Yes"/>
    <s v="No"/>
    <n v="1"/>
    <s v="I don't know"/>
    <s v="Yes, at all of my previous employers"/>
    <s v="Maybe"/>
    <s v="Maybe"/>
    <s v="No"/>
    <s v="No"/>
    <s v="No"/>
    <s v="No"/>
    <m/>
    <s v="No"/>
    <x v="2"/>
    <n v="0"/>
    <s v="Not applicable to me"/>
    <s v="Not applicable to me"/>
    <n v="35"/>
    <s v="Male"/>
    <s v="United Kingdom"/>
    <s v="Back-end Developer"/>
    <s v="Sometimes"/>
    <s v="31 - 40"/>
  </r>
  <r>
    <s v="100-500"/>
    <s v="I don't know"/>
    <s v="N/A"/>
    <s v="I don't know"/>
    <s v="I don't know"/>
    <s v="Maybe"/>
    <s v="I don't know"/>
    <s v="No"/>
    <n v="1"/>
    <s v="Some did"/>
    <s v="Some of my previous employers"/>
    <s v="Maybe"/>
    <s v="Maybe"/>
    <s v="No"/>
    <s v="I don't know"/>
    <s v="No"/>
    <s v="No"/>
    <m/>
    <s v="No"/>
    <x v="2"/>
    <n v="0"/>
    <s v="Not applicable to me"/>
    <s v="Not applicable to me"/>
    <n v="30"/>
    <s v="female"/>
    <s v="Germany"/>
    <s v="Other"/>
    <s v="Never"/>
    <s v="20 - 30"/>
  </r>
  <r>
    <s v="500-1000"/>
    <s v="I don't know"/>
    <s v="No"/>
    <s v="I don't know"/>
    <s v="I don't know"/>
    <s v="Maybe"/>
    <s v="I don't know"/>
    <s v="No"/>
    <n v="1"/>
    <s v="I don't know"/>
    <s v="I don't know"/>
    <s v="Maybe"/>
    <s v="Maybe"/>
    <s v="No"/>
    <s v="Yes"/>
    <s v="Maybe"/>
    <s v="Maybe"/>
    <m/>
    <s v="No"/>
    <x v="2"/>
    <n v="0"/>
    <s v="Not applicable to me"/>
    <s v="Not applicable to me"/>
    <n v="28"/>
    <s v="male"/>
    <s v="United States of America"/>
    <s v="Front-end Developer"/>
    <s v="Sometimes"/>
    <s v="20 - 30"/>
  </r>
  <r>
    <n v="43641"/>
    <s v="No"/>
    <s v="I am not sure"/>
    <s v="No"/>
    <s v="I don't know"/>
    <s v="Yes"/>
    <s v="I don't know"/>
    <s v="No"/>
    <n v="0"/>
    <m/>
    <m/>
    <s v="Yes, I think it would"/>
    <s v="Maybe"/>
    <s v="No"/>
    <s v="I don't know"/>
    <s v="Yes"/>
    <s v="No"/>
    <m/>
    <s v="Yes"/>
    <x v="26"/>
    <n v="0"/>
    <s v="Sometimes"/>
    <s v="Sometimes"/>
    <n v="39"/>
    <s v="m"/>
    <s v="Germany"/>
    <s v="Supervisor/Team Lead|DevOps/SysAdmin|Back-end Developer"/>
    <s v="Sometimes"/>
    <s v="&gt;30"/>
  </r>
  <r>
    <n v="43470"/>
    <s v="No"/>
    <s v="Yes"/>
    <s v="No"/>
    <s v="No"/>
    <s v="Maybe"/>
    <s v="I don't know"/>
    <s v="No"/>
    <n v="1"/>
    <s v="Some did"/>
    <s v="Some of my previous employers"/>
    <s v="Maybe"/>
    <s v="Maybe"/>
    <s v="Yes, I observed"/>
    <s v="Yes"/>
    <s v="Yes"/>
    <s v="Yes"/>
    <s v="Anxiety Disorder (Generalized, Social, Phobia, etc)|Mood Disorder (Depression, Bipolar Disorder, etc)"/>
    <s v="Yes"/>
    <x v="1"/>
    <n v="1"/>
    <s v="Rarely"/>
    <s v="Often"/>
    <n v="21"/>
    <s v="non-binary"/>
    <s v="United States of America"/>
    <s v="DevOps/SysAdmin|Back-end Developer|Front-end Developer|Designer"/>
    <s v="Always"/>
    <s v="20 - 30"/>
  </r>
  <r>
    <n v="43641"/>
    <s v="Yes"/>
    <s v="Yes"/>
    <s v="Yes"/>
    <s v="No"/>
    <s v="Yes"/>
    <s v="No"/>
    <s v="No"/>
    <n v="1"/>
    <s v="Some did"/>
    <s v="No, at none of my previous employers"/>
    <s v="Maybe"/>
    <s v="Maybe"/>
    <s v="No"/>
    <s v="Yes"/>
    <s v="No"/>
    <s v="No"/>
    <m/>
    <s v="No"/>
    <x v="2"/>
    <n v="0"/>
    <s v="Not applicable to me"/>
    <s v="Not applicable to me"/>
    <n v="31"/>
    <s v="male"/>
    <s v="Germany"/>
    <s v="Front-end Developer|Back-end Developer|Supervisor/Team Lead"/>
    <s v="Sometimes"/>
    <s v="&gt;30"/>
  </r>
  <r>
    <s v="More than 1000"/>
    <s v="I don't know"/>
    <s v="No"/>
    <s v="I don't know"/>
    <s v="I don't know"/>
    <s v="No"/>
    <s v="I don't know"/>
    <s v="No"/>
    <n v="0"/>
    <m/>
    <m/>
    <s v="Maybe"/>
    <s v="Maybe"/>
    <s v="No"/>
    <s v="No"/>
    <s v="No"/>
    <s v="Maybe"/>
    <m/>
    <s v="No"/>
    <x v="2"/>
    <n v="0"/>
    <s v="Not applicable to me"/>
    <s v="Not applicable to me"/>
    <n v="30"/>
    <s v="male"/>
    <s v="United States of America"/>
    <s v="Front-end Developer|Back-end Developer|Dev Evangelist/Advocate"/>
    <s v="Sometimes"/>
    <s v="20 - 30"/>
  </r>
  <r>
    <s v="26-100"/>
    <s v="Yes"/>
    <s v="I am not sure"/>
    <s v="No"/>
    <s v="Yes"/>
    <s v="Maybe"/>
    <s v="I don't know"/>
    <s v="No"/>
    <n v="1"/>
    <s v="I don't know"/>
    <s v="Some of my previous employers"/>
    <s v="Maybe"/>
    <s v="Yes, I think they would"/>
    <s v="N/A"/>
    <s v="No"/>
    <s v="No"/>
    <s v="No"/>
    <m/>
    <s v="No"/>
    <x v="2"/>
    <n v="0"/>
    <s v="Not applicable to me"/>
    <s v="Not applicable to me"/>
    <n v="25"/>
    <s v="Female"/>
    <s v="United States of America"/>
    <s v="Other"/>
    <s v="Sometimes"/>
    <s v="20-25"/>
  </r>
  <r>
    <n v="43641"/>
    <s v="Not eligible for coverage / N/A"/>
    <s v="I am not sure"/>
    <s v="I don't know"/>
    <s v="I don't know"/>
    <s v="Maybe"/>
    <s v="No"/>
    <s v="No"/>
    <n v="0"/>
    <m/>
    <m/>
    <s v="Yes, I think it would"/>
    <s v="No, I don't think they would"/>
    <s v="No"/>
    <s v="No"/>
    <s v="No"/>
    <s v="No"/>
    <m/>
    <s v="No"/>
    <x v="2"/>
    <n v="0"/>
    <s v="Not applicable to me"/>
    <s v="Not applicable to me"/>
    <n v="26"/>
    <s v="Male"/>
    <s v="United Kingdom"/>
    <s v="Back-end Developer"/>
    <s v="Always"/>
    <s v="20 - 30"/>
  </r>
  <r>
    <s v="26-100"/>
    <s v="Yes"/>
    <s v="I am not sure"/>
    <s v="No"/>
    <s v="Yes"/>
    <s v="Yes"/>
    <s v="I don't know"/>
    <s v="Yes"/>
    <n v="1"/>
    <s v="Some did"/>
    <s v="Some of my previous employers"/>
    <s v="Maybe"/>
    <s v="No, I don't think they would"/>
    <s v="Maybe/Not sure"/>
    <s v="No"/>
    <s v="Maybe"/>
    <s v="No"/>
    <m/>
    <s v="No"/>
    <x v="2"/>
    <n v="0"/>
    <s v="Not applicable to me"/>
    <s v="Not applicable to me"/>
    <n v="30"/>
    <s v="male"/>
    <s v="United States of America"/>
    <s v="Executive Leadership|Supervisor/Team Lead|DevOps/SysAdmin|Support|Back-end Developer|Front-end Developer"/>
    <s v="Never"/>
    <s v="26-30"/>
  </r>
  <r>
    <s v="500-1000"/>
    <s v="No"/>
    <s v="N/A"/>
    <s v="No"/>
    <s v="I don't know"/>
    <s v="Yes"/>
    <s v="Yes"/>
    <s v="No"/>
    <n v="1"/>
    <s v="No, none did"/>
    <s v="Some of my previous employers"/>
    <s v="Maybe"/>
    <s v="No, I don't think they would"/>
    <s v="No"/>
    <s v="No"/>
    <s v="No"/>
    <s v="No"/>
    <m/>
    <s v="No"/>
    <x v="2"/>
    <n v="0"/>
    <s v="Not applicable to me"/>
    <s v="Not applicable to me"/>
    <n v="30"/>
    <s v="M"/>
    <s v="Italy"/>
    <s v="Back-end Developer"/>
    <s v="Never"/>
    <s v="20 - 30"/>
  </r>
  <r>
    <s v="100-500"/>
    <s v="I don't know"/>
    <s v="I am not sure"/>
    <s v="I don't know"/>
    <s v="Yes"/>
    <s v="Yes"/>
    <s v="Yes"/>
    <s v="No"/>
    <n v="1"/>
    <s v="I don't know"/>
    <s v="Some of my previous employers"/>
    <s v="Maybe"/>
    <s v="Maybe"/>
    <s v="No"/>
    <s v="No"/>
    <s v="No"/>
    <s v="No"/>
    <m/>
    <s v="No"/>
    <x v="2"/>
    <n v="0"/>
    <s v="Not applicable to me"/>
    <s v="Not applicable to me"/>
    <n v="31"/>
    <s v="Male"/>
    <s v="Bulgaria"/>
    <s v="Front-end Developer|Back-end Developer|Supervisor/Team Lead|Executive Leadership"/>
    <s v="Always"/>
    <s v="&gt;30"/>
  </r>
  <r>
    <s v="100-500"/>
    <s v="I don't know"/>
    <s v="I am not sure"/>
    <s v="I don't know"/>
    <s v="I don't know"/>
    <s v="Maybe"/>
    <s v="I don't know"/>
    <s v="No"/>
    <n v="1"/>
    <s v="I don't know"/>
    <s v="Some of my previous employers"/>
    <s v="Maybe"/>
    <s v="No, I don't think they would"/>
    <s v="No"/>
    <s v="Yes"/>
    <s v="Yes"/>
    <s v="Yes"/>
    <s v="Anxiety Disorder (Generalized, Social, Phobia, etc)"/>
    <s v="Yes"/>
    <x v="0"/>
    <n v="1"/>
    <s v="Rarely"/>
    <s v="Sometimes"/>
    <n v="32"/>
    <s v="M"/>
    <s v="United States of America"/>
    <s v="Back-end Developer|Front-end Developer"/>
    <s v="Never"/>
    <s v="31 - 40"/>
  </r>
  <r>
    <s v="26-100"/>
    <s v="Yes"/>
    <s v="No"/>
    <s v="No"/>
    <s v="I don't know"/>
    <s v="No"/>
    <s v="I don't know"/>
    <s v="No"/>
    <n v="1"/>
    <s v="No, none did"/>
    <s v="No, at none of my previous employers"/>
    <s v="Yes, I think it would"/>
    <s v="Yes, I think they would"/>
    <s v="Maybe/Not sure"/>
    <s v="Yes"/>
    <s v="Yes"/>
    <s v="Maybe"/>
    <m/>
    <s v="No"/>
    <x v="2"/>
    <n v="1"/>
    <s v="Sometimes"/>
    <s v="Sometimes"/>
    <n v="27"/>
    <s v="Male"/>
    <s v="United States of America"/>
    <s v="Front-end Developer|Back-end Developer"/>
    <s v="Always"/>
    <s v="26-30"/>
  </r>
  <r>
    <s v="26-100"/>
    <s v="Not eligible for coverage / N/A"/>
    <s v="N/A"/>
    <s v="I don't know"/>
    <s v="I don't know"/>
    <s v="Maybe"/>
    <s v="Yes"/>
    <s v="No"/>
    <n v="1"/>
    <s v="No, none did"/>
    <s v="No, at none of my previous employers"/>
    <s v="Yes, I think it would"/>
    <s v="Maybe"/>
    <s v="No"/>
    <s v="I don't know"/>
    <s v="Yes"/>
    <s v="Yes"/>
    <s v="Anxiety Disorder (Generalized, Social, Phobia, etc)|Mood Disorder (Depression, Bipolar Disorder, etc)|Eating Disorder (Anorexia, Bulimia, etc)"/>
    <s v="No"/>
    <x v="2"/>
    <n v="0"/>
    <s v="Not applicable to me"/>
    <s v="Sometimes"/>
    <n v="28"/>
    <s v="Female"/>
    <s v="United Kingdom"/>
    <s v="Front-end Developer"/>
    <s v="Always"/>
    <s v="20 - 30"/>
  </r>
  <r>
    <s v="500-1000"/>
    <s v="Yes"/>
    <s v="No"/>
    <s v="Yes"/>
    <s v="I don't know"/>
    <s v="Maybe"/>
    <s v="I don't know"/>
    <s v="No"/>
    <n v="1"/>
    <s v="I don't know"/>
    <s v="Some of my previous employers"/>
    <s v="No, I don't think it would"/>
    <s v="Maybe"/>
    <s v="No"/>
    <s v="Yes"/>
    <s v="No"/>
    <s v="No"/>
    <m/>
    <s v="No"/>
    <x v="2"/>
    <n v="0"/>
    <s v="Rarely"/>
    <s v="Rarely"/>
    <n v="38"/>
    <s v="m"/>
    <s v="United States of America"/>
    <s v="Back-end Developer|DevOps/SysAdmin"/>
    <s v="Always"/>
    <s v="&gt;30"/>
  </r>
  <r>
    <s v="More than 1000"/>
    <s v="I don't know"/>
    <s v="I am not sure"/>
    <s v="I don't know"/>
    <s v="Yes"/>
    <s v="Yes"/>
    <s v="Yes"/>
    <s v="No"/>
    <n v="1"/>
    <s v="Some did"/>
    <s v="Some of my previous employers"/>
    <s v="No, I don't think it would"/>
    <s v="No, I don't think they would"/>
    <s v="No"/>
    <s v="Yes"/>
    <s v="Yes"/>
    <s v="No"/>
    <m/>
    <s v="Yes"/>
    <x v="4"/>
    <n v="1"/>
    <s v="Not applicable to me"/>
    <s v="Not applicable to me"/>
    <n v="34"/>
    <s v="Male"/>
    <s v="Hungary"/>
    <s v="Other"/>
    <s v="Sometimes"/>
    <s v="&gt;30"/>
  </r>
  <r>
    <n v="43641"/>
    <s v="I don't know"/>
    <s v="No"/>
    <s v="No"/>
    <s v="Yes"/>
    <s v="Yes"/>
    <s v="Yes"/>
    <s v="No"/>
    <n v="0"/>
    <m/>
    <m/>
    <s v="Maybe"/>
    <s v="Maybe"/>
    <s v="No"/>
    <s v="No"/>
    <s v="No"/>
    <s v="No"/>
    <m/>
    <s v="No"/>
    <x v="2"/>
    <n v="0"/>
    <s v="Not applicable to me"/>
    <s v="Not applicable to me"/>
    <n v="23"/>
    <s v="male"/>
    <s v="France"/>
    <s v="Back-end Developer"/>
    <s v="Sometimes"/>
    <s v="20-25"/>
  </r>
  <r>
    <s v="26-100"/>
    <s v="I don't know"/>
    <s v="I am not sure"/>
    <s v="No"/>
    <s v="I don't know"/>
    <s v="Maybe"/>
    <s v="I don't know"/>
    <s v="No"/>
    <n v="1"/>
    <s v="I don't know"/>
    <s v="Some of my previous employers"/>
    <s v="Maybe"/>
    <s v="Maybe"/>
    <s v="No"/>
    <s v="Yes"/>
    <s v="Yes"/>
    <s v="Maybe"/>
    <m/>
    <s v="Yes"/>
    <x v="4"/>
    <n v="1"/>
    <s v="Rarely"/>
    <s v="Sometimes"/>
    <n v="28"/>
    <s v="Male"/>
    <s v="United States of America"/>
    <s v="Front-end Developer"/>
    <s v="Never"/>
    <s v="20 - 30"/>
  </r>
  <r>
    <n v="43641"/>
    <s v="I don't know"/>
    <s v="No"/>
    <s v="I don't know"/>
    <s v="I don't know"/>
    <s v="Yes"/>
    <s v="I don't know"/>
    <s v="No"/>
    <n v="1"/>
    <s v="I don't know"/>
    <s v="Some of my previous employers"/>
    <s v="Maybe"/>
    <s v="No, I don't think they would"/>
    <s v="No"/>
    <s v="No"/>
    <s v="No"/>
    <s v="No"/>
    <m/>
    <s v="No"/>
    <x v="2"/>
    <n v="0"/>
    <s v="Not applicable to me"/>
    <s v="Not applicable to me"/>
    <n v="33"/>
    <s v="male"/>
    <s v="United States of America"/>
    <s v="Front-end Developer|Back-end Developer"/>
    <s v="Sometimes"/>
    <s v="&gt;30"/>
  </r>
  <r>
    <s v="More than 1000"/>
    <s v="Yes"/>
    <s v="Yes"/>
    <s v="Yes"/>
    <s v="Yes"/>
    <s v="Yes"/>
    <s v="I don't know"/>
    <s v="No"/>
    <n v="1"/>
    <s v="I don't know"/>
    <s v="No, at none of my previous employers"/>
    <s v="Maybe"/>
    <s v="Maybe"/>
    <s v="No"/>
    <s v="Yes"/>
    <s v="Yes"/>
    <s v="Maybe"/>
    <m/>
    <s v="Yes"/>
    <x v="15"/>
    <n v="1"/>
    <s v="Sometimes"/>
    <s v="Often"/>
    <n v="27"/>
    <s v="M"/>
    <s v="United States of America"/>
    <s v="Other|DevOps/SysAdmin|Back-end Developer"/>
    <s v="Never"/>
    <s v="20 - 30"/>
  </r>
  <r>
    <s v="100-500"/>
    <s v="No"/>
    <s v="No"/>
    <s v="No"/>
    <s v="I don't know"/>
    <s v="No"/>
    <s v="I don't know"/>
    <s v="No"/>
    <n v="1"/>
    <s v="Some did"/>
    <s v="Some of my previous employers"/>
    <s v="Yes, I think it would"/>
    <s v="Yes, I think they would"/>
    <s v="Maybe/Not sure"/>
    <s v="No"/>
    <s v="Yes"/>
    <s v="No"/>
    <m/>
    <s v="Yes"/>
    <x v="26"/>
    <n v="1"/>
    <s v="Never"/>
    <s v="Rarely"/>
    <n v="33"/>
    <s v="Male"/>
    <s v="Israel"/>
    <s v="Front-end Developer|Back-end Developer"/>
    <s v="Never"/>
    <s v="&gt;30"/>
  </r>
  <r>
    <s v="26-100"/>
    <s v="Yes"/>
    <s v="I am not sure"/>
    <s v="Yes"/>
    <s v="Yes"/>
    <s v="Yes"/>
    <s v="I don't know"/>
    <s v="No"/>
    <n v="1"/>
    <s v="No, none did"/>
    <s v="Some of my previous employers"/>
    <s v="Maybe"/>
    <s v="Maybe"/>
    <s v="No"/>
    <s v="No"/>
    <s v="Maybe"/>
    <s v="No"/>
    <m/>
    <s v="No"/>
    <x v="2"/>
    <n v="0"/>
    <s v="Not applicable to me"/>
    <s v="Not applicable to me"/>
    <n v="39"/>
    <s v="M"/>
    <s v="United States of America"/>
    <s v="Other|Back-end Developer|Supervisor/Team Lead"/>
    <s v="Sometimes"/>
    <s v="&gt;30"/>
  </r>
  <r>
    <s v="26-100"/>
    <s v="No"/>
    <s v="Yes"/>
    <s v="No"/>
    <s v="I don't know"/>
    <s v="Maybe"/>
    <s v="I don't know"/>
    <s v="No"/>
    <n v="1"/>
    <s v="Yes, they all did"/>
    <s v="No, at none of my previous employers"/>
    <s v="Yes, I think it would"/>
    <s v="Yes, I think they would"/>
    <s v="Yes, I observed"/>
    <s v="Yes"/>
    <s v="Maybe"/>
    <s v="Maybe"/>
    <m/>
    <s v="Yes"/>
    <x v="64"/>
    <n v="1"/>
    <s v="Sometimes"/>
    <s v="Sometimes"/>
    <n v="46"/>
    <s v="m"/>
    <s v="United States of America"/>
    <s v="Back-end Developer"/>
    <s v="Sometimes"/>
    <s v="&gt;40"/>
  </r>
  <r>
    <s v="26-100"/>
    <s v="No"/>
    <s v="N/A"/>
    <s v="No"/>
    <s v="I don't know"/>
    <s v="Yes"/>
    <s v="No"/>
    <s v="No"/>
    <n v="1"/>
    <s v="No, none did"/>
    <s v="Some of my previous employers"/>
    <s v="Maybe"/>
    <s v="Maybe"/>
    <s v="No"/>
    <s v="Yes"/>
    <s v="Yes"/>
    <s v="Yes"/>
    <s v="Mood Disorder (Depression, Bipolar Disorder, etc)"/>
    <s v="Yes"/>
    <x v="4"/>
    <n v="1"/>
    <s v="Rarely"/>
    <s v="Often"/>
    <n v="30"/>
    <s v="male"/>
    <s v="United Kingdom"/>
    <s v="Supervisor/Team Lead"/>
    <s v="Sometimes"/>
    <s v="26-30"/>
  </r>
  <r>
    <s v="More than 1000"/>
    <s v="Yes"/>
    <s v="Yes"/>
    <s v="Yes"/>
    <s v="I don't know"/>
    <s v="No"/>
    <s v="I don't know"/>
    <s v="Yes"/>
    <n v="1"/>
    <s v="I don't know"/>
    <s v="Some of my previous employers"/>
    <s v="Yes, it has"/>
    <s v="Maybe"/>
    <s v="Maybe/Not sure"/>
    <s v="I don't know"/>
    <s v="Maybe"/>
    <s v="Maybe"/>
    <m/>
    <s v="No"/>
    <x v="2"/>
    <n v="1"/>
    <s v="Rarely"/>
    <s v="Often"/>
    <n v="31"/>
    <s v="Female"/>
    <s v="United States of America"/>
    <s v="Back-end Developer|Front-end Developer"/>
    <s v="Never"/>
    <s v="31 - 40"/>
  </r>
  <r>
    <s v="More than 1000"/>
    <s v="Yes"/>
    <s v="I am not sure"/>
    <s v="I don't know"/>
    <s v="Yes"/>
    <s v="Yes"/>
    <s v="No"/>
    <s v="No"/>
    <n v="1"/>
    <s v="Some did"/>
    <s v="Some of my previous employers"/>
    <s v="Maybe"/>
    <s v="Maybe"/>
    <s v="No"/>
    <s v="No"/>
    <s v="Yes"/>
    <s v="Yes"/>
    <s v="Anxiety Disorder (Generalized, Social, Phobia, etc)|Mood Disorder (Depression, Bipolar Disorder, etc)"/>
    <s v="Yes"/>
    <x v="1"/>
    <n v="1"/>
    <s v="Sometimes"/>
    <s v="Often"/>
    <n v="38"/>
    <s v="Male"/>
    <s v="Ireland"/>
    <s v="DevOps/SysAdmin"/>
    <s v="Sometimes"/>
    <s v="&gt;30"/>
  </r>
  <r>
    <s v="100-500"/>
    <s v="Yes"/>
    <s v="Yes"/>
    <s v="Yes"/>
    <s v="Yes"/>
    <s v="Yes"/>
    <s v="No"/>
    <s v="No"/>
    <n v="0"/>
    <m/>
    <m/>
    <s v="No, I don't think it would"/>
    <s v="Yes, I think they would"/>
    <s v="Yes, I observed"/>
    <s v="Yes"/>
    <s v="No"/>
    <s v="No"/>
    <m/>
    <s v="No"/>
    <x v="2"/>
    <n v="0"/>
    <s v="Never"/>
    <s v="Sometimes"/>
    <n v="30"/>
    <s v="female"/>
    <s v="United Kingdom"/>
    <s v="Support|Back-end Developer"/>
    <s v="Sometimes"/>
    <s v="20 - 30"/>
  </r>
  <r>
    <s v="500-1000"/>
    <s v="Yes"/>
    <s v="Yes"/>
    <s v="Yes"/>
    <s v="I don't know"/>
    <s v="Yes"/>
    <s v="Yes"/>
    <s v="Yes"/>
    <n v="1"/>
    <s v="Yes, they all did"/>
    <s v="No, at none of my previous employers"/>
    <s v="No, I don't think it would"/>
    <s v="No, I don't think they would"/>
    <s v="Yes, I experienced"/>
    <s v="Yes"/>
    <s v="Yes"/>
    <s v="Yes"/>
    <s v="Anxiety Disorder (Generalized, Social, Phobia, etc)|Mood Disorder (Depression, Bipolar Disorder, etc)"/>
    <s v="Yes"/>
    <x v="4"/>
    <n v="1"/>
    <s v="Never"/>
    <s v="Often"/>
    <n v="32"/>
    <s v="Male"/>
    <s v="United States of America"/>
    <s v="Back-end Developer"/>
    <s v="Sometimes"/>
    <s v="&gt;30"/>
  </r>
  <r>
    <s v="26-100"/>
    <s v="Yes"/>
    <s v="No"/>
    <s v="No"/>
    <s v="I don't know"/>
    <s v="Maybe"/>
    <s v="No"/>
    <s v="No"/>
    <n v="1"/>
    <s v="No, none did"/>
    <s v="Some of my previous employers"/>
    <s v="Yes, I think it would"/>
    <s v="Maybe"/>
    <s v="Maybe/Not sure"/>
    <s v="Yes"/>
    <s v="Yes"/>
    <s v="Yes"/>
    <s v="Anxiety Disorder (Generalized, Social, Phobia, etc)|Mood Disorder (Depression, Bipolar Disorder, etc)"/>
    <s v="Yes"/>
    <x v="1"/>
    <n v="1"/>
    <s v="Never"/>
    <s v="Sometimes"/>
    <n v="47"/>
    <s v="Male"/>
    <s v="United States of America"/>
    <s v="Supervisor/Team Lead|Back-end Developer"/>
    <s v="Sometimes"/>
    <s v="&gt;30"/>
  </r>
  <r>
    <n v="43641"/>
    <s v="No"/>
    <s v="N/A"/>
    <s v="No"/>
    <s v="Yes"/>
    <s v="Yes"/>
    <s v="Yes"/>
    <s v="No"/>
    <n v="1"/>
    <s v="No, none did"/>
    <s v="Some of my previous employers"/>
    <s v="Maybe"/>
    <s v="Maybe"/>
    <s v="Yes, I observed"/>
    <s v="I don't know"/>
    <s v="Maybe"/>
    <s v="Maybe"/>
    <m/>
    <s v="No"/>
    <x v="2"/>
    <n v="0"/>
    <s v="Never"/>
    <s v="Sometimes"/>
    <n v="39"/>
    <s v="Male"/>
    <s v="United Kingdom"/>
    <s v="DevOps/SysAdmin"/>
    <s v="Always"/>
    <s v="31 - 40"/>
  </r>
  <r>
    <s v="100-500"/>
    <s v="Yes"/>
    <s v="Yes"/>
    <s v="No"/>
    <s v="I don't know"/>
    <s v="No"/>
    <s v="No"/>
    <s v="No"/>
    <n v="1"/>
    <s v="Yes, they all did"/>
    <s v="Yes, at all of my previous employers"/>
    <s v="Yes, I think it would"/>
    <s v="Yes, I think they would"/>
    <s v="Maybe/Not sure"/>
    <s v="No"/>
    <s v="Yes"/>
    <s v="Yes"/>
    <s v="Mood Disorder (Depression, Bipolar Disorder, etc)"/>
    <s v="Yes"/>
    <x v="4"/>
    <n v="1"/>
    <s v="Sometimes"/>
    <s v="Often"/>
    <n v="36"/>
    <s v="Male"/>
    <s v="United States of America"/>
    <s v="Supervisor/Team Lead"/>
    <s v="Sometimes"/>
    <s v="31 - 40"/>
  </r>
  <r>
    <s v="100-500"/>
    <s v="I don't know"/>
    <s v="I am not sure"/>
    <s v="No"/>
    <s v="Yes"/>
    <s v="No"/>
    <s v="I don't know"/>
    <s v="Yes"/>
    <n v="1"/>
    <s v="Some did"/>
    <s v="Some of my previous employers"/>
    <s v="Yes, I think it would"/>
    <s v="Maybe"/>
    <s v="Yes, I observed"/>
    <s v="I don't know"/>
    <s v="Yes"/>
    <s v="Maybe"/>
    <m/>
    <s v="No"/>
    <x v="2"/>
    <n v="1"/>
    <s v="Sometimes"/>
    <s v="Often"/>
    <n v="30"/>
    <s v="Male"/>
    <s v="United States of America"/>
    <s v="Back-end Developer|Front-end Developer"/>
    <s v="Sometimes"/>
    <s v="20 - 30"/>
  </r>
  <r>
    <s v="26-100"/>
    <s v="I don't know"/>
    <s v="I am not sure"/>
    <s v="No"/>
    <s v="I don't know"/>
    <s v="Yes"/>
    <s v="No"/>
    <s v="No"/>
    <n v="1"/>
    <s v="Some did"/>
    <s v="Some of my previous employers"/>
    <s v="Maybe"/>
    <s v="Maybe"/>
    <s v="No"/>
    <s v="Yes"/>
    <s v="Maybe"/>
    <s v="No"/>
    <m/>
    <s v="No"/>
    <x v="2"/>
    <n v="1"/>
    <s v="Not applicable to me"/>
    <s v="Not applicable to me"/>
    <n v="33"/>
    <s v="Male"/>
    <s v="United States of America"/>
    <s v="Back-end Developer"/>
    <s v="Sometimes"/>
    <s v="&gt;30"/>
  </r>
  <r>
    <n v="43641"/>
    <s v="I don't know"/>
    <s v="I am not sure"/>
    <s v="I don't know"/>
    <s v="I don't know"/>
    <s v="No"/>
    <s v="I don't know"/>
    <s v="No"/>
    <n v="1"/>
    <s v="No, none did"/>
    <s v="Some of my previous employers"/>
    <s v="Maybe"/>
    <s v="Maybe"/>
    <s v="N/A"/>
    <s v="Yes"/>
    <s v="Yes"/>
    <s v="Yes"/>
    <s v="Anxiety Disorder (Generalized, Social, Phobia, etc)|Personality Disorder (Borderline, Antisocial, Paranoid, etc)|Substance Use Disorder|Addictive Disorder"/>
    <s v="No"/>
    <x v="2"/>
    <n v="0"/>
    <s v="Not applicable to me"/>
    <s v="Not applicable to me"/>
    <n v="22"/>
    <s v="male"/>
    <s v="United States of America"/>
    <s v="Front-end Developer"/>
    <s v="Never"/>
    <s v="20 - 30"/>
  </r>
  <r>
    <s v="100-500"/>
    <s v="Yes"/>
    <s v="Yes"/>
    <s v="Yes"/>
    <s v="Yes"/>
    <s v="Yes"/>
    <s v="Yes"/>
    <s v="No"/>
    <n v="1"/>
    <s v="Yes, they all did"/>
    <s v="Yes, at all of my previous employers"/>
    <s v="No, I don't think it would"/>
    <s v="No, I don't think they would"/>
    <s v="No"/>
    <s v="No"/>
    <s v="Maybe"/>
    <s v="Maybe"/>
    <m/>
    <s v="No"/>
    <x v="2"/>
    <n v="1"/>
    <s v="Rarely"/>
    <s v="Sometimes"/>
    <n v="34"/>
    <s v="Male"/>
    <s v="United States of America"/>
    <s v="Front-end Developer|Back-end Developer|DevOps/SysAdmin"/>
    <s v="Always"/>
    <s v="&gt;30"/>
  </r>
  <r>
    <s v="100-500"/>
    <s v="No"/>
    <s v="N/A"/>
    <s v="Yes"/>
    <s v="I don't know"/>
    <s v="Yes"/>
    <s v="No"/>
    <s v="Yes"/>
    <n v="1"/>
    <s v="No, none did"/>
    <s v="No, at none of my previous employers"/>
    <s v="Yes, I think it would"/>
    <s v="Yes, I think they would"/>
    <s v="Yes, I observed"/>
    <s v="No"/>
    <s v="Maybe"/>
    <s v="Yes"/>
    <s v="Anxiety Disorder (Generalized, Social, Phobia, etc)|Stress Response Syndromes"/>
    <s v="Yes"/>
    <x v="0"/>
    <n v="0"/>
    <s v="Often"/>
    <s v="Often"/>
    <n v="37"/>
    <s v="male"/>
    <s v="Bulgaria"/>
    <s v="Supervisor/Team Lead|Back-end Developer|Front-end Developer"/>
    <s v="Always"/>
    <s v="&gt;30"/>
  </r>
  <r>
    <n v="43470"/>
    <s v="No"/>
    <s v="No"/>
    <s v="No"/>
    <s v="I don't know"/>
    <s v="Maybe"/>
    <s v="I don't know"/>
    <s v="No"/>
    <n v="0"/>
    <m/>
    <m/>
    <s v="Yes, I think it would"/>
    <s v="No, I don't think they would"/>
    <s v="No"/>
    <s v="No"/>
    <s v="No"/>
    <s v="No"/>
    <m/>
    <s v="No"/>
    <x v="2"/>
    <n v="0"/>
    <s v="Not applicable to me"/>
    <s v="Not applicable to me"/>
    <n v="43"/>
    <s v="M"/>
    <s v="Switzerland"/>
    <s v="Executive Leadership|Back-end Developer|Front-end Developer"/>
    <s v="Sometimes"/>
    <s v="&gt;40"/>
  </r>
  <r>
    <s v="500-1000"/>
    <s v="I don't know"/>
    <s v="No"/>
    <s v="I don't know"/>
    <s v="I don't know"/>
    <s v="Yes"/>
    <s v="Yes"/>
    <s v="No"/>
    <n v="1"/>
    <s v="Some did"/>
    <s v="Some of my previous employers"/>
    <s v="Yes, I think it would"/>
    <s v="No, I don't think they would"/>
    <s v="Yes, I observed"/>
    <s v="Yes"/>
    <s v="Yes"/>
    <s v="Yes"/>
    <s v="Anxiety Disorder (Generalized, Social, Phobia, etc)|Mood Disorder (Depression, Bipolar Disorder, etc)|Personality Disorder (Borderline, Antisocial, Paranoid, etc)"/>
    <s v="Yes"/>
    <x v="40"/>
    <n v="1"/>
    <s v="Often"/>
    <s v="Often"/>
    <n v="30"/>
    <s v="Female"/>
    <s v="United States of America"/>
    <s v="Back-end Developer|Front-end Developer"/>
    <s v="Sometimes"/>
    <s v="20 - 30"/>
  </r>
  <r>
    <s v="More than 1000"/>
    <s v="Yes"/>
    <s v="I am not sure"/>
    <s v="Yes"/>
    <s v="I don't know"/>
    <s v="Maybe"/>
    <s v="Yes"/>
    <s v="No"/>
    <n v="1"/>
    <s v="Some did"/>
    <s v="No, at none of my previous employers"/>
    <s v="Maybe"/>
    <s v="No, I don't think they would"/>
    <s v="Yes, I observed"/>
    <s v="Yes"/>
    <s v="Maybe"/>
    <s v="Maybe"/>
    <m/>
    <s v="No"/>
    <x v="2"/>
    <n v="0"/>
    <s v="Not applicable to me"/>
    <s v="Not applicable to me"/>
    <n v="32"/>
    <s v="Male"/>
    <s v="United States of America"/>
    <s v="Front-end Developer"/>
    <s v="Sometimes"/>
    <s v="&gt;30"/>
  </r>
  <r>
    <s v="26-100"/>
    <s v="Yes"/>
    <s v="No"/>
    <s v="No"/>
    <s v="I don't know"/>
    <s v="Maybe"/>
    <s v="Yes"/>
    <s v="No"/>
    <n v="1"/>
    <s v="Yes, they all did"/>
    <s v="Yes, at all of my previous employers"/>
    <s v="Yes, I think it would"/>
    <s v="Maybe"/>
    <s v="No"/>
    <s v="No"/>
    <s v="No"/>
    <s v="No"/>
    <m/>
    <s v="No"/>
    <x v="2"/>
    <n v="0"/>
    <s v="Not applicable to me"/>
    <s v="Not applicable to me"/>
    <n v="29"/>
    <s v="male"/>
    <s v="United States of America"/>
    <s v="Back-end Developer"/>
    <s v="Sometimes"/>
    <s v="26-30"/>
  </r>
  <r>
    <s v="More than 1000"/>
    <s v="Yes"/>
    <s v="No"/>
    <s v="I don't know"/>
    <s v="I don't know"/>
    <s v="Maybe"/>
    <s v="I don't know"/>
    <s v="No"/>
    <n v="1"/>
    <s v="Yes, they all did"/>
    <s v="Some of my previous employers"/>
    <s v="Maybe"/>
    <s v="Maybe"/>
    <s v="Maybe/Not sure"/>
    <s v="I don't know"/>
    <s v="No"/>
    <s v="No"/>
    <m/>
    <s v="No"/>
    <x v="2"/>
    <n v="0"/>
    <s v="Not applicable to me"/>
    <s v="Not applicable to me"/>
    <n v="30"/>
    <s v="m"/>
    <s v="United States of America"/>
    <s v="Back-end Developer"/>
    <s v="Always"/>
    <s v="26-30"/>
  </r>
  <r>
    <s v="100-500"/>
    <s v="I don't know"/>
    <s v="No"/>
    <s v="I don't know"/>
    <s v="Yes"/>
    <s v="No"/>
    <s v="No"/>
    <s v="No"/>
    <n v="1"/>
    <s v="Some did"/>
    <s v="Some of my previous employers"/>
    <s v="Yes, I think it would"/>
    <s v="Yes, I think they would"/>
    <s v="N/A"/>
    <s v="Yes"/>
    <s v="Maybe"/>
    <s v="Yes"/>
    <s v="Stress Response Syndromes"/>
    <s v="No"/>
    <x v="2"/>
    <n v="0"/>
    <s v="Rarely"/>
    <s v="Sometimes"/>
    <n v="30"/>
    <s v="male"/>
    <s v="United States of America"/>
    <s v="Supervisor/Team Lead"/>
    <s v="Never"/>
    <s v="20 - 30"/>
  </r>
  <r>
    <s v="100-500"/>
    <s v="Yes"/>
    <s v="I am not sure"/>
    <s v="I don't know"/>
    <s v="Yes"/>
    <s v="Yes"/>
    <s v="Yes"/>
    <s v="No"/>
    <n v="1"/>
    <s v="Yes, they all did"/>
    <s v="Yes, at all of my previous employers"/>
    <s v="Maybe"/>
    <s v="No, I don't think they would"/>
    <s v="Yes, I observed"/>
    <s v="Yes"/>
    <s v="Yes"/>
    <s v="Yes"/>
    <s v="Attention Deficit Hyperactivity Disorder"/>
    <s v="Yes"/>
    <x v="10"/>
    <n v="1"/>
    <s v="Never"/>
    <s v="Often"/>
    <n v="38"/>
    <s v="Male"/>
    <s v="United States of America"/>
    <s v="Designer"/>
    <s v="Always"/>
    <s v="&gt;30"/>
  </r>
  <r>
    <s v="26-100"/>
    <s v="No"/>
    <s v="No"/>
    <s v="No"/>
    <s v="I don't know"/>
    <s v="Maybe"/>
    <s v="I don't know"/>
    <s v="No"/>
    <n v="1"/>
    <s v="No, none did"/>
    <s v="Some of my previous employers"/>
    <s v="Maybe"/>
    <s v="No, I don't think they would"/>
    <s v="No"/>
    <s v="Yes"/>
    <s v="No"/>
    <s v="Yes"/>
    <s v="Stress Response Syndromes|Sleeping Disorder"/>
    <s v="Yes"/>
    <x v="26"/>
    <n v="0"/>
    <s v="Sometimes"/>
    <s v="Sometimes"/>
    <n v="26"/>
    <s v="Male"/>
    <s v="Netherlands"/>
    <s v="Back-end Developer"/>
    <s v="Never"/>
    <s v="26-30"/>
  </r>
  <r>
    <n v="43470"/>
    <s v="No"/>
    <s v="N/A"/>
    <s v="No"/>
    <s v="I don't know"/>
    <s v="Maybe"/>
    <s v="I don't know"/>
    <s v="No"/>
    <n v="1"/>
    <s v="I don't know"/>
    <s v="I don't know"/>
    <s v="Maybe"/>
    <s v="Maybe"/>
    <s v="No"/>
    <s v="No"/>
    <s v="No"/>
    <s v="No"/>
    <m/>
    <s v="No"/>
    <x v="2"/>
    <n v="0"/>
    <s v="Not applicable to me"/>
    <s v="Not applicable to me"/>
    <n v="24"/>
    <s v="Male"/>
    <s v="United States of America"/>
    <s v="Front-end Developer|Back-end Developer"/>
    <s v="Always"/>
    <s v="20-25"/>
  </r>
  <r>
    <s v="100-500"/>
    <s v="Yes"/>
    <s v="No"/>
    <s v="I don't know"/>
    <s v="I don't know"/>
    <s v="No"/>
    <s v="No"/>
    <s v="No"/>
    <n v="1"/>
    <s v="I don't know"/>
    <s v="No, at none of my previous employers"/>
    <s v="Yes, I think it would"/>
    <s v="Yes, I think they would"/>
    <s v="No"/>
    <s v="No"/>
    <s v="No"/>
    <s v="No"/>
    <m/>
    <s v="No"/>
    <x v="2"/>
    <n v="0"/>
    <s v="Not applicable to me"/>
    <s v="Not applicable to me"/>
    <n v="35"/>
    <s v="male"/>
    <s v="United States of America"/>
    <s v="Other"/>
    <s v="Never"/>
    <s v="31 - 40"/>
  </r>
  <r>
    <s v="More than 1000"/>
    <s v="Yes"/>
    <s v="I am not sure"/>
    <s v="Yes"/>
    <s v="I don't know"/>
    <s v="Yes"/>
    <s v="Yes"/>
    <s v="Yes"/>
    <n v="1"/>
    <s v="I don't know"/>
    <s v="No, at none of my previous employers"/>
    <s v="Yes, I think it would"/>
    <s v="Maybe"/>
    <s v="No"/>
    <s v="No"/>
    <s v="Maybe"/>
    <s v="Maybe"/>
    <m/>
    <s v="Yes"/>
    <x v="1"/>
    <n v="1"/>
    <s v="Rarely"/>
    <s v="Rarely"/>
    <n v="38"/>
    <s v="Male"/>
    <s v="Sweden"/>
    <s v="Supervisor/Team Lead|Dev Evangelist/Advocate|Back-end Developer|Designer|Front-end Developer"/>
    <s v="Sometimes"/>
    <s v="&gt;30"/>
  </r>
  <r>
    <s v="100-500"/>
    <s v="Yes"/>
    <s v="Yes"/>
    <s v="I don't know"/>
    <s v="Yes"/>
    <s v="No"/>
    <s v="I don't know"/>
    <s v="No"/>
    <n v="1"/>
    <s v="Yes, they all did"/>
    <s v="No, at none of my previous employers"/>
    <s v="Maybe"/>
    <s v="Maybe"/>
    <s v="Maybe/Not sure"/>
    <s v="No"/>
    <s v="Yes"/>
    <s v="Yes"/>
    <s v="Attention Deficit Hyperactivity Disorder"/>
    <s v="Yes"/>
    <x v="15"/>
    <n v="1"/>
    <s v="Sometimes"/>
    <s v="Often"/>
    <n v="36"/>
    <s v="Male/genderqueer"/>
    <s v="United States of America"/>
    <s v="Supervisor/Team Lead|Front-end Developer"/>
    <s v="Sometimes"/>
    <s v="31 - 40"/>
  </r>
  <r>
    <s v="26-100"/>
    <s v="Yes"/>
    <s v="Yes"/>
    <s v="I don't know"/>
    <s v="I don't know"/>
    <s v="Maybe"/>
    <s v="No"/>
    <s v="No"/>
    <n v="1"/>
    <s v="Some did"/>
    <s v="Some of my previous employers"/>
    <s v="Maybe"/>
    <s v="Maybe"/>
    <s v="Yes, I experienced"/>
    <s v="I don't know"/>
    <s v="Yes"/>
    <s v="Maybe"/>
    <m/>
    <s v="Yes"/>
    <x v="4"/>
    <n v="1"/>
    <s v="Rarely"/>
    <s v="Sometimes"/>
    <n v="35"/>
    <s v="Male"/>
    <s v="United States of America"/>
    <s v="Front-end Developer"/>
    <s v="Sometimes"/>
    <s v="31 - 40"/>
  </r>
  <r>
    <n v="43641"/>
    <s v="I don't know"/>
    <s v="I am not sure"/>
    <s v="I don't know"/>
    <s v="I don't know"/>
    <s v="Yes"/>
    <s v="I don't know"/>
    <s v="No"/>
    <n v="1"/>
    <s v="I don't know"/>
    <s v="Yes, at all of my previous employers"/>
    <s v="Maybe"/>
    <s v="No, I don't think they would"/>
    <s v="N/A"/>
    <s v="I don't know"/>
    <s v="No"/>
    <s v="No"/>
    <m/>
    <s v="No"/>
    <x v="2"/>
    <n v="0"/>
    <s v="Not applicable to me"/>
    <s v="Not applicable to me"/>
    <n v="25"/>
    <s v="Male"/>
    <s v="United States of America"/>
    <s v="Supervisor/Team Lead|Support|Front-end Developer|Back-end Developer"/>
    <s v="Sometimes"/>
    <s v="20-25"/>
  </r>
  <r>
    <s v="100-500"/>
    <s v="I don't know"/>
    <s v="I am not sure"/>
    <s v="I don't know"/>
    <s v="I don't know"/>
    <s v="Yes"/>
    <s v="Yes"/>
    <s v="No"/>
    <n v="1"/>
    <s v="Some did"/>
    <s v="Yes, at all of my previous employers"/>
    <s v="No, it has not"/>
    <s v="Maybe"/>
    <s v="Yes, I experienced"/>
    <s v="No"/>
    <s v="Yes"/>
    <s v="Maybe"/>
    <m/>
    <s v="Yes"/>
    <x v="27"/>
    <n v="1"/>
    <s v="Sometimes"/>
    <s v="Often"/>
    <n v="32"/>
    <s v="Female"/>
    <s v="Sweden"/>
    <s v="Other"/>
    <s v="Never"/>
    <s v="31 - 40"/>
  </r>
  <r>
    <s v="100-500"/>
    <s v="No"/>
    <s v="I am not sure"/>
    <s v="No"/>
    <s v="I don't know"/>
    <s v="Maybe"/>
    <s v="I don't know"/>
    <s v="No"/>
    <n v="1"/>
    <s v="No, none did"/>
    <s v="I don't know"/>
    <s v="Yes, I think it would"/>
    <s v="Maybe"/>
    <s v="No"/>
    <s v="Yes"/>
    <s v="No"/>
    <s v="No"/>
    <m/>
    <s v="No"/>
    <x v="2"/>
    <n v="0"/>
    <s v="Rarely"/>
    <s v="Sometimes"/>
    <n v="32"/>
    <s v="fem"/>
    <s v="United States of America"/>
    <s v="Front-end Developer"/>
    <s v="Never"/>
    <s v="&gt;30"/>
  </r>
  <r>
    <s v="100-500"/>
    <s v="I don't know"/>
    <s v="I am not sure"/>
    <s v="Yes"/>
    <s v="Yes"/>
    <s v="Yes"/>
    <s v="I don't know"/>
    <s v="No"/>
    <n v="1"/>
    <s v="Yes, they all did"/>
    <s v="Some of my previous employers"/>
    <s v="Maybe"/>
    <s v="Maybe"/>
    <s v="N/A"/>
    <s v="No"/>
    <s v="Yes"/>
    <s v="Maybe"/>
    <m/>
    <s v="No"/>
    <x v="2"/>
    <n v="1"/>
    <s v="Never"/>
    <s v="Sometimes"/>
    <n v="28"/>
    <s v="Male"/>
    <s v="Germany"/>
    <s v="Back-end Developer"/>
    <s v="Sometimes"/>
    <s v="26-30"/>
  </r>
  <r>
    <s v="500-1000"/>
    <s v="Yes"/>
    <s v="Yes"/>
    <s v="Yes"/>
    <s v="Yes"/>
    <s v="Maybe"/>
    <s v="I don't know"/>
    <s v="No"/>
    <n v="1"/>
    <s v="No, none did"/>
    <s v="Some of my previous employers"/>
    <s v="Maybe"/>
    <s v="Maybe"/>
    <s v="No"/>
    <s v="I don't know"/>
    <s v="Maybe"/>
    <s v="No"/>
    <m/>
    <s v="No"/>
    <x v="2"/>
    <n v="1"/>
    <s v="Never"/>
    <s v="Sometimes"/>
    <n v="34"/>
    <s v="Female"/>
    <s v="United Kingdom"/>
    <s v="Back-end Developer"/>
    <s v="Sometimes"/>
    <s v="31 - 40"/>
  </r>
  <r>
    <s v="More than 1000"/>
    <s v="Yes"/>
    <s v="Yes"/>
    <s v="Yes"/>
    <s v="Yes"/>
    <s v="Maybe"/>
    <s v="No"/>
    <s v="No"/>
    <n v="1"/>
    <s v="Yes, they all did"/>
    <s v="I don't know"/>
    <s v="Yes, I think it would"/>
    <s v="Maybe"/>
    <s v="Yes, I observed"/>
    <s v="Yes"/>
    <s v="Yes"/>
    <s v="Yes"/>
    <s v="Mood Disorder (Depression, Bipolar Disorder, etc)"/>
    <s v="Yes"/>
    <x v="4"/>
    <n v="1"/>
    <s v="Sometimes"/>
    <s v="Sometimes"/>
    <n v="40"/>
    <s v="Female"/>
    <s v="United States of America"/>
    <s v="Back-end Developer|Front-end Developer"/>
    <s v="Never"/>
    <s v="&gt;30"/>
  </r>
  <r>
    <s v="More than 1000"/>
    <s v="Yes"/>
    <s v="I am not sure"/>
    <s v="Yes"/>
    <s v="I don't know"/>
    <s v="No"/>
    <s v="No"/>
    <s v="No"/>
    <n v="0"/>
    <m/>
    <m/>
    <s v="Yes, I think it would"/>
    <s v="Yes, I think they would"/>
    <s v="Yes, I observed"/>
    <s v="I don't know"/>
    <s v="Yes"/>
    <s v="No"/>
    <m/>
    <s v="Yes"/>
    <x v="4"/>
    <n v="1"/>
    <s v="Rarely"/>
    <s v="Often"/>
    <n v="45"/>
    <s v="Male"/>
    <s v="United States of America"/>
    <s v="Other|Dev Evangelist/Advocate"/>
    <s v="Never"/>
    <s v="&gt;40"/>
  </r>
  <r>
    <s v="100-500"/>
    <s v="I don't know"/>
    <s v="I am not sure"/>
    <s v="I don't know"/>
    <s v="I don't know"/>
    <s v="Yes"/>
    <s v="I don't know"/>
    <s v="No"/>
    <n v="1"/>
    <s v="I don't know"/>
    <s v="No, at none of my previous employers"/>
    <s v="Maybe"/>
    <s v="Maybe"/>
    <s v="N/A"/>
    <s v="Yes"/>
    <s v="No"/>
    <s v="No"/>
    <m/>
    <s v="No"/>
    <x v="2"/>
    <n v="0"/>
    <s v="Not applicable to me"/>
    <s v="Not applicable to me"/>
    <n v="31"/>
    <s v="Male"/>
    <s v="Sweden"/>
    <s v="Back-end Developer|Supervisor/Team Lead|Other"/>
    <s v="Sometimes"/>
    <s v="&gt;30"/>
  </r>
  <r>
    <s v="100-500"/>
    <s v="I don't know"/>
    <s v="No"/>
    <s v="I don't know"/>
    <s v="I don't know"/>
    <s v="Maybe"/>
    <s v="I don't know"/>
    <s v="No"/>
    <n v="1"/>
    <s v="No, none did"/>
    <s v="No, at none of my previous employers"/>
    <s v="Yes, I think it would"/>
    <s v="Maybe"/>
    <s v="No"/>
    <s v="No"/>
    <s v="No"/>
    <s v="No"/>
    <m/>
    <s v="No"/>
    <x v="2"/>
    <n v="0"/>
    <s v="Not applicable to me"/>
    <s v="Not applicable to me"/>
    <n v="48"/>
    <s v="m"/>
    <s v="United Kingdom"/>
    <s v="Front-end Developer|Back-end Developer|Dev Evangelist/Advocate|Supervisor/Team Lead"/>
    <s v="Sometimes"/>
    <s v="&gt;40"/>
  </r>
  <r>
    <s v="More than 1000"/>
    <s v="Not eligible for coverage / N/A"/>
    <s v="No"/>
    <s v="I don't know"/>
    <s v="I don't know"/>
    <s v="Maybe"/>
    <s v="No"/>
    <s v="Yes"/>
    <n v="1"/>
    <s v="Some did"/>
    <s v="Some of my previous employers"/>
    <s v="Yes, it has"/>
    <s v="Yes, I think they would"/>
    <s v="Yes, I observed"/>
    <s v="Yes"/>
    <s v="Maybe"/>
    <s v="Maybe"/>
    <m/>
    <s v="Yes"/>
    <x v="8"/>
    <n v="1"/>
    <s v="Sometimes"/>
    <s v="Sometimes"/>
    <n v="29"/>
    <s v="Male"/>
    <s v="United States of America"/>
    <s v="Other|Support"/>
    <s v="Never"/>
    <s v="20 - 30"/>
  </r>
  <r>
    <s v="100-500"/>
    <s v="Yes"/>
    <s v="Yes"/>
    <s v="Yes"/>
    <s v="Yes"/>
    <s v="Yes"/>
    <s v="Yes"/>
    <s v="Yes"/>
    <n v="1"/>
    <s v="Some did"/>
    <s v="Some of my previous employers"/>
    <s v="No, I don't think it would"/>
    <s v="No, I don't think they would"/>
    <s v="Yes, I observed"/>
    <s v="No"/>
    <s v="Yes"/>
    <s v="No"/>
    <m/>
    <s v="No"/>
    <x v="2"/>
    <n v="0"/>
    <s v="Sometimes"/>
    <s v="Sometimes"/>
    <n v="34"/>
    <s v="Female"/>
    <s v="Sweden"/>
    <s v="Other"/>
    <s v="Sometimes"/>
    <s v="31 - 40"/>
  </r>
  <r>
    <s v="100-500"/>
    <s v="Yes"/>
    <s v="Yes"/>
    <s v="I don't know"/>
    <s v="I don't know"/>
    <s v="Yes"/>
    <s v="Yes"/>
    <s v="No"/>
    <n v="1"/>
    <s v="I don't know"/>
    <s v="Some of my previous employers"/>
    <s v="Maybe"/>
    <s v="No, I don't think they would"/>
    <s v="No"/>
    <s v="No"/>
    <s v="No"/>
    <s v="No"/>
    <m/>
    <s v="No"/>
    <x v="2"/>
    <n v="0"/>
    <s v="Not applicable to me"/>
    <s v="Not applicable to me"/>
    <n v="34"/>
    <s v="male"/>
    <s v="Netherlands"/>
    <s v="Other"/>
    <s v="Never"/>
    <s v="&gt;30"/>
  </r>
  <r>
    <s v="More than 1000"/>
    <s v="I don't know"/>
    <s v="I am not sure"/>
    <s v="Yes"/>
    <s v="I don't know"/>
    <s v="Maybe"/>
    <s v="No"/>
    <s v="No"/>
    <n v="1"/>
    <s v="Some did"/>
    <s v="Some of my previous employers"/>
    <s v="Maybe"/>
    <s v="Maybe"/>
    <s v="No"/>
    <s v="No"/>
    <s v="No"/>
    <s v="No"/>
    <m/>
    <s v="No"/>
    <x v="2"/>
    <n v="0"/>
    <s v="Not applicable to me"/>
    <s v="Not applicable to me"/>
    <n v="27"/>
    <s v="Male"/>
    <s v="United States of America"/>
    <s v="Back-end Developer"/>
    <s v="Sometimes"/>
    <s v="20 - 30"/>
  </r>
  <r>
    <s v="More than 1000"/>
    <s v="No"/>
    <s v="No"/>
    <s v="No"/>
    <s v="I don't know"/>
    <s v="No"/>
    <s v="No"/>
    <s v="No"/>
    <n v="1"/>
    <s v="No, none did"/>
    <s v="No, at none of my previous employers"/>
    <s v="Maybe"/>
    <s v="Yes, they do"/>
    <s v="Maybe/Not sure"/>
    <s v="I don't know"/>
    <s v="Maybe"/>
    <s v="Maybe"/>
    <m/>
    <s v="No"/>
    <x v="2"/>
    <n v="0"/>
    <s v="Not applicable to me"/>
    <s v="Sometimes"/>
    <n v="30"/>
    <s v="Male"/>
    <s v="Russia"/>
    <s v="Front-end Developer"/>
    <s v="Sometimes"/>
    <s v="26-30"/>
  </r>
  <r>
    <n v="43641"/>
    <s v="Yes"/>
    <s v="Yes"/>
    <s v="Yes"/>
    <s v="Yes"/>
    <s v="Yes"/>
    <s v="Yes"/>
    <s v="No"/>
    <n v="1"/>
    <s v="Yes, they all did"/>
    <s v="Some of my previous employers"/>
    <s v="No, it has not"/>
    <s v="No, they do not"/>
    <s v="Yes, I experienced"/>
    <s v="Yes"/>
    <s v="Yes"/>
    <s v="Maybe"/>
    <m/>
    <s v="No"/>
    <x v="2"/>
    <n v="0"/>
    <s v="Sometimes"/>
    <s v="Sometimes"/>
    <n v="40"/>
    <s v="Male"/>
    <s v="United Kingdom"/>
    <s v="Executive Leadership"/>
    <s v="Sometimes"/>
    <s v="31 - 40"/>
  </r>
  <r>
    <s v="More than 1000"/>
    <s v="No"/>
    <s v="N/A"/>
    <s v="I don't know"/>
    <s v="I don't know"/>
    <s v="No"/>
    <s v="No"/>
    <s v="Yes"/>
    <n v="1"/>
    <s v="Some did"/>
    <s v="Some of my previous employers"/>
    <s v="Yes, I think it would"/>
    <s v="Yes, I think they would"/>
    <s v="Yes, I observed"/>
    <s v="Yes"/>
    <s v="Yes"/>
    <s v="Yes"/>
    <s v="Anxiety Disorder (Generalized, Social, Phobia, etc)"/>
    <s v="Yes"/>
    <x v="1"/>
    <n v="1"/>
    <s v="Sometimes"/>
    <s v="Often"/>
    <n v="38"/>
    <s v="Male"/>
    <s v="New Zealand"/>
    <s v="Other"/>
    <s v="Never"/>
    <s v="31 - 40"/>
  </r>
  <r>
    <s v="100-500"/>
    <s v="Not eligible for coverage / N/A"/>
    <s v="N/A"/>
    <s v="No"/>
    <s v="I don't know"/>
    <s v="Maybe"/>
    <s v="I don't know"/>
    <s v="No"/>
    <n v="1"/>
    <s v="I don't know"/>
    <s v="Some of my previous employers"/>
    <s v="Yes, I think it would"/>
    <s v="Yes, I think they would"/>
    <s v="Maybe/Not sure"/>
    <s v="Yes"/>
    <s v="Yes"/>
    <s v="Yes"/>
    <s v="Mood Disorder (Depression, Bipolar Disorder, etc)"/>
    <s v="Yes"/>
    <x v="4"/>
    <n v="1"/>
    <s v="Rarely"/>
    <s v="Sometimes"/>
    <n v="35"/>
    <s v="F"/>
    <s v="Australia"/>
    <s v="DevOps/SysAdmin|Designer"/>
    <s v="Sometimes"/>
    <s v="31 - 40"/>
  </r>
  <r>
    <s v="More than 1000"/>
    <s v="Yes"/>
    <s v="I am not sure"/>
    <s v="I don't know"/>
    <s v="I don't know"/>
    <s v="Maybe"/>
    <s v="No"/>
    <s v="No"/>
    <n v="1"/>
    <s v="Some did"/>
    <s v="No, at none of my previous employers"/>
    <s v="Yes, I think it would"/>
    <s v="Yes, I think they would"/>
    <s v="Yes, I experienced"/>
    <s v="Yes"/>
    <s v="No"/>
    <s v="Yes"/>
    <s v="Mood Disorder (Depression, Bipolar Disorder, etc)|Attention Deficit Hyperactivity Disorder"/>
    <s v="Yes"/>
    <x v="15"/>
    <n v="1"/>
    <s v="Often"/>
    <s v="Often"/>
    <n v="45"/>
    <s v="m"/>
    <s v="United States of America"/>
    <s v="DevOps/SysAdmin"/>
    <s v="Always"/>
    <s v="&gt;30"/>
  </r>
  <r>
    <s v="100-500"/>
    <s v="I don't know"/>
    <s v="I am not sure"/>
    <s v="I don't know"/>
    <s v="I don't know"/>
    <s v="Maybe"/>
    <s v="I don't know"/>
    <s v="No"/>
    <n v="1"/>
    <s v="I don't know"/>
    <s v="Some of my previous employers"/>
    <s v="Maybe"/>
    <s v="No, I don't think they would"/>
    <s v="No"/>
    <s v="Yes"/>
    <s v="No"/>
    <s v="No"/>
    <m/>
    <s v="No"/>
    <x v="2"/>
    <n v="0"/>
    <s v="Not applicable to me"/>
    <s v="Not applicable to me"/>
    <n v="27"/>
    <s v="male"/>
    <s v="United States of America"/>
    <s v="Supervisor/Team Lead"/>
    <s v="Sometimes"/>
    <s v="26-30"/>
  </r>
  <r>
    <s v="26-100"/>
    <s v="I don't know"/>
    <s v="No"/>
    <s v="I don't know"/>
    <s v="I don't know"/>
    <s v="No"/>
    <s v="I don't know"/>
    <s v="No"/>
    <n v="1"/>
    <s v="I don't know"/>
    <s v="Some of my previous employers"/>
    <s v="Maybe"/>
    <s v="Maybe"/>
    <s v="No"/>
    <s v="Yes"/>
    <s v="Yes"/>
    <s v="No"/>
    <m/>
    <s v="Yes"/>
    <x v="1"/>
    <n v="1"/>
    <s v="Sometimes"/>
    <s v="Often"/>
    <n v="26"/>
    <s v="Male"/>
    <s v="United States of America"/>
    <s v="Front-end Developer|Back-end Developer"/>
    <s v="Sometimes"/>
    <s v="20 - 30"/>
  </r>
  <r>
    <s v="26-100"/>
    <s v="No"/>
    <s v="No"/>
    <s v="No"/>
    <s v="No"/>
    <s v="No"/>
    <s v="No"/>
    <s v="No"/>
    <n v="0"/>
    <m/>
    <m/>
    <s v="Yes, I think it would"/>
    <s v="Yes, I think they would"/>
    <s v="Yes, I experienced"/>
    <s v="Yes"/>
    <s v="Yes"/>
    <s v="Yes"/>
    <s v="Mood Disorder (Depression, Bipolar Disorder, etc)"/>
    <s v="Yes"/>
    <x v="65"/>
    <n v="1"/>
    <s v="Often"/>
    <s v="Rarely"/>
    <n v="25"/>
    <s v="Male"/>
    <s v="Ecuador"/>
    <s v="Back-end Developer|Front-end Developer"/>
    <s v="Sometimes"/>
    <s v="20 - 30"/>
  </r>
  <r>
    <s v="100-500"/>
    <s v="No"/>
    <s v="N/A"/>
    <s v="No"/>
    <s v="No"/>
    <s v="No"/>
    <s v="No"/>
    <s v="No"/>
    <n v="1"/>
    <s v="No, none did"/>
    <s v="No, at none of my previous employers"/>
    <s v="Yes, it has"/>
    <s v="Maybe"/>
    <s v="Yes, I observed"/>
    <s v="No"/>
    <s v="Maybe"/>
    <s v="Maybe"/>
    <m/>
    <s v="No"/>
    <x v="2"/>
    <n v="0"/>
    <s v="Not applicable to me"/>
    <s v="Not applicable to me"/>
    <n v="41"/>
    <s v="male"/>
    <s v="South Africa"/>
    <s v="DevOps/SysAdmin"/>
    <s v="Sometimes"/>
    <s v="&gt;30"/>
  </r>
  <r>
    <s v="100-500"/>
    <s v="No"/>
    <s v="N/A"/>
    <s v="No"/>
    <s v="I don't know"/>
    <s v="No"/>
    <s v="I don't know"/>
    <s v="No"/>
    <n v="1"/>
    <s v="Some did"/>
    <s v="Some of my previous employers"/>
    <s v="Maybe"/>
    <s v="Maybe"/>
    <s v="Maybe/Not sure"/>
    <s v="Yes"/>
    <s v="No"/>
    <s v="No"/>
    <m/>
    <s v="No"/>
    <x v="2"/>
    <n v="0"/>
    <s v="Not applicable to me"/>
    <s v="Not applicable to me"/>
    <n v="43"/>
    <s v="Male"/>
    <s v="Sweden"/>
    <s v="Back-end Developer"/>
    <s v="Never"/>
    <s v="&gt;30"/>
  </r>
  <r>
    <s v="26-100"/>
    <s v="I don't know"/>
    <s v="No"/>
    <s v="I don't know"/>
    <s v="I don't know"/>
    <s v="Yes"/>
    <s v="No"/>
    <s v="No"/>
    <n v="1"/>
    <s v="I don't know"/>
    <s v="Some of my previous employers"/>
    <s v="Yes, I think it would"/>
    <s v="Yes, I think they would"/>
    <s v="No"/>
    <s v="Yes"/>
    <s v="Yes"/>
    <s v="Yes"/>
    <s v="Anxiety Disorder (Generalized, Social, Phobia, etc)|Mood Disorder (Depression, Bipolar Disorder, etc)|Addictive Disorder"/>
    <s v="Yes"/>
    <x v="1"/>
    <n v="0"/>
    <s v="Rarely"/>
    <s v="Often"/>
    <n v="33"/>
    <s v="Male"/>
    <s v="United Kingdom"/>
    <s v="Supervisor/Team Lead"/>
    <s v="Never"/>
    <s v="31 - 40"/>
  </r>
  <r>
    <s v="26-100"/>
    <s v="No"/>
    <s v="N/A"/>
    <s v="No"/>
    <s v="I don't know"/>
    <s v="No"/>
    <s v="No"/>
    <s v="No"/>
    <n v="0"/>
    <m/>
    <m/>
    <s v="Yes, I think it would"/>
    <s v="Yes, I think they would"/>
    <s v="Maybe/Not sure"/>
    <s v="Yes"/>
    <s v="Yes"/>
    <s v="Yes"/>
    <s v="Eating Disorder (Anorexia, Bulimia, etc)|Mood Disorder (Depression, Bipolar Disorder, etc)"/>
    <s v="Yes"/>
    <x v="4"/>
    <n v="1"/>
    <s v="Rarely"/>
    <s v="Often"/>
    <n v="27"/>
    <s v="Female"/>
    <s v="United Kingdom"/>
    <s v="Back-end Developer"/>
    <s v="Never"/>
    <s v="20 - 30"/>
  </r>
  <r>
    <s v="More than 1000"/>
    <s v="No"/>
    <s v="No"/>
    <s v="No"/>
    <s v="I don't know"/>
    <s v="Maybe"/>
    <s v="Yes"/>
    <s v="No"/>
    <n v="1"/>
    <s v="I don't know"/>
    <s v="No, at none of my previous employers"/>
    <s v="Maybe"/>
    <s v="Maybe"/>
    <s v="No"/>
    <s v="I don't know"/>
    <s v="Yes"/>
    <s v="No"/>
    <m/>
    <s v="Yes"/>
    <x v="4"/>
    <n v="1"/>
    <s v="Sometimes"/>
    <s v="Often"/>
    <n v="42"/>
    <s v="male"/>
    <s v="Germany"/>
    <s v="Back-end Developer"/>
    <s v="Sometimes"/>
    <s v="&gt;30"/>
  </r>
  <r>
    <s v="26-100"/>
    <s v="Yes"/>
    <s v="I am not sure"/>
    <s v="No"/>
    <s v="I don't know"/>
    <s v="Maybe"/>
    <s v="No"/>
    <s v="No"/>
    <n v="1"/>
    <s v="Some did"/>
    <s v="No, at none of my previous employers"/>
    <s v="No, I don't think it would"/>
    <s v="No, I don't think they would"/>
    <s v="No"/>
    <s v="No"/>
    <s v="Maybe"/>
    <s v="No"/>
    <m/>
    <s v="No"/>
    <x v="2"/>
    <n v="0"/>
    <s v="Not applicable to me"/>
    <s v="Not applicable to me"/>
    <n v="30"/>
    <s v="Male"/>
    <s v="United Kingdom"/>
    <s v="Designer|Front-end Developer"/>
    <s v="Sometimes"/>
    <s v="20 - 30"/>
  </r>
  <r>
    <s v="500-1000"/>
    <s v="Yes"/>
    <s v="I am not sure"/>
    <s v="Yes"/>
    <s v="Yes"/>
    <s v="Yes"/>
    <s v="Yes"/>
    <s v="No"/>
    <n v="1"/>
    <s v="Some did"/>
    <s v="I don't know"/>
    <s v="Maybe"/>
    <s v="Maybe"/>
    <s v="Maybe/Not sure"/>
    <s v="Yes"/>
    <s v="Yes"/>
    <s v="No"/>
    <m/>
    <s v="Yes"/>
    <x v="4"/>
    <n v="1"/>
    <s v="Never"/>
    <s v="Rarely"/>
    <n v="43"/>
    <s v="M"/>
    <s v="Australia"/>
    <s v="Supervisor/Team Lead|DevOps/SysAdmin|HR"/>
    <s v="Sometimes"/>
    <s v="&gt;30"/>
  </r>
  <r>
    <n v="43470"/>
    <s v="Not eligible for coverage / N/A"/>
    <s v="N/A"/>
    <s v="I don't know"/>
    <s v="No"/>
    <s v="Yes"/>
    <s v="Yes"/>
    <s v="No"/>
    <n v="1"/>
    <s v="Some did"/>
    <s v="No, at none of my previous employers"/>
    <s v="Yes, I think it would"/>
    <s v="Maybe"/>
    <s v="Yes, I observed"/>
    <s v="Yes"/>
    <s v="No"/>
    <s v="No"/>
    <m/>
    <s v="No"/>
    <x v="2"/>
    <n v="0"/>
    <s v="Not applicable to me"/>
    <s v="Not applicable to me"/>
    <n v="37"/>
    <s v="Female"/>
    <s v="Australia"/>
    <s v="DevOps/SysAdmin|Designer|Front-end Developer|Back-end Developer"/>
    <s v="Always"/>
    <s v="&gt;30"/>
  </r>
  <r>
    <s v="100-500"/>
    <s v="Yes"/>
    <s v="I am not sure"/>
    <s v="Yes"/>
    <s v="I don't know"/>
    <s v="Maybe"/>
    <s v="No"/>
    <s v="No"/>
    <n v="1"/>
    <s v="Some did"/>
    <s v="Some of my previous employers"/>
    <s v="Yes, I think it would"/>
    <s v="Maybe"/>
    <s v="Maybe/Not sure"/>
    <s v="No"/>
    <s v="Yes"/>
    <s v="Yes"/>
    <s v="Mood Disorder (Depression, Bipolar Disorder, etc)"/>
    <s v="Yes"/>
    <x v="4"/>
    <n v="1"/>
    <s v="Rarely"/>
    <s v="Often"/>
    <n v="25"/>
    <s v="male"/>
    <s v="United States of America"/>
    <s v="DevOps/SysAdmin"/>
    <s v="Sometimes"/>
    <s v="20 - 30"/>
  </r>
  <r>
    <s v="More than 1000"/>
    <s v="Not eligible for coverage / N/A"/>
    <s v="N/A"/>
    <s v="Yes"/>
    <s v="I don't know"/>
    <s v="No"/>
    <s v="No"/>
    <s v="No"/>
    <n v="1"/>
    <s v="No, none did"/>
    <s v="No, at none of my previous employers"/>
    <s v="Yes, I think it would"/>
    <s v="Yes, I think they would"/>
    <s v="No"/>
    <s v="Yes"/>
    <s v="Yes"/>
    <s v="Yes"/>
    <s v="Mood Disorder (Depression, Bipolar Disorder, etc)"/>
    <s v="Yes"/>
    <x v="4"/>
    <n v="1"/>
    <s v="Never"/>
    <s v="Often"/>
    <n v="27"/>
    <s v="Male"/>
    <s v="Australia"/>
    <s v="Front-end Developer|Back-end Developer|DevOps/SysAdmin"/>
    <s v="Sometimes"/>
    <s v="26-30"/>
  </r>
  <r>
    <n v="43641"/>
    <s v="No"/>
    <s v="N/A"/>
    <s v="No"/>
    <s v="I don't know"/>
    <s v="Maybe"/>
    <s v="No"/>
    <s v="No"/>
    <n v="1"/>
    <s v="No, none did"/>
    <s v="No, at none of my previous employers"/>
    <s v="Maybe"/>
    <s v="Maybe"/>
    <s v="N/A"/>
    <s v="No"/>
    <s v="Yes"/>
    <s v="Maybe"/>
    <m/>
    <s v="No"/>
    <x v="2"/>
    <n v="0"/>
    <s v="Sometimes"/>
    <s v="Often"/>
    <n v="24"/>
    <s v="male"/>
    <s v="United Kingdom"/>
    <s v="Front-end Developer"/>
    <s v="Never"/>
    <s v="20-25"/>
  </r>
  <r>
    <s v="100-500"/>
    <s v="Not eligible for coverage / N/A"/>
    <s v="N/A"/>
    <s v="No"/>
    <s v="I don't know"/>
    <s v="No"/>
    <s v="I don't know"/>
    <s v="No"/>
    <n v="1"/>
    <s v="Some did"/>
    <s v="Some of my previous employers"/>
    <s v="Yes, it has"/>
    <s v="Maybe"/>
    <s v="Yes, I experienced"/>
    <s v="Yes"/>
    <s v="Yes"/>
    <s v="Yes"/>
    <s v="Anxiety Disorder (Generalized, Social, Phobia, etc)|Mood Disorder (Depression, Bipolar Disorder, etc)"/>
    <s v="Yes"/>
    <x v="1"/>
    <n v="1"/>
    <s v="Rarely"/>
    <s v="Often"/>
    <n v="31"/>
    <s v="Nonbinary"/>
    <s v="Switzerland"/>
    <s v="Back-end Developer"/>
    <s v="Never"/>
    <s v="31 - 40"/>
  </r>
  <r>
    <s v="26-100"/>
    <s v="I don't know"/>
    <s v="I am not sure"/>
    <s v="No"/>
    <s v="Yes"/>
    <s v="Maybe"/>
    <s v="Yes"/>
    <s v="No"/>
    <n v="1"/>
    <s v="I don't know"/>
    <s v="Some of my previous employers"/>
    <s v="Maybe"/>
    <s v="Maybe"/>
    <s v="No"/>
    <s v="No"/>
    <s v="Maybe"/>
    <s v="Maybe"/>
    <m/>
    <s v="No"/>
    <x v="2"/>
    <n v="0"/>
    <s v="Sometimes"/>
    <s v="Sometimes"/>
    <n v="31"/>
    <s v="male "/>
    <s v="Germany"/>
    <s v="Front-end Developer|Back-end Developer|Other"/>
    <s v="Sometimes"/>
    <s v="&gt;30"/>
  </r>
  <r>
    <s v="More than 1000"/>
    <s v="Yes"/>
    <s v="No"/>
    <s v="No"/>
    <s v="Yes"/>
    <s v="Yes"/>
    <s v="Yes"/>
    <s v="No"/>
    <n v="0"/>
    <m/>
    <m/>
    <s v="Yes, I think it would"/>
    <s v="Yes, I think they would"/>
    <s v="No"/>
    <s v="No"/>
    <s v="No"/>
    <s v="No"/>
    <m/>
    <s v="No"/>
    <x v="2"/>
    <n v="1"/>
    <s v="Sometimes"/>
    <s v="Sometimes"/>
    <n v="32"/>
    <s v="male"/>
    <s v="United States of America"/>
    <s v="Other"/>
    <s v="Sometimes"/>
    <s v="31 - 40"/>
  </r>
  <r>
    <s v="More than 1000"/>
    <s v="No"/>
    <s v="No"/>
    <s v="No"/>
    <s v="I don't know"/>
    <s v="Maybe"/>
    <s v="Yes"/>
    <s v="No"/>
    <n v="1"/>
    <s v="No, none did"/>
    <s v="Some of my previous employers"/>
    <s v="Yes, I think it would"/>
    <s v="Yes, they do"/>
    <s v="No"/>
    <s v="No"/>
    <s v="Yes"/>
    <s v="Yes"/>
    <s v="Anxiety Disorder (Generalized, Social, Phobia, etc)|Obsessive-Compulsive Disorder"/>
    <s v="Yes"/>
    <x v="0"/>
    <n v="1"/>
    <s v="Rarely"/>
    <s v="Often"/>
    <n v="33"/>
    <s v="Male"/>
    <s v="Australia"/>
    <s v="Back-end Developer"/>
    <s v="Sometimes"/>
    <s v="&gt;30"/>
  </r>
  <r>
    <s v="More than 1000"/>
    <s v="Yes"/>
    <s v="I am not sure"/>
    <s v="I don't know"/>
    <s v="No"/>
    <s v="No"/>
    <s v="No"/>
    <s v="No"/>
    <n v="1"/>
    <s v="Some did"/>
    <s v="No, at none of my previous employers"/>
    <s v="Yes, it has"/>
    <s v="Yes, they do"/>
    <s v="Yes, I experienced"/>
    <s v="Yes"/>
    <s v="Yes"/>
    <s v="Maybe"/>
    <m/>
    <s v="No"/>
    <x v="2"/>
    <n v="1"/>
    <s v="Sometimes"/>
    <s v="Often"/>
    <n v="43"/>
    <s v="Male"/>
    <s v="United States of America"/>
    <s v="Other|Dev Evangelist/Advocate"/>
    <s v="Sometimes"/>
    <s v="&gt;30"/>
  </r>
  <r>
    <s v="More than 1000"/>
    <s v="Yes"/>
    <s v="I am not sure"/>
    <s v="Yes"/>
    <s v="Yes"/>
    <s v="Yes"/>
    <s v="I don't know"/>
    <s v="No"/>
    <n v="1"/>
    <s v="I don't know"/>
    <s v="Some of my previous employers"/>
    <s v="Maybe"/>
    <s v="No, I don't think they would"/>
    <s v="Yes, I observed"/>
    <s v="I don't know"/>
    <s v="Yes"/>
    <s v="Yes"/>
    <s v="Mood Disorder (Depression, Bipolar Disorder, etc)"/>
    <s v="Yes"/>
    <x v="4"/>
    <n v="1"/>
    <s v="Rarely"/>
    <s v="Sometimes"/>
    <n v="49"/>
    <s v="Male"/>
    <s v="Australia"/>
    <s v="Back-end Developer"/>
    <s v="Sometimes"/>
    <s v="&gt;40"/>
  </r>
  <r>
    <s v="26-100"/>
    <s v="No"/>
    <s v="N/A"/>
    <s v="No"/>
    <s v="I don't know"/>
    <s v="Yes"/>
    <s v="Yes"/>
    <s v="No"/>
    <n v="1"/>
    <s v="No, none did"/>
    <s v="Some of my previous employers"/>
    <s v="Yes, I think it would"/>
    <s v="Maybe"/>
    <s v="Yes, I observed"/>
    <s v="No"/>
    <s v="Maybe"/>
    <s v="No"/>
    <m/>
    <s v="No"/>
    <x v="2"/>
    <n v="1"/>
    <s v="Sometimes"/>
    <s v="Sometimes"/>
    <n v="35"/>
    <s v="male"/>
    <s v="Bulgaria"/>
    <s v="DevOps/SysAdmin|Supervisor/Team Lead"/>
    <s v="Sometimes"/>
    <s v="&gt;30"/>
  </r>
  <r>
    <s v="More than 1000"/>
    <s v="Yes"/>
    <s v="Yes"/>
    <s v="Yes"/>
    <s v="Yes"/>
    <s v="No"/>
    <s v="No"/>
    <s v="No"/>
    <n v="1"/>
    <s v="Some did"/>
    <s v="Some of my previous employers"/>
    <s v="Yes, I think it would"/>
    <s v="No, I don't think they would"/>
    <s v="No"/>
    <s v="No"/>
    <s v="Yes"/>
    <s v="No"/>
    <m/>
    <s v="Yes"/>
    <x v="1"/>
    <n v="1"/>
    <s v="Sometimes"/>
    <s v="Often"/>
    <n v="53"/>
    <s v="Male"/>
    <s v="Canada"/>
    <s v="Front-end Developer|Back-end Developer"/>
    <s v="Sometimes"/>
    <s v="&gt;40"/>
  </r>
  <r>
    <s v="100-500"/>
    <s v="I don't know"/>
    <s v="I am not sure"/>
    <s v="I don't know"/>
    <s v="No"/>
    <s v="Maybe"/>
    <s v="Yes"/>
    <s v="No"/>
    <n v="1"/>
    <s v="Some did"/>
    <s v="Some of my previous employers"/>
    <s v="Maybe"/>
    <s v="No, I don't think they would"/>
    <s v="Maybe/Not sure"/>
    <s v="Yes"/>
    <s v="Yes"/>
    <s v="Yes"/>
    <s v="Mood Disorder (Depression, Bipolar Disorder, etc)"/>
    <s v="Yes"/>
    <x v="4"/>
    <n v="1"/>
    <s v="Rarely"/>
    <s v="Sometimes"/>
    <n v="45"/>
    <s v="m"/>
    <s v="United States of America"/>
    <s v="Back-end Developer|Front-end Developer"/>
    <s v="Never"/>
    <s v="&gt;30"/>
  </r>
  <r>
    <s v="100-500"/>
    <s v="Yes"/>
    <s v="No"/>
    <s v="Yes"/>
    <s v="I don't know"/>
    <s v="No"/>
    <s v="No"/>
    <s v="No"/>
    <n v="1"/>
    <s v="Yes, they all did"/>
    <s v="No, at none of my previous employers"/>
    <s v="Yes, I think it would"/>
    <s v="Yes, I think they would"/>
    <s v="No"/>
    <s v="I don't know"/>
    <s v="No"/>
    <s v="Maybe"/>
    <m/>
    <s v="No"/>
    <x v="2"/>
    <n v="1"/>
    <s v="Never"/>
    <s v="Sometimes"/>
    <n v="40"/>
    <s v="Male"/>
    <s v="United States of America"/>
    <s v="Support|Sales|Designer"/>
    <s v="Sometimes"/>
    <s v="31 - 40"/>
  </r>
  <r>
    <s v="More than 1000"/>
    <s v="Yes"/>
    <s v="Yes"/>
    <s v="No"/>
    <s v="Yes"/>
    <s v="Maybe"/>
    <s v="No"/>
    <s v="No"/>
    <n v="1"/>
    <s v="No, none did"/>
    <s v="Some of my previous employers"/>
    <s v="Maybe"/>
    <s v="No, I don't think they would"/>
    <s v="No"/>
    <s v="No"/>
    <s v="Yes"/>
    <s v="No"/>
    <m/>
    <s v="Yes"/>
    <x v="4"/>
    <n v="0"/>
    <s v="Never"/>
    <s v="Sometimes"/>
    <n v="41"/>
    <s v="Male"/>
    <s v="New Zealand"/>
    <s v="Back-end Developer"/>
    <s v="Always"/>
    <s v="&gt;30"/>
  </r>
  <r>
    <s v="100-500"/>
    <s v="Not eligible for coverage / N/A"/>
    <s v="N/A"/>
    <s v="I don't know"/>
    <s v="I don't know"/>
    <s v="Maybe"/>
    <s v="Yes"/>
    <s v="No"/>
    <n v="1"/>
    <s v="No, none did"/>
    <s v="Some of my previous employers"/>
    <s v="Maybe"/>
    <s v="Maybe"/>
    <s v="Maybe/Not sure"/>
    <s v="I don't know"/>
    <s v="No"/>
    <s v="Maybe"/>
    <m/>
    <s v="No"/>
    <x v="2"/>
    <n v="1"/>
    <s v="Not applicable to me"/>
    <s v="Not applicable to me"/>
    <n v="31"/>
    <s v="Male"/>
    <s v="Switzerland"/>
    <s v="Supervisor/Team Lead|DevOps/SysAdmin|Back-end Developer|Front-end Developer"/>
    <s v="Sometimes"/>
    <s v="&gt;30"/>
  </r>
  <r>
    <s v="100-500"/>
    <s v="No"/>
    <s v="N/A"/>
    <s v="No"/>
    <s v="I don't know"/>
    <s v="Maybe"/>
    <s v="No"/>
    <s v="Yes"/>
    <n v="1"/>
    <s v="No, none did"/>
    <s v="Some of my previous employers"/>
    <s v="Yes, I think it would"/>
    <s v="Maybe"/>
    <s v="Yes, I observed"/>
    <s v="Yes"/>
    <s v="Yes"/>
    <s v="Maybe"/>
    <m/>
    <s v="Yes"/>
    <x v="4"/>
    <n v="1"/>
    <s v="Rarely"/>
    <s v="Sometimes"/>
    <n v="44"/>
    <s v="Male"/>
    <s v="Australia"/>
    <s v="Executive Leadership"/>
    <s v="Sometimes"/>
    <s v="&gt;30"/>
  </r>
  <r>
    <s v="More than 1000"/>
    <s v="Yes"/>
    <s v="No"/>
    <s v="I don't know"/>
    <s v="I don't know"/>
    <s v="Maybe"/>
    <s v="I don't know"/>
    <s v="No"/>
    <n v="1"/>
    <s v="Yes, they all did"/>
    <s v="No, at none of my previous employers"/>
    <s v="Yes, it has"/>
    <s v="Yes, I think they would"/>
    <s v="Maybe/Not sure"/>
    <s v="Yes"/>
    <s v="Yes"/>
    <s v="Yes"/>
    <s v="Mood Disorder (Depression, Bipolar Disorder, etc)"/>
    <s v="Yes"/>
    <x v="4"/>
    <n v="1"/>
    <s v="Rarely"/>
    <s v="Sometimes"/>
    <n v="37"/>
    <s v="m"/>
    <s v="United States of America"/>
    <s v="DevOps/SysAdmin|Back-end Developer"/>
    <s v="Sometimes"/>
    <s v="31 - 40"/>
  </r>
  <r>
    <s v="26-100"/>
    <s v="Yes"/>
    <s v="Yes"/>
    <s v="I don't know"/>
    <s v="I don't know"/>
    <s v="Maybe"/>
    <s v="Yes"/>
    <s v="No"/>
    <n v="1"/>
    <s v="Yes, they all did"/>
    <s v="No, at none of my previous employers"/>
    <s v="Yes, I think it would"/>
    <s v="Yes, I think they would"/>
    <s v="Yes, I experienced"/>
    <s v="Yes"/>
    <s v="Yes"/>
    <s v="Yes"/>
    <s v="Anxiety Disorder (Generalized, Social, Phobia, etc)|Mood Disorder (Depression, Bipolar Disorder, etc)|Obsessive-Compulsive Disorder|Post-traumatic Stress Disorder"/>
    <s v="Yes"/>
    <x v="52"/>
    <n v="1"/>
    <s v="Rarely"/>
    <s v="Often"/>
    <n v="31"/>
    <s v="Female"/>
    <s v="United States of America"/>
    <s v="Front-end Developer"/>
    <s v="Sometimes"/>
    <s v="31 - 40"/>
  </r>
  <r>
    <s v="26-100"/>
    <s v="No"/>
    <s v="N/A"/>
    <s v="No"/>
    <s v="I don't know"/>
    <s v="No"/>
    <s v="No"/>
    <s v="No"/>
    <n v="1"/>
    <s v="No, none did"/>
    <s v="I don't know"/>
    <s v="Yes, I think it would"/>
    <s v="Yes, I think they would"/>
    <s v="Yes, I observed"/>
    <s v="I don't know"/>
    <s v="No"/>
    <s v="Maybe"/>
    <m/>
    <s v="No"/>
    <x v="2"/>
    <n v="0"/>
    <s v="Not applicable to me"/>
    <s v="Never"/>
    <n v="36"/>
    <s v="female"/>
    <s v="Bulgaria"/>
    <s v="Back-end Developer"/>
    <s v="Sometimes"/>
    <s v="&gt;30"/>
  </r>
  <r>
    <n v="43470"/>
    <s v="Not eligible for coverage / N/A"/>
    <s v="N/A"/>
    <s v="I don't know"/>
    <s v="I don't know"/>
    <s v="Yes"/>
    <s v="Yes"/>
    <s v="No"/>
    <n v="1"/>
    <s v="Some did"/>
    <s v="Some of my previous employers"/>
    <s v="No, I don't think it would"/>
    <s v="No, they do not"/>
    <s v="No"/>
    <s v="Yes"/>
    <s v="Yes"/>
    <s v="Yes"/>
    <s v="Anxiety Disorder (Generalized, Social, Phobia, etc)|Mood Disorder (Depression, Bipolar Disorder, etc)|Obsessive-Compulsive Disorder"/>
    <s v="Yes"/>
    <x v="66"/>
    <n v="1"/>
    <s v="Rarely"/>
    <s v="Often"/>
    <n v="22"/>
    <s v="woman"/>
    <s v="United States of America"/>
    <s v="Other|Back-end Developer"/>
    <s v="Always"/>
    <s v="20-25"/>
  </r>
  <r>
    <s v="500-1000"/>
    <s v="Yes"/>
    <s v="Yes"/>
    <s v="Yes"/>
    <s v="I don't know"/>
    <s v="No"/>
    <s v="No"/>
    <s v="No"/>
    <n v="1"/>
    <s v="Yes, they all did"/>
    <s v="No, at none of my previous employers"/>
    <s v="Yes, I think it would"/>
    <s v="Yes, I think they would"/>
    <s v="No"/>
    <s v="I don't know"/>
    <s v="Yes"/>
    <s v="Maybe"/>
    <m/>
    <s v="Yes"/>
    <x v="4"/>
    <n v="1"/>
    <s v="Sometimes"/>
    <s v="Sometimes"/>
    <n v="36"/>
    <s v="Female (props for making this a freeform field, though)"/>
    <s v="United States of America"/>
    <s v="Other"/>
    <s v="Sometimes"/>
    <s v="31 - 40"/>
  </r>
  <r>
    <s v="26-100"/>
    <s v="Yes"/>
    <s v="I am not sure"/>
    <s v="No"/>
    <s v="I don't know"/>
    <s v="No"/>
    <s v="No"/>
    <s v="Yes"/>
    <n v="1"/>
    <s v="No, none did"/>
    <s v="Some of my previous employers"/>
    <s v="Yes, I think it would"/>
    <s v="Yes, I think they would"/>
    <s v="Maybe/Not sure"/>
    <s v="Yes"/>
    <s v="Yes"/>
    <s v="Yes"/>
    <s v="Anxiety Disorder (Generalized, Social, Phobia, etc)|Attention Deficit Hyperactivity Disorder|Post-traumatic Stress Disorder"/>
    <s v="Yes"/>
    <x v="67"/>
    <n v="1"/>
    <s v="Rarely"/>
    <s v="Sometimes"/>
    <n v="26"/>
    <s v="female"/>
    <s v="United States of America"/>
    <s v="Dev Evangelist/Advocate"/>
    <s v="Sometimes"/>
    <s v="26-30"/>
  </r>
  <r>
    <s v="More than 1000"/>
    <s v="Not eligible for coverage / N/A"/>
    <s v="N/A"/>
    <s v="No"/>
    <s v="I don't know"/>
    <s v="Yes"/>
    <s v="I don't know"/>
    <s v="No"/>
    <n v="1"/>
    <s v="No, none did"/>
    <s v="Some of my previous employers"/>
    <s v="Yes, I think it would"/>
    <s v="Maybe"/>
    <s v="Yes, I observed"/>
    <s v="Yes"/>
    <s v="Yes"/>
    <s v="No"/>
    <m/>
    <s v="Yes"/>
    <x v="4"/>
    <n v="0"/>
    <s v="Not applicable to me"/>
    <s v="Not applicable to me"/>
    <n v="39"/>
    <s v="Male"/>
    <s v="Australia"/>
    <s v="Other|Supervisor/Team Lead|DevOps/SysAdmin|Back-end Developer|Support"/>
    <s v="Sometimes"/>
    <s v="31 - 40"/>
  </r>
  <r>
    <n v="43470"/>
    <s v="Not eligible for coverage / N/A"/>
    <s v="No"/>
    <s v="No"/>
    <s v="No"/>
    <s v="Maybe"/>
    <s v="Yes"/>
    <s v="No"/>
    <n v="1"/>
    <s v="Some did"/>
    <s v="Yes, at all of my previous employers"/>
    <s v="Maybe"/>
    <s v="Maybe"/>
    <s v="No"/>
    <s v="Yes"/>
    <s v="Yes"/>
    <s v="No"/>
    <m/>
    <s v="No"/>
    <x v="2"/>
    <n v="0"/>
    <s v="Sometimes"/>
    <s v="Often"/>
    <n v="32"/>
    <s v="M"/>
    <s v="United Kingdom"/>
    <s v="Supervisor/Team Lead|Executive Leadership"/>
    <s v="Sometimes"/>
    <s v="31 - 40"/>
  </r>
  <r>
    <s v="100-500"/>
    <s v="I don't know"/>
    <s v="I am not sure"/>
    <s v="No"/>
    <s v="I don't know"/>
    <s v="Maybe"/>
    <s v="I don't know"/>
    <s v="No"/>
    <n v="1"/>
    <s v="Some did"/>
    <s v="No, at none of my previous employers"/>
    <s v="Yes, I think it would"/>
    <s v="Yes, I think they would"/>
    <s v="Maybe/Not sure"/>
    <s v="I don't know"/>
    <s v="Maybe"/>
    <s v="Maybe"/>
    <m/>
    <s v="Yes"/>
    <x v="15"/>
    <n v="1"/>
    <s v="Rarely"/>
    <s v="Sometimes"/>
    <n v="44"/>
    <s v="m"/>
    <s v="Sweden"/>
    <s v="Front-end Developer"/>
    <s v="Sometimes"/>
    <s v="&gt;30"/>
  </r>
  <r>
    <s v="100-500"/>
    <s v="Yes"/>
    <s v="I am not sure"/>
    <s v="Yes"/>
    <s v="Yes"/>
    <s v="No"/>
    <s v="I don't know"/>
    <s v="No"/>
    <n v="1"/>
    <s v="No, none did"/>
    <s v="No, at none of my previous employers"/>
    <s v="Yes, it has"/>
    <s v="Yes, they do"/>
    <s v="Maybe/Not sure"/>
    <s v="Yes"/>
    <s v="Yes"/>
    <s v="Yes"/>
    <s v="Mood Disorder (Depression, Bipolar Disorder, etc)|Substance Use Disorder"/>
    <s v="Yes"/>
    <x v="4"/>
    <n v="1"/>
    <s v="Rarely"/>
    <s v="Often"/>
    <n v="36"/>
    <s v="male"/>
    <s v="United States of America"/>
    <s v="DevOps/SysAdmin"/>
    <s v="Sometimes"/>
    <s v="&gt;30"/>
  </r>
  <r>
    <n v="43470"/>
    <s v="No"/>
    <s v="N/A"/>
    <s v="No"/>
    <s v="Yes"/>
    <s v="No"/>
    <s v="I don't know"/>
    <s v="No"/>
    <n v="1"/>
    <s v="I don't know"/>
    <s v="No, at none of my previous employers"/>
    <s v="Yes, I think it would"/>
    <s v="Yes, I think they would"/>
    <s v="Maybe/Not sure"/>
    <s v="No"/>
    <s v="No"/>
    <s v="No"/>
    <m/>
    <s v="No"/>
    <x v="2"/>
    <n v="0"/>
    <s v="Not applicable to me"/>
    <s v="Not applicable to me"/>
    <n v="23"/>
    <s v="male"/>
    <s v="Canada"/>
    <s v="Front-end Developer"/>
    <s v="Never"/>
    <s v="20-25"/>
  </r>
  <r>
    <s v="26-100"/>
    <s v="Yes"/>
    <s v="I am not sure"/>
    <s v="No"/>
    <s v="Yes"/>
    <s v="No"/>
    <s v="I don't know"/>
    <s v="No"/>
    <n v="1"/>
    <s v="I don't know"/>
    <s v="I don't know"/>
    <s v="Maybe"/>
    <s v="Maybe"/>
    <s v="Maybe/Not sure"/>
    <s v="I don't know"/>
    <s v="No"/>
    <s v="Yes"/>
    <s v="Autism Spectrum Disorder"/>
    <s v="Yes"/>
    <x v="68"/>
    <n v="0"/>
    <s v="Sometimes"/>
    <s v="Sometimes"/>
    <n v="23"/>
    <s v="M"/>
    <s v="Canada"/>
    <s v="Other"/>
    <s v="Always"/>
    <s v="20 - 30"/>
  </r>
  <r>
    <n v="43641"/>
    <s v="No"/>
    <s v="N/A"/>
    <s v="No"/>
    <s v="I don't know"/>
    <s v="Yes"/>
    <s v="Yes"/>
    <s v="No"/>
    <n v="1"/>
    <s v="I don't know"/>
    <s v="Yes, at all of my previous employers"/>
    <s v="Maybe"/>
    <s v="Maybe"/>
    <s v="No"/>
    <s v="No"/>
    <s v="No"/>
    <s v="No"/>
    <m/>
    <s v="No"/>
    <x v="2"/>
    <n v="0"/>
    <s v="Not applicable to me"/>
    <s v="Not applicable to me"/>
    <n v="49"/>
    <s v="Female"/>
    <s v="United States of America"/>
    <s v="Supervisor/Team Lead|Front-end Developer|Back-end Developer|Support|DevOps/SysAdmin"/>
    <s v="Sometimes"/>
    <s v="&gt;30"/>
  </r>
  <r>
    <n v="43641"/>
    <s v="No"/>
    <s v="I am not sure"/>
    <s v="No"/>
    <s v="I don't know"/>
    <s v="No"/>
    <s v="I don't know"/>
    <s v="No"/>
    <n v="1"/>
    <s v="No, none did"/>
    <s v="No, at none of my previous employers"/>
    <s v="Yes, I think it would"/>
    <s v="No, I don't think they would"/>
    <s v="N/A"/>
    <s v="I don't know"/>
    <s v="No"/>
    <s v="Maybe"/>
    <m/>
    <s v="No"/>
    <x v="2"/>
    <n v="0"/>
    <s v="Not applicable to me"/>
    <s v="Not applicable to me"/>
    <n v="25"/>
    <s v="m"/>
    <s v="Bosnia and Herzegovina"/>
    <s v="Back-end Developer"/>
    <s v="Never"/>
    <s v="20 - 30"/>
  </r>
  <r>
    <s v="More than 1000"/>
    <s v="No"/>
    <s v="N/A"/>
    <s v="Yes"/>
    <s v="Yes"/>
    <s v="No"/>
    <s v="Yes"/>
    <s v="No"/>
    <n v="1"/>
    <s v="I don't know"/>
    <s v="Some of my previous employers"/>
    <s v="Yes, I think it would"/>
    <s v="Yes, I think they would"/>
    <s v="Maybe/Not sure"/>
    <s v="No"/>
    <s v="No"/>
    <s v="No"/>
    <m/>
    <s v="No"/>
    <x v="2"/>
    <n v="0"/>
    <s v="Never"/>
    <s v="Often"/>
    <n v="37"/>
    <s v="male"/>
    <s v="Germany"/>
    <s v="Front-end Developer|Back-end Developer"/>
    <s v="Never"/>
    <s v="31 - 40"/>
  </r>
  <r>
    <s v="26-100"/>
    <s v="I don't know"/>
    <s v="No"/>
    <s v="I don't know"/>
    <s v="I don't know"/>
    <s v="Yes"/>
    <s v="I don't know"/>
    <s v="No"/>
    <n v="1"/>
    <s v="No, none did"/>
    <s v="Some of my previous employers"/>
    <s v="Maybe"/>
    <s v="Maybe"/>
    <s v="No"/>
    <s v="No"/>
    <s v="No"/>
    <s v="No"/>
    <m/>
    <s v="No"/>
    <x v="2"/>
    <n v="0"/>
    <s v="Not applicable to me"/>
    <s v="Not applicable to me"/>
    <n v="26"/>
    <s v="Male"/>
    <s v="United States of America"/>
    <s v="Back-end Developer"/>
    <s v="Sometimes"/>
    <s v="26-30"/>
  </r>
  <r>
    <s v="100-500"/>
    <s v="I don't know"/>
    <s v="Yes"/>
    <s v="No"/>
    <s v="I don't know"/>
    <s v="No"/>
    <s v="No"/>
    <s v="No"/>
    <n v="1"/>
    <s v="I don't know"/>
    <s v="No, at none of my previous employers"/>
    <s v="Maybe"/>
    <s v="Maybe"/>
    <s v="Maybe/Not sure"/>
    <s v="Yes"/>
    <s v="Yes"/>
    <s v="Yes"/>
    <s v="Anxiety Disorder (Generalized, Social, Phobia, etc)|Mood Disorder (Depression, Bipolar Disorder, etc)|Obsessive-Compulsive Disorder|Substance Use Disorder"/>
    <s v="Yes"/>
    <x v="14"/>
    <n v="1"/>
    <s v="Rarely"/>
    <s v="Often"/>
    <n v="41"/>
    <s v="Male"/>
    <s v="United States of America"/>
    <s v="Back-end Developer"/>
    <s v="Sometimes"/>
    <s v="&gt;40"/>
  </r>
  <r>
    <n v="43641"/>
    <s v="No"/>
    <s v="N/A"/>
    <s v="No"/>
    <s v="I don't know"/>
    <s v="Yes"/>
    <s v="I don't know"/>
    <s v="No"/>
    <n v="0"/>
    <m/>
    <m/>
    <s v="No, I don't think it would"/>
    <s v="Maybe"/>
    <s v="No"/>
    <s v="No"/>
    <s v="No"/>
    <s v="No"/>
    <m/>
    <s v="No"/>
    <x v="2"/>
    <n v="0"/>
    <s v="Not applicable to me"/>
    <s v="Not applicable to me"/>
    <n v="28"/>
    <s v="Male"/>
    <s v="Netherlands"/>
    <s v="Supervisor/Team Lead|Back-end Developer|Front-end Developer"/>
    <s v="Never"/>
    <s v="26-30"/>
  </r>
  <r>
    <s v="100-500"/>
    <s v="Not eligible for coverage / N/A"/>
    <s v="N/A"/>
    <s v="No"/>
    <s v="Yes"/>
    <s v="Maybe"/>
    <s v="I don't know"/>
    <s v="No"/>
    <n v="1"/>
    <s v="No, none did"/>
    <s v="Yes, at all of my previous employers"/>
    <s v="No, I don't think it would"/>
    <s v="Maybe"/>
    <s v="No"/>
    <s v="I don't know"/>
    <s v="Yes"/>
    <s v="Maybe"/>
    <m/>
    <s v="Yes"/>
    <x v="4"/>
    <n v="1"/>
    <s v="Never"/>
    <s v="Often"/>
    <n v="33"/>
    <s v="Male"/>
    <s v="Sweden"/>
    <s v="Front-end Developer|Back-end Developer"/>
    <s v="Sometimes"/>
    <s v="31 - 40"/>
  </r>
  <r>
    <n v="43641"/>
    <s v="No"/>
    <s v="Yes"/>
    <s v="No"/>
    <s v="No"/>
    <s v="No"/>
    <s v="No"/>
    <s v="Yes"/>
    <n v="1"/>
    <s v="No, none did"/>
    <s v="No, at none of my previous employers"/>
    <s v="Yes, I think it would"/>
    <s v="Yes, I think they would"/>
    <s v="Yes, I observed"/>
    <s v="Yes"/>
    <s v="Yes"/>
    <s v="Yes"/>
    <s v="Mood Disorder (Depression, Bipolar Disorder, etc)|Attention Deficit Hyperactivity Disorder"/>
    <s v="Yes"/>
    <x v="9"/>
    <n v="1"/>
    <s v="Often"/>
    <s v="Often"/>
    <n v="47"/>
    <s v="Male"/>
    <s v="United States of America"/>
    <s v="Other"/>
    <s v="Sometimes"/>
    <s v="&gt;30"/>
  </r>
  <r>
    <s v="More than 1000"/>
    <s v="Yes"/>
    <s v="Yes"/>
    <s v="I don't know"/>
    <s v="I don't know"/>
    <s v="No"/>
    <s v="I don't know"/>
    <s v="No"/>
    <n v="1"/>
    <s v="Some did"/>
    <s v="No, at none of my previous employers"/>
    <s v="Yes, it has"/>
    <s v="Yes, they do"/>
    <s v="Maybe/Not sure"/>
    <s v="No"/>
    <s v="Yes"/>
    <s v="Yes"/>
    <s v="Anxiety Disorder (Generalized, Social, Phobia, etc)|Attention Deficit Hyperactivity Disorder"/>
    <s v="Yes"/>
    <x v="8"/>
    <n v="1"/>
    <s v="Sometimes"/>
    <s v="Often"/>
    <n v="26"/>
    <s v="male"/>
    <s v="United States of America"/>
    <s v="Back-end Developer"/>
    <s v="Never"/>
    <s v="20 - 30"/>
  </r>
  <r>
    <s v="26-100"/>
    <s v="Yes"/>
    <s v="Yes"/>
    <s v="No"/>
    <s v="I don't know"/>
    <s v="No"/>
    <s v="No"/>
    <s v="No"/>
    <n v="0"/>
    <m/>
    <m/>
    <s v="Maybe"/>
    <s v="No, I don't think they would"/>
    <s v="Maybe/Not sure"/>
    <s v="Yes"/>
    <s v="Maybe"/>
    <s v="Maybe"/>
    <m/>
    <s v="No"/>
    <x v="2"/>
    <n v="0"/>
    <s v="Not applicable to me"/>
    <s v="Often"/>
    <n v="24"/>
    <s v="Male"/>
    <s v="United States of America"/>
    <s v="Front-end Developer|Back-end Developer"/>
    <s v="Never"/>
    <s v="20-25"/>
  </r>
  <r>
    <s v="26-100"/>
    <s v="Yes"/>
    <s v="Yes"/>
    <s v="No"/>
    <s v="I don't know"/>
    <s v="No"/>
    <s v="I don't know"/>
    <s v="No"/>
    <n v="1"/>
    <s v="Yes, they all did"/>
    <s v="No, at none of my previous employers"/>
    <s v="Maybe"/>
    <s v="Yes, I think they would"/>
    <s v="No"/>
    <s v="Yes"/>
    <s v="Yes"/>
    <s v="Yes"/>
    <s v="Anxiety Disorder (Generalized, Social, Phobia, etc)|Mood Disorder (Depression, Bipolar Disorder, etc)"/>
    <s v="Yes"/>
    <x v="1"/>
    <n v="1"/>
    <s v="Sometimes"/>
    <s v="Often"/>
    <n v="32"/>
    <s v="Female "/>
    <s v="United States of America"/>
    <s v="Designer"/>
    <s v="Sometimes"/>
    <s v="&gt;30"/>
  </r>
  <r>
    <n v="43641"/>
    <s v="Yes"/>
    <s v="No"/>
    <s v="No"/>
    <s v="Yes"/>
    <s v="No"/>
    <s v="I don't know"/>
    <s v="No"/>
    <n v="1"/>
    <s v="Yes, they all did"/>
    <s v="Some of my previous employers"/>
    <s v="Yes, I think it would"/>
    <s v="Yes, I think they would"/>
    <s v="No"/>
    <s v="No"/>
    <s v="No"/>
    <s v="No"/>
    <m/>
    <s v="No"/>
    <x v="2"/>
    <n v="0"/>
    <s v="Not applicable to me"/>
    <s v="Not applicable to me"/>
    <n v="57"/>
    <s v="male"/>
    <s v="United States of America"/>
    <s v="Executive Leadership"/>
    <s v="Always"/>
    <s v="&gt;40"/>
  </r>
  <r>
    <n v="43641"/>
    <s v="No"/>
    <s v="I am not sure"/>
    <s v="No"/>
    <s v="I don't know"/>
    <s v="Maybe"/>
    <s v="I don't know"/>
    <s v="No"/>
    <n v="1"/>
    <s v="Some did"/>
    <s v="Yes, at all of my previous employers"/>
    <s v="Maybe"/>
    <s v="Maybe"/>
    <s v="Yes, I observed"/>
    <s v="Yes"/>
    <s v="Yes"/>
    <s v="Yes"/>
    <s v="Anxiety Disorder (Generalized, Social, Phobia, etc)"/>
    <s v="Yes"/>
    <x v="27"/>
    <n v="1"/>
    <s v="Rarely"/>
    <s v="Often"/>
    <n v="26"/>
    <s v="Female"/>
    <s v="United States of America"/>
    <s v="Other"/>
    <s v="Sometimes"/>
    <s v="20 - 30"/>
  </r>
  <r>
    <n v="43470"/>
    <s v="Yes"/>
    <s v="No"/>
    <s v="No"/>
    <s v="I don't know"/>
    <s v="Maybe"/>
    <s v="Yes"/>
    <s v="No"/>
    <n v="1"/>
    <s v="Yes, they all did"/>
    <s v="No, at none of my previous employers"/>
    <s v="Yes, I think it would"/>
    <s v="Yes, I think they would"/>
    <s v="Maybe/Not sure"/>
    <s v="Yes"/>
    <s v="Yes"/>
    <s v="No"/>
    <m/>
    <s v="Yes"/>
    <x v="26"/>
    <n v="0"/>
    <s v="Rarely"/>
    <s v="Sometimes"/>
    <n v="33"/>
    <s v="Male"/>
    <s v="Finland"/>
    <s v="Back-end Developer"/>
    <s v="Sometimes"/>
    <s v="31 - 40"/>
  </r>
  <r>
    <n v="43641"/>
    <s v="Yes"/>
    <s v="Yes"/>
    <s v="No"/>
    <s v="Yes"/>
    <s v="Maybe"/>
    <s v="I don't know"/>
    <s v="No"/>
    <n v="1"/>
    <s v="I don't know"/>
    <s v="Some of my previous employers"/>
    <s v="Maybe"/>
    <s v="Maybe"/>
    <s v="No"/>
    <s v="Yes"/>
    <s v="Maybe"/>
    <s v="Maybe"/>
    <m/>
    <s v="No"/>
    <x v="2"/>
    <n v="0"/>
    <s v="Not applicable to me"/>
    <s v="Sometimes"/>
    <n v="30"/>
    <s v="Male"/>
    <s v="United States of America"/>
    <s v="Front-end Developer|Designer"/>
    <s v="Sometimes"/>
    <s v="26-30"/>
  </r>
  <r>
    <s v="100-500"/>
    <s v="I don't know"/>
    <s v="I am not sure"/>
    <s v="I don't know"/>
    <s v="I don't know"/>
    <s v="Maybe"/>
    <s v="I don't know"/>
    <s v="No"/>
    <n v="1"/>
    <s v="I don't know"/>
    <s v="No, at none of my previous employers"/>
    <s v="Yes, I think it would"/>
    <s v="Maybe"/>
    <s v="Yes, I observed"/>
    <s v="Yes"/>
    <s v="Yes"/>
    <s v="Yes"/>
    <s v="Anxiety Disorder (Generalized, Social, Phobia, etc)|Mood Disorder (Depression, Bipolar Disorder, etc)|Obsessive-Compulsive Disorder"/>
    <s v="Yes"/>
    <x v="14"/>
    <n v="1"/>
    <s v="Often"/>
    <s v="Often"/>
    <n v="25"/>
    <s v="Female "/>
    <s v="United States of America"/>
    <s v="Back-end Developer"/>
    <s v="Sometimes"/>
    <s v="20 - 30"/>
  </r>
  <r>
    <s v="26-100"/>
    <s v="Yes"/>
    <s v="Yes"/>
    <s v="No"/>
    <s v="Yes"/>
    <s v="Yes"/>
    <s v="No"/>
    <s v="No"/>
    <n v="1"/>
    <s v="Yes, they all did"/>
    <s v="No, at none of my previous employers"/>
    <s v="Yes, I think it would"/>
    <s v="Yes, I think they would"/>
    <s v="Yes, I observed"/>
    <s v="Yes"/>
    <s v="Yes"/>
    <s v="Yes"/>
    <s v="Mood Disorder (Depression, Bipolar Disorder, etc)"/>
    <s v="Yes"/>
    <x v="4"/>
    <n v="1"/>
    <s v="Rarely"/>
    <s v="Sometimes"/>
    <n v="40"/>
    <s v="Male"/>
    <s v="United States of America"/>
    <s v="Other"/>
    <s v="Sometimes"/>
    <s v="&gt;30"/>
  </r>
  <r>
    <s v="More than 1000"/>
    <s v="I don't know"/>
    <s v="No"/>
    <s v="No"/>
    <s v="I don't know"/>
    <s v="Yes"/>
    <s v="No"/>
    <s v="No"/>
    <n v="1"/>
    <s v="I don't know"/>
    <s v="Some of my previous employers"/>
    <s v="Yes, I think it would"/>
    <s v="Maybe"/>
    <s v="Maybe/Not sure"/>
    <s v="No"/>
    <s v="No"/>
    <s v="No"/>
    <m/>
    <s v="No"/>
    <x v="2"/>
    <n v="0"/>
    <s v="Not applicable to me"/>
    <s v="Not applicable to me"/>
    <n v="30"/>
    <s v="Male"/>
    <s v="United States of America"/>
    <s v="Back-end Developer|Dev Evangelist/Advocate"/>
    <s v="Sometimes"/>
    <s v="26-30"/>
  </r>
  <r>
    <n v="43470"/>
    <s v="Not eligible for coverage / N/A"/>
    <s v="I am not sure"/>
    <s v="No"/>
    <s v="I don't know"/>
    <s v="Maybe"/>
    <s v="No"/>
    <s v="No"/>
    <n v="1"/>
    <s v="Some did"/>
    <s v="I don't know"/>
    <s v="Maybe"/>
    <s v="Maybe"/>
    <s v="Maybe/Not sure"/>
    <s v="No"/>
    <s v="Yes"/>
    <s v="Maybe"/>
    <m/>
    <s v="Yes"/>
    <x v="4"/>
    <n v="1"/>
    <s v="Sometimes"/>
    <s v="Sometimes"/>
    <n v="29"/>
    <s v="male"/>
    <s v="Austria"/>
    <s v="Back-end Developer|Front-end Developer"/>
    <s v="Never"/>
    <s v="26-30"/>
  </r>
  <r>
    <s v="100-500"/>
    <s v="Yes"/>
    <s v="Yes"/>
    <s v="No"/>
    <s v="I don't know"/>
    <s v="Yes"/>
    <s v="Yes"/>
    <s v="No"/>
    <n v="1"/>
    <s v="Yes, they all did"/>
    <s v="Yes, at all of my previous employers"/>
    <s v="No, it has not"/>
    <s v="No, they do not"/>
    <s v="No"/>
    <s v="Yes"/>
    <s v="Yes"/>
    <s v="Yes"/>
    <s v="Mood Disorder (Depression, Bipolar Disorder, etc)"/>
    <s v="Yes"/>
    <x v="4"/>
    <n v="1"/>
    <s v="Rarely"/>
    <s v="Often"/>
    <n v="31"/>
    <s v="M"/>
    <s v="United States of America"/>
    <s v="Dev Evangelist/Advocate"/>
    <s v="Never"/>
    <s v="31 - 40"/>
  </r>
  <r>
    <s v="26-100"/>
    <s v="I don't know"/>
    <s v="I am not sure"/>
    <s v="I don't know"/>
    <s v="I don't know"/>
    <s v="Yes"/>
    <s v="I don't know"/>
    <s v="No"/>
    <n v="1"/>
    <s v="Some did"/>
    <s v="Some of my previous employers"/>
    <s v="Maybe"/>
    <s v="Maybe"/>
    <s v="No"/>
    <s v="I don't know"/>
    <s v="Yes"/>
    <s v="No"/>
    <m/>
    <s v="Yes"/>
    <x v="4"/>
    <n v="1"/>
    <s v="Sometimes"/>
    <s v="Sometimes"/>
    <n v="40"/>
    <s v="Male"/>
    <s v="United States of America"/>
    <s v="Back-end Developer"/>
    <s v="Always"/>
    <s v="&gt;30"/>
  </r>
  <r>
    <s v="26-100"/>
    <s v="Yes"/>
    <s v="I am not sure"/>
    <s v="I don't know"/>
    <s v="I don't know"/>
    <s v="Yes"/>
    <s v="I don't know"/>
    <s v="No"/>
    <n v="1"/>
    <s v="Some did"/>
    <s v="Some of my previous employers"/>
    <s v="Maybe"/>
    <s v="Maybe"/>
    <s v="Maybe/Not sure"/>
    <s v="I don't know"/>
    <s v="Maybe"/>
    <s v="Yes"/>
    <s v="Anxiety Disorder (Generalized, Social, Phobia, etc)|Mood Disorder (Depression, Bipolar Disorder, etc)"/>
    <s v="Yes"/>
    <x v="1"/>
    <n v="1"/>
    <s v="Sometimes"/>
    <s v="Often"/>
    <n v="39"/>
    <s v="Cis Male"/>
    <s v="United States of America"/>
    <s v="Supervisor/Team Lead|Support|Back-end Developer|Front-end Developer"/>
    <s v="Always"/>
    <s v="31 - 40"/>
  </r>
  <r>
    <s v="26-100"/>
    <s v="Yes"/>
    <s v="No"/>
    <s v="No"/>
    <s v="I don't know"/>
    <s v="Maybe"/>
    <s v="Yes"/>
    <s v="No"/>
    <n v="1"/>
    <s v="Some did"/>
    <s v="Some of my previous employers"/>
    <s v="Yes, I think it would"/>
    <s v="Yes, I think they would"/>
    <s v="Yes, I observed"/>
    <s v="No"/>
    <s v="No"/>
    <s v="Maybe"/>
    <m/>
    <s v="No"/>
    <x v="2"/>
    <n v="0"/>
    <s v="Not applicable to me"/>
    <s v="Not applicable to me"/>
    <n v="37"/>
    <s v="male"/>
    <s v="United States of America"/>
    <s v="Supervisor/Team Lead|Back-end Developer|Front-end Developer|Designer"/>
    <s v="Sometimes"/>
    <s v="&gt;30"/>
  </r>
  <r>
    <s v="26-100"/>
    <s v="I don't know"/>
    <s v="I am not sure"/>
    <s v="Yes"/>
    <s v="I don't know"/>
    <s v="Yes"/>
    <s v="Yes"/>
    <s v="No"/>
    <n v="1"/>
    <s v="Yes, they all did"/>
    <s v="Yes, at all of my previous employers"/>
    <s v="Maybe"/>
    <s v="Maybe"/>
    <s v="No"/>
    <s v="No"/>
    <s v="No"/>
    <s v="No"/>
    <m/>
    <s v="No"/>
    <x v="2"/>
    <n v="0"/>
    <s v="Not applicable to me"/>
    <s v="Not applicable to me"/>
    <n v="27"/>
    <s v="Male"/>
    <s v="United States of America"/>
    <s v="Front-end Developer|Back-end Developer"/>
    <s v="Always"/>
    <s v="20 - 30"/>
  </r>
  <r>
    <s v="26-100"/>
    <s v="I don't know"/>
    <s v="No"/>
    <s v="I don't know"/>
    <s v="I don't know"/>
    <s v="No"/>
    <s v="I don't know"/>
    <s v="No"/>
    <n v="1"/>
    <s v="Some did"/>
    <s v="No, at none of my previous employers"/>
    <s v="Yes, I think it would"/>
    <s v="Yes, I think they would"/>
    <s v="Maybe/Not sure"/>
    <s v="No"/>
    <s v="No"/>
    <s v="No"/>
    <m/>
    <s v="No"/>
    <x v="2"/>
    <n v="0"/>
    <s v="Not applicable to me"/>
    <s v="Not applicable to me"/>
    <n v="45"/>
    <s v="m"/>
    <s v="United States of America"/>
    <s v="Back-end Developer"/>
    <s v="Always"/>
    <s v="&gt;30"/>
  </r>
  <r>
    <s v="26-100"/>
    <s v="I don't know"/>
    <s v="No"/>
    <s v="No"/>
    <s v="Yes"/>
    <s v="Maybe"/>
    <s v="I don't know"/>
    <s v="No"/>
    <n v="0"/>
    <m/>
    <m/>
    <s v="Maybe"/>
    <s v="Maybe"/>
    <s v="No"/>
    <s v="Yes"/>
    <s v="No"/>
    <s v="No"/>
    <m/>
    <s v="No"/>
    <x v="2"/>
    <n v="0"/>
    <s v="Not applicable to me"/>
    <s v="Not applicable to me"/>
    <n v="29"/>
    <s v="M"/>
    <s v="United States of America"/>
    <s v="Supervisor/Team Lead|DevOps/SysAdmin|Back-end Developer"/>
    <s v="Sometimes"/>
    <s v="20 - 30"/>
  </r>
  <r>
    <s v="26-100"/>
    <s v="Yes"/>
    <s v="No"/>
    <s v="Yes"/>
    <s v="Yes"/>
    <s v="Yes"/>
    <s v="Yes"/>
    <s v="No"/>
    <n v="1"/>
    <s v="Yes, they all did"/>
    <s v="Some of my previous employers"/>
    <s v="No, I don't think it would"/>
    <s v="No, I don't think they would"/>
    <s v="No"/>
    <s v="No"/>
    <s v="No"/>
    <s v="No"/>
    <m/>
    <s v="No"/>
    <x v="2"/>
    <n v="0"/>
    <s v="Not applicable to me"/>
    <s v="Not applicable to me"/>
    <n v="47"/>
    <s v="female"/>
    <s v="United States of America"/>
    <s v="Other"/>
    <s v="Sometimes"/>
    <s v="&gt;30"/>
  </r>
  <r>
    <s v="100-500"/>
    <s v="I don't know"/>
    <s v="No"/>
    <s v="No"/>
    <s v="Yes"/>
    <s v="Yes"/>
    <s v="Yes"/>
    <s v="No"/>
    <n v="1"/>
    <s v="I don't know"/>
    <s v="Some of my previous employers"/>
    <s v="No, I don't think it would"/>
    <s v="Maybe"/>
    <s v="Maybe/Not sure"/>
    <s v="No"/>
    <s v="No"/>
    <s v="No"/>
    <m/>
    <s v="No"/>
    <x v="2"/>
    <n v="0"/>
    <s v="Not applicable to me"/>
    <s v="Not applicable to me"/>
    <n v="33"/>
    <s v="male"/>
    <s v="United States of America"/>
    <s v="Dev Evangelist/Advocate|DevOps/SysAdmin|Back-end Developer"/>
    <s v="Always"/>
    <s v="31 - 40"/>
  </r>
  <r>
    <s v="26-100"/>
    <s v="I don't know"/>
    <s v="No"/>
    <s v="I don't know"/>
    <s v="Yes"/>
    <s v="No"/>
    <s v="I don't know"/>
    <s v="No"/>
    <n v="1"/>
    <s v="I don't know"/>
    <s v="No, at none of my previous employers"/>
    <s v="Yes, I think it would"/>
    <s v="Maybe"/>
    <s v="No"/>
    <s v="No"/>
    <s v="No"/>
    <s v="No"/>
    <m/>
    <s v="No"/>
    <x v="2"/>
    <n v="0"/>
    <s v="Not applicable to me"/>
    <s v="Not applicable to me"/>
    <n v="32"/>
    <s v="Male"/>
    <s v="United States of America"/>
    <s v="Back-end Developer"/>
    <s v="Always"/>
    <s v="&gt;30"/>
  </r>
  <r>
    <s v="26-100"/>
    <s v="I don't know"/>
    <s v="No"/>
    <s v="No"/>
    <s v="I don't know"/>
    <s v="Yes"/>
    <s v="Yes"/>
    <s v="No"/>
    <n v="1"/>
    <s v="I don't know"/>
    <s v="Some of my previous employers"/>
    <s v="Maybe"/>
    <s v="Maybe"/>
    <s v="Maybe/Not sure"/>
    <s v="No"/>
    <s v="No"/>
    <s v="No"/>
    <m/>
    <s v="No"/>
    <x v="2"/>
    <n v="0"/>
    <s v="Not applicable to me"/>
    <s v="Not applicable to me"/>
    <n v="29"/>
    <s v="Male"/>
    <s v="United States of America"/>
    <s v="DevOps/SysAdmin|Support|Back-end Developer"/>
    <s v="Sometimes"/>
    <s v="20 - 30"/>
  </r>
  <r>
    <s v="26-100"/>
    <s v="Yes"/>
    <s v="I am not sure"/>
    <s v="No"/>
    <s v="Yes"/>
    <s v="Maybe"/>
    <s v="I don't know"/>
    <s v="No"/>
    <n v="1"/>
    <s v="Some did"/>
    <s v="Some of my previous employers"/>
    <s v="No, I don't think it would"/>
    <s v="Maybe"/>
    <s v="Maybe/Not sure"/>
    <s v="Yes"/>
    <s v="Yes"/>
    <s v="Yes"/>
    <s v="Anxiety Disorder (Generalized, Social, Phobia, etc)|Mood Disorder (Depression, Bipolar Disorder, etc)"/>
    <s v="Yes"/>
    <x v="1"/>
    <n v="1"/>
    <s v="Sometimes"/>
    <s v="Often"/>
    <n v="36"/>
    <s v="Male"/>
    <s v="United States of America"/>
    <s v="Back-end Developer"/>
    <s v="Sometimes"/>
    <s v="&gt;30"/>
  </r>
  <r>
    <n v="43641"/>
    <s v="I don't know"/>
    <s v="I am not sure"/>
    <s v="No"/>
    <s v="I don't know"/>
    <s v="No"/>
    <s v="I don't know"/>
    <s v="No"/>
    <n v="1"/>
    <s v="I don't know"/>
    <s v="No, at none of my previous employers"/>
    <s v="Yes, I think it would"/>
    <s v="Yes, I think they would"/>
    <s v="No"/>
    <s v="I don't know"/>
    <s v="No"/>
    <s v="No"/>
    <m/>
    <s v="No"/>
    <x v="2"/>
    <n v="0"/>
    <s v="Not applicable to me"/>
    <s v="Not applicable to me"/>
    <n v="35"/>
    <s v="F"/>
    <s v="United States of America"/>
    <s v="Front-end Developer|Back-end Developer"/>
    <s v="Never"/>
    <s v="31 - 40"/>
  </r>
  <r>
    <s v="26-100"/>
    <s v="Yes"/>
    <s v="No"/>
    <s v="I don't know"/>
    <s v="I don't know"/>
    <s v="Yes"/>
    <s v="Yes"/>
    <s v="No"/>
    <n v="1"/>
    <s v="Some did"/>
    <s v="Some of my previous employers"/>
    <s v="Maybe"/>
    <s v="Maybe"/>
    <s v="Maybe/Not sure"/>
    <s v="Yes"/>
    <s v="Maybe"/>
    <s v="No"/>
    <m/>
    <s v="No"/>
    <x v="2"/>
    <n v="0"/>
    <s v="Rarely"/>
    <s v="Sometimes"/>
    <n v="40"/>
    <s v="Male"/>
    <s v="United States of America"/>
    <s v="DevOps/SysAdmin|Back-end Developer|Front-end Developer"/>
    <s v="Always"/>
    <s v="&gt;30"/>
  </r>
  <r>
    <s v="26-100"/>
    <s v="Yes"/>
    <s v="I am not sure"/>
    <s v="No"/>
    <s v="I don't know"/>
    <s v="No"/>
    <s v="I don't know"/>
    <s v="No"/>
    <n v="1"/>
    <s v="Some did"/>
    <s v="No, at none of my previous employers"/>
    <s v="Yes, I think it would"/>
    <s v="Maybe"/>
    <s v="No"/>
    <s v="Yes"/>
    <s v="Yes"/>
    <s v="Yes"/>
    <s v="Anxiety Disorder (Generalized, Social, Phobia, etc)|Mood Disorder (Depression, Bipolar Disorder, etc)|Obsessive-Compulsive Disorder"/>
    <s v="Yes"/>
    <x v="14"/>
    <n v="1"/>
    <s v="Often"/>
    <s v="Often"/>
    <n v="36"/>
    <s v="male"/>
    <s v="United States of America"/>
    <s v="Other"/>
    <s v="Always"/>
    <s v="31 - 40"/>
  </r>
  <r>
    <s v="26-100"/>
    <s v="Yes"/>
    <s v="No"/>
    <s v="Yes"/>
    <s v="Yes"/>
    <s v="Yes"/>
    <s v="Yes"/>
    <s v="No"/>
    <n v="1"/>
    <s v="Some did"/>
    <s v="No, at none of my previous employers"/>
    <s v="Maybe"/>
    <s v="No, I don't think they would"/>
    <s v="Yes, I observed"/>
    <s v="No"/>
    <s v="No"/>
    <s v="Maybe"/>
    <m/>
    <s v="No"/>
    <x v="2"/>
    <n v="0"/>
    <s v="Never"/>
    <s v="Rarely"/>
    <n v="38"/>
    <s v="Male"/>
    <s v="United States of America"/>
    <s v="Back-end Developer"/>
    <s v="Always"/>
    <s v="31 - 40"/>
  </r>
  <r>
    <n v="43470"/>
    <s v="I don't know"/>
    <s v="I am not sure"/>
    <s v="I don't know"/>
    <s v="Yes"/>
    <s v="Yes"/>
    <s v="Yes"/>
    <s v="No"/>
    <n v="1"/>
    <s v="I don't know"/>
    <s v="Yes, at all of my previous employers"/>
    <s v="Maybe"/>
    <s v="No, I don't think they would"/>
    <s v="No"/>
    <s v="I don't know"/>
    <s v="Maybe"/>
    <s v="Maybe"/>
    <m/>
    <s v="Yes"/>
    <x v="69"/>
    <n v="1"/>
    <s v="Rarely"/>
    <s v="Sometimes"/>
    <n v="23"/>
    <s v="Male"/>
    <s v="United States of America"/>
    <s v="DevOps/SysAdmin|Support|Back-end Developer"/>
    <s v="Sometimes"/>
    <s v="20-25"/>
  </r>
  <r>
    <s v="100-500"/>
    <s v="I don't know"/>
    <s v="No"/>
    <s v="I don't know"/>
    <s v="I don't know"/>
    <s v="Maybe"/>
    <s v="Yes"/>
    <s v="No"/>
    <n v="1"/>
    <s v="I don't know"/>
    <s v="No, at none of my previous employers"/>
    <s v="No, I don't think it would"/>
    <s v="No, I don't think they would"/>
    <s v="No"/>
    <s v="No"/>
    <s v="No"/>
    <s v="No"/>
    <m/>
    <s v="No"/>
    <x v="2"/>
    <n v="0"/>
    <s v="Not applicable to me"/>
    <s v="Not applicable to me"/>
    <n v="38"/>
    <s v="Male"/>
    <s v="United States of America"/>
    <s v="Other|Supervisor/Team Lead|DevOps/SysAdmin|Support|Front-end Developer|Back-end Developer"/>
    <s v="Always"/>
    <s v="&gt;30"/>
  </r>
  <r>
    <s v="More than 1000"/>
    <s v="No"/>
    <s v="I am not sure"/>
    <s v="No"/>
    <s v="I don't know"/>
    <s v="No"/>
    <s v="No"/>
    <s v="No"/>
    <n v="1"/>
    <s v="No, none did"/>
    <s v="I don't know"/>
    <s v="Yes, I think it would"/>
    <s v="Yes, I think they would"/>
    <s v="No"/>
    <s v="Yes"/>
    <s v="Yes"/>
    <s v="Yes"/>
    <s v="Anxiety Disorder (Generalized, Social, Phobia, etc)"/>
    <s v="Yes"/>
    <x v="0"/>
    <n v="1"/>
    <s v="Sometimes"/>
    <s v="Sometimes"/>
    <n v="28"/>
    <s v="male"/>
    <s v="Brazil"/>
    <s v="Other"/>
    <s v="Never"/>
    <s v="26-30"/>
  </r>
  <r>
    <n v="43641"/>
    <s v="No"/>
    <s v="N/A"/>
    <s v="No"/>
    <s v="Yes"/>
    <s v="Yes"/>
    <s v="Yes"/>
    <s v="No"/>
    <n v="1"/>
    <s v="Some did"/>
    <s v="Some of my previous employers"/>
    <s v="Yes, it has"/>
    <s v="No, I don't think they would"/>
    <s v="Yes, I experienced"/>
    <s v="Yes"/>
    <s v="Yes"/>
    <s v="Yes"/>
    <s v="Anxiety Disorder (Generalized, Social, Phobia, etc)|Mood Disorder (Depression, Bipolar Disorder, etc)"/>
    <s v="Yes"/>
    <x v="4"/>
    <n v="1"/>
    <s v="Often"/>
    <s v="Often"/>
    <n v="38"/>
    <s v="Male"/>
    <s v="New Zealand"/>
    <s v="Dev Evangelist/Advocate"/>
    <s v="Sometimes"/>
    <s v="31 - 40"/>
  </r>
  <r>
    <s v="26-100"/>
    <s v="Yes"/>
    <s v="Yes"/>
    <s v="Yes"/>
    <s v="Yes"/>
    <s v="No"/>
    <s v="No"/>
    <s v="No"/>
    <n v="1"/>
    <s v="Some did"/>
    <s v="No, at none of my previous employers"/>
    <s v="Yes, I think it would"/>
    <s v="Maybe"/>
    <s v="Maybe/Not sure"/>
    <s v="I don't know"/>
    <s v="Maybe"/>
    <s v="Maybe"/>
    <m/>
    <s v="No"/>
    <x v="2"/>
    <n v="1"/>
    <s v="Not applicable to me"/>
    <s v="Sometimes"/>
    <n v="25"/>
    <s v="female"/>
    <s v="United States of America"/>
    <s v="Back-end Developer|Front-end Developer"/>
    <s v="Never"/>
    <s v="20-25"/>
  </r>
  <r>
    <s v="More than 1000"/>
    <s v="Not eligible for coverage / N/A"/>
    <s v="I am not sure"/>
    <s v="I don't know"/>
    <s v="I don't know"/>
    <s v="No"/>
    <s v="No"/>
    <s v="Yes"/>
    <n v="1"/>
    <s v="I don't know"/>
    <s v="No, at none of my previous employers"/>
    <s v="Yes, I think it would"/>
    <s v="Yes, I think they would"/>
    <s v="Yes, I observed"/>
    <s v="Yes"/>
    <s v="Yes"/>
    <s v="Yes"/>
    <s v="Mood Disorder (Depression, Bipolar Disorder, etc)|Post-traumatic Stress Disorder"/>
    <s v="Yes"/>
    <x v="70"/>
    <n v="1"/>
    <s v="Sometimes"/>
    <s v="Sometimes"/>
    <n v="57"/>
    <s v="Female"/>
    <s v="United States of America"/>
    <s v="Other"/>
    <s v="Sometimes"/>
    <s v="&gt;30"/>
  </r>
  <r>
    <s v="More than 1000"/>
    <s v="Yes"/>
    <s v="Yes"/>
    <s v="Yes"/>
    <s v="I don't know"/>
    <s v="No"/>
    <s v="No"/>
    <s v="No"/>
    <n v="1"/>
    <s v="Yes, they all did"/>
    <s v="No, at none of my previous employers"/>
    <s v="Yes, I think it would"/>
    <s v="Yes, I think they would"/>
    <s v="Yes, I experienced"/>
    <s v="Yes"/>
    <s v="Yes"/>
    <s v="Yes"/>
    <s v="Anxiety Disorder (Generalized, Social, Phobia, etc)|Mood Disorder (Depression, Bipolar Disorder, etc)|Attention Deficit Hyperactivity Disorder"/>
    <s v="Yes"/>
    <x v="10"/>
    <n v="1"/>
    <s v="Rarely"/>
    <s v="Often"/>
    <n v="49"/>
    <s v="Male"/>
    <s v="United States of America"/>
    <s v="Supervisor/Team Lead|DevOps/SysAdmin|Back-end Developer|Front-end Developer"/>
    <s v="Never"/>
    <s v="&gt;30"/>
  </r>
  <r>
    <s v="More than 1000"/>
    <s v="I don't know"/>
    <s v="No"/>
    <s v="I don't know"/>
    <s v="Yes"/>
    <s v="Maybe"/>
    <s v="No"/>
    <s v="No"/>
    <n v="1"/>
    <s v="Some did"/>
    <s v="Some of my previous employers"/>
    <s v="Yes, I think it would"/>
    <s v="Yes, I think they would"/>
    <s v="Maybe/Not sure"/>
    <s v="No"/>
    <s v="Yes"/>
    <s v="No"/>
    <m/>
    <s v="Yes"/>
    <x v="4"/>
    <n v="1"/>
    <s v="Sometimes"/>
    <s v="Sometimes"/>
    <n v="34"/>
    <s v="m"/>
    <s v="United States of America"/>
    <s v="Supervisor/Team Lead|Back-end Developer|DevOps/SysAdmin"/>
    <s v="Never"/>
    <s v="31 - 40"/>
  </r>
  <r>
    <s v="26-100"/>
    <s v="I don't know"/>
    <s v="No"/>
    <s v="No"/>
    <s v="Yes"/>
    <s v="Yes"/>
    <s v="Yes"/>
    <s v="No"/>
    <n v="1"/>
    <s v="No, none did"/>
    <s v="Some of my previous employers"/>
    <s v="Maybe"/>
    <s v="No, I don't think they would"/>
    <s v="Yes, I observed"/>
    <s v="No"/>
    <s v="No"/>
    <s v="No"/>
    <m/>
    <s v="No"/>
    <x v="2"/>
    <n v="0"/>
    <s v="Not applicable to me"/>
    <s v="Not applicable to me"/>
    <n v="43"/>
    <s v="Male"/>
    <s v="United Kingdom"/>
    <s v="Front-end Developer"/>
    <s v="Sometimes"/>
    <s v="&gt;30"/>
  </r>
  <r>
    <n v="43470"/>
    <s v="I don't know"/>
    <s v="No"/>
    <s v="No"/>
    <s v="Yes"/>
    <s v="Yes"/>
    <s v="Yes"/>
    <s v="No"/>
    <n v="1"/>
    <s v="I don't know"/>
    <s v="Some of my previous employers"/>
    <s v="No, I don't think it would"/>
    <s v="No, they do not"/>
    <s v="No"/>
    <s v="Yes"/>
    <s v="No"/>
    <s v="Maybe"/>
    <m/>
    <s v="No"/>
    <x v="2"/>
    <n v="0"/>
    <s v="Never"/>
    <s v="Rarely"/>
    <n v="28"/>
    <s v="Male"/>
    <s v="Finland"/>
    <s v="Front-end Developer|Back-end Developer|DevOps/SysAdmin"/>
    <s v="Never"/>
    <s v="20 - 30"/>
  </r>
  <r>
    <s v="More than 1000"/>
    <s v="Yes"/>
    <s v="I am not sure"/>
    <s v="Yes"/>
    <s v="Yes"/>
    <s v="Yes"/>
    <s v="I don't know"/>
    <s v="No"/>
    <n v="0"/>
    <m/>
    <m/>
    <s v="Yes, I think it would"/>
    <s v="Yes, I think they would"/>
    <s v="No"/>
    <s v="Yes"/>
    <s v="No"/>
    <s v="Maybe"/>
    <m/>
    <s v="Yes"/>
    <x v="4"/>
    <n v="0"/>
    <s v="Rarely"/>
    <s v="Often"/>
    <n v="48"/>
    <s v="Male"/>
    <s v="Germany"/>
    <s v="Dev Evangelist/Advocate"/>
    <s v="Sometimes"/>
    <s v="&gt;30"/>
  </r>
  <r>
    <s v="26-100"/>
    <s v="Yes"/>
    <s v="Yes"/>
    <s v="No"/>
    <s v="I don't know"/>
    <s v="Maybe"/>
    <s v="Yes"/>
    <s v="No"/>
    <n v="1"/>
    <s v="No, none did"/>
    <s v="No, at none of my previous employers"/>
    <s v="Maybe"/>
    <s v="Yes, they do"/>
    <s v="Yes, I experienced"/>
    <s v="I don't know"/>
    <s v="Yes"/>
    <s v="Yes"/>
    <s v="Anxiety Disorder (Generalized, Social, Phobia, etc)|Mood Disorder (Depression, Bipolar Disorder, etc)"/>
    <s v="Yes"/>
    <x v="1"/>
    <n v="1"/>
    <s v="Sometimes"/>
    <s v="Often"/>
    <n v="33"/>
    <s v="female"/>
    <s v="United States of America"/>
    <s v="Back-end Developer"/>
    <s v="Always"/>
    <s v="31 - 40"/>
  </r>
  <r>
    <s v="100-500"/>
    <s v="Not eligible for coverage / N/A"/>
    <s v="N/A"/>
    <s v="I don't know"/>
    <s v="I don't know"/>
    <s v="Maybe"/>
    <s v="Yes"/>
    <s v="No"/>
    <n v="0"/>
    <m/>
    <m/>
    <s v="Yes, I think it would"/>
    <s v="Maybe"/>
    <s v="No"/>
    <s v="No"/>
    <s v="No"/>
    <s v="No"/>
    <m/>
    <s v="No"/>
    <x v="2"/>
    <n v="0"/>
    <s v="Not applicable to me"/>
    <s v="Not applicable to me"/>
    <n v="40"/>
    <s v="male"/>
    <s v="United States of America"/>
    <s v="Supervisor/Team Lead|Front-end Developer"/>
    <s v="Never"/>
    <s v="&gt;30"/>
  </r>
  <r>
    <s v="100-500"/>
    <s v="No"/>
    <s v="No"/>
    <s v="No"/>
    <s v="I don't know"/>
    <s v="No"/>
    <s v="I don't know"/>
    <s v="No"/>
    <n v="1"/>
    <s v="Yes, they all did"/>
    <s v="No, at none of my previous employers"/>
    <s v="Yes, I think it would"/>
    <s v="Yes, I think they would"/>
    <s v="Yes, I experienced"/>
    <s v="Yes"/>
    <s v="Yes"/>
    <s v="Yes"/>
    <s v="Mood Disorder (Depression, Bipolar Disorder, etc)"/>
    <s v="Yes"/>
    <x v="4"/>
    <n v="1"/>
    <s v="Sometimes"/>
    <s v="Often"/>
    <n v="22"/>
    <s v="female"/>
    <s v="United States of America"/>
    <s v="Back-end Developer"/>
    <s v="Never"/>
    <s v="20-25"/>
  </r>
  <r>
    <s v="100-500"/>
    <s v="Yes"/>
    <s v="Yes"/>
    <s v="Yes"/>
    <s v="Yes"/>
    <s v="No"/>
    <s v="I don't know"/>
    <s v="No"/>
    <n v="0"/>
    <m/>
    <m/>
    <s v="Yes, I think it would"/>
    <s v="Maybe"/>
    <s v="Yes, I observed"/>
    <s v="I don't know"/>
    <s v="Yes"/>
    <s v="Yes"/>
    <s v="Anxiety Disorder (Generalized, Social, Phobia, etc)"/>
    <s v="Yes"/>
    <x v="0"/>
    <n v="1"/>
    <s v="Rarely"/>
    <s v="Often"/>
    <n v="23"/>
    <s v="Female"/>
    <s v="United States of America"/>
    <s v="Designer|Front-end Developer|Back-end Developer|Supervisor/Team Lead"/>
    <s v="Sometimes"/>
    <s v="20 - 30"/>
  </r>
  <r>
    <n v="43641"/>
    <s v="I don't know"/>
    <s v="I am not sure"/>
    <s v="No"/>
    <s v="No"/>
    <s v="No"/>
    <s v="No"/>
    <s v="No"/>
    <n v="0"/>
    <m/>
    <m/>
    <s v="Yes, I think it would"/>
    <s v="No, I don't think they would"/>
    <s v="No"/>
    <s v="I don't know"/>
    <s v="Yes"/>
    <s v="Maybe"/>
    <m/>
    <s v="Yes"/>
    <x v="65"/>
    <n v="1"/>
    <s v="Sometimes"/>
    <s v="Sometimes"/>
    <n v="29"/>
    <s v="Male"/>
    <s v="Netherlands"/>
    <s v="Back-end Developer"/>
    <s v="Never"/>
    <s v="20 - 30"/>
  </r>
  <r>
    <s v="More than 1000"/>
    <s v="Yes"/>
    <s v="No"/>
    <s v="I don't know"/>
    <s v="I don't know"/>
    <s v="Maybe"/>
    <s v="No"/>
    <s v="No"/>
    <n v="1"/>
    <s v="Some did"/>
    <s v="Some of my previous employers"/>
    <s v="No, it has not"/>
    <s v="No, they do not"/>
    <s v="No"/>
    <s v="No"/>
    <s v="No"/>
    <s v="Yes"/>
    <s v="Mood Disorder (Depression, Bipolar Disorder, etc)|Attention Deficit Hyperactivity Disorder"/>
    <s v="Yes"/>
    <x v="4"/>
    <n v="1"/>
    <s v="Rarely"/>
    <s v="Often"/>
    <n v="32"/>
    <s v="Male"/>
    <s v="United States of America"/>
    <s v="Dev Evangelist/Advocate"/>
    <s v="Always"/>
    <s v="&gt;30"/>
  </r>
  <r>
    <s v="26-100"/>
    <s v="Yes"/>
    <s v="Yes"/>
    <s v="No"/>
    <s v="I don't know"/>
    <s v="No"/>
    <s v="No"/>
    <s v="No"/>
    <n v="1"/>
    <s v="Yes, they all did"/>
    <s v="No, at none of my previous employers"/>
    <s v="Yes, I think it would"/>
    <s v="Maybe"/>
    <s v="Maybe/Not sure"/>
    <s v="Yes"/>
    <s v="Yes"/>
    <s v="Yes"/>
    <s v="Mood Disorder (Depression, Bipolar Disorder, etc)"/>
    <s v="Yes"/>
    <x v="4"/>
    <n v="1"/>
    <s v="Sometimes"/>
    <s v="Often"/>
    <n v="43"/>
    <s v="m"/>
    <s v="United States of America"/>
    <s v="Back-end Developer|Front-end Developer"/>
    <s v="Sometimes"/>
    <s v="&gt;40"/>
  </r>
  <r>
    <s v="26-100"/>
    <s v="No"/>
    <s v="No"/>
    <s v="No"/>
    <s v="I don't know"/>
    <s v="Maybe"/>
    <s v="I don't know"/>
    <s v="No"/>
    <n v="1"/>
    <s v="I don't know"/>
    <s v="Yes, at all of my previous employers"/>
    <s v="Yes, I think it would"/>
    <s v="Yes, I think they would"/>
    <s v="No"/>
    <s v="Yes"/>
    <s v="No"/>
    <s v="No"/>
    <m/>
    <s v="No"/>
    <x v="2"/>
    <n v="0"/>
    <s v="Not applicable to me"/>
    <s v="Not applicable to me"/>
    <n v="27"/>
    <s v="male"/>
    <s v="Canada"/>
    <s v="Front-end Developer|Back-end Developer"/>
    <s v="Never"/>
    <s v="20 - 30"/>
  </r>
  <r>
    <n v="43470"/>
    <s v="No"/>
    <s v="N/A"/>
    <s v="No"/>
    <s v="I don't know"/>
    <s v="Yes"/>
    <s v="I don't know"/>
    <s v="No"/>
    <n v="1"/>
    <s v="Yes, they all did"/>
    <s v="No, at none of my previous employers"/>
    <s v="Yes, I think it would"/>
    <s v="Yes, I think they would"/>
    <s v="Maybe/Not sure"/>
    <s v="Yes"/>
    <s v="No"/>
    <s v="No"/>
    <m/>
    <s v="No"/>
    <x v="2"/>
    <n v="0"/>
    <s v="Not applicable to me"/>
    <s v="Not applicable to me"/>
    <n v="43"/>
    <s v="F"/>
    <s v="United States of America"/>
    <s v="Other"/>
    <s v="Sometimes"/>
    <s v="&gt;40"/>
  </r>
  <r>
    <s v="26-100"/>
    <s v="Yes"/>
    <s v="Yes"/>
    <s v="No"/>
    <s v="I don't know"/>
    <s v="Maybe"/>
    <s v="I don't know"/>
    <s v="No"/>
    <n v="1"/>
    <s v="No, none did"/>
    <s v="No, at none of my previous employers"/>
    <s v="Yes, I think it would"/>
    <s v="Yes, I think they would"/>
    <s v="Yes, I experienced"/>
    <s v="No"/>
    <s v="Yes"/>
    <s v="Yes"/>
    <s v="Mood Disorder (Depression, Bipolar Disorder, etc)"/>
    <s v="Yes"/>
    <x v="4"/>
    <n v="1"/>
    <s v="Never"/>
    <s v="Often"/>
    <n v="30"/>
    <s v="Female "/>
    <s v="United States of America"/>
    <s v="DevOps/SysAdmin|Back-end Developer|Front-end Developer"/>
    <s v="Sometimes"/>
    <s v="26-30"/>
  </r>
  <r>
    <n v="43641"/>
    <s v="I don't know"/>
    <s v="No"/>
    <s v="No"/>
    <s v="Yes"/>
    <s v="No"/>
    <s v="No"/>
    <s v="Yes"/>
    <n v="1"/>
    <s v="No, none did"/>
    <s v="No, at none of my previous employers"/>
    <s v="Yes, I think it would"/>
    <s v="Maybe"/>
    <s v="Yes, I observed"/>
    <s v="Yes"/>
    <s v="Yes"/>
    <s v="Yes"/>
    <s v="Anxiety Disorder (Generalized, Social, Phobia, etc)|Mood Disorder (Depression, Bipolar Disorder, etc)"/>
    <s v="No"/>
    <x v="2"/>
    <n v="1"/>
    <s v="Sometimes"/>
    <s v="Often"/>
    <n v="26"/>
    <s v="female"/>
    <s v="United States of America"/>
    <s v="Front-end Developer"/>
    <s v="Never"/>
    <s v="20 - 30"/>
  </r>
  <r>
    <n v="43641"/>
    <s v="I don't know"/>
    <s v="I am not sure"/>
    <s v="I don't know"/>
    <s v="I don't know"/>
    <s v="No"/>
    <s v="No"/>
    <s v="No"/>
    <n v="1"/>
    <s v="I don't know"/>
    <s v="No, at none of my previous employers"/>
    <s v="No, I don't think it would"/>
    <s v="No, I don't think they would"/>
    <s v="N/A"/>
    <s v="I don't know"/>
    <s v="Yes"/>
    <s v="Yes"/>
    <s v="Obsessive-Compulsive Disorder"/>
    <s v="No"/>
    <x v="2"/>
    <n v="0"/>
    <s v="Not applicable to me"/>
    <s v="Sometimes"/>
    <n v="30"/>
    <s v="Male"/>
    <s v="United States of America"/>
    <s v="Front-end Developer|Designer"/>
    <s v="Never"/>
    <s v="20 - 30"/>
  </r>
  <r>
    <n v="43641"/>
    <s v="I don't know"/>
    <s v="No"/>
    <s v="I don't know"/>
    <s v="I don't know"/>
    <s v="Maybe"/>
    <s v="I don't know"/>
    <s v="No"/>
    <n v="1"/>
    <s v="I don't know"/>
    <s v="No, at none of my previous employers"/>
    <s v="Maybe"/>
    <s v="Yes, I think they would"/>
    <s v="No"/>
    <s v="Yes"/>
    <s v="No"/>
    <s v="No"/>
    <m/>
    <s v="No"/>
    <x v="2"/>
    <n v="0"/>
    <s v="Not applicable to me"/>
    <s v="Not applicable to me"/>
    <n v="39"/>
    <s v="Male"/>
    <s v="United States of America"/>
    <s v="DevOps/SysAdmin"/>
    <s v="Never"/>
    <s v="&gt;30"/>
  </r>
  <r>
    <s v="100-500"/>
    <s v="I don't know"/>
    <s v="I am not sure"/>
    <s v="No"/>
    <s v="I don't know"/>
    <s v="No"/>
    <s v="No"/>
    <s v="No"/>
    <n v="1"/>
    <s v="I don't know"/>
    <s v="Some of my previous employers"/>
    <s v="Yes, I think it would"/>
    <s v="Maybe"/>
    <s v="Maybe/Not sure"/>
    <s v="No"/>
    <s v="Maybe"/>
    <s v="Maybe"/>
    <m/>
    <s v="No"/>
    <x v="2"/>
    <n v="0"/>
    <s v="Not applicable to me"/>
    <s v="Sometimes"/>
    <n v="36"/>
    <s v="male"/>
    <s v="United States of America"/>
    <s v="Front-end Developer"/>
    <s v="Never"/>
    <s v="31 - 40"/>
  </r>
  <r>
    <n v="43641"/>
    <s v="No"/>
    <s v="No"/>
    <s v="No"/>
    <s v="I don't know"/>
    <s v="Maybe"/>
    <s v="Yes"/>
    <s v="No"/>
    <n v="1"/>
    <s v="Some did"/>
    <s v="Some of my previous employers"/>
    <s v="No, I don't think it would"/>
    <s v="No, I don't think they would"/>
    <s v="No"/>
    <s v="Yes"/>
    <s v="Yes"/>
    <s v="No"/>
    <m/>
    <s v="No"/>
    <x v="2"/>
    <n v="1"/>
    <s v="Not applicable to me"/>
    <s v="Not applicable to me"/>
    <n v="34"/>
    <s v="male"/>
    <s v="United Kingdom"/>
    <s v="Supervisor/Team Lead"/>
    <s v="Always"/>
    <s v="&gt;30"/>
  </r>
  <r>
    <s v="26-100"/>
    <s v="Yes"/>
    <s v="No"/>
    <s v="I don't know"/>
    <s v="I don't know"/>
    <s v="No"/>
    <s v="I don't know"/>
    <s v="No"/>
    <n v="1"/>
    <s v="Some did"/>
    <s v="Some of my previous employers"/>
    <s v="Maybe"/>
    <s v="Maybe"/>
    <s v="No"/>
    <s v="Yes"/>
    <s v="Yes"/>
    <s v="Yes"/>
    <s v="Anxiety Disorder (Generalized, Social, Phobia, etc)"/>
    <s v="Yes"/>
    <x v="1"/>
    <n v="1"/>
    <s v="Sometimes"/>
    <s v="Often"/>
    <n v="25"/>
    <s v="female"/>
    <s v="United States of America"/>
    <s v="Front-end Developer"/>
    <s v="Never"/>
    <s v="20 - 30"/>
  </r>
  <r>
    <s v="More than 1000"/>
    <s v="Yes"/>
    <s v="Yes"/>
    <s v="I don't know"/>
    <s v="No"/>
    <s v="Yes"/>
    <s v="Yes"/>
    <s v="No"/>
    <n v="1"/>
    <s v="Yes, they all did"/>
    <s v="Some of my previous employers"/>
    <s v="Maybe"/>
    <s v="Maybe"/>
    <s v="No"/>
    <s v="Yes"/>
    <s v="Yes"/>
    <s v="Yes"/>
    <s v="Anxiety Disorder (Generalized, Social, Phobia, etc)|Mood Disorder (Depression, Bipolar Disorder, etc)|Post-traumatic Stress Disorder"/>
    <s v="Yes"/>
    <x v="27"/>
    <n v="1"/>
    <s v="Rarely"/>
    <s v="Often"/>
    <n v="38"/>
    <s v="Male"/>
    <s v="United States of America"/>
    <s v="DevOps/SysAdmin|Back-end Developer|Front-end Developer"/>
    <s v="Sometimes"/>
    <s v="31 - 40"/>
  </r>
  <r>
    <s v="100-500"/>
    <s v="Yes"/>
    <s v="No"/>
    <s v="I don't know"/>
    <s v="Yes"/>
    <s v="Yes"/>
    <s v="Yes"/>
    <s v="No"/>
    <n v="1"/>
    <s v="Some did"/>
    <s v="Some of my previous employers"/>
    <s v="No, I don't think it would"/>
    <s v="Maybe"/>
    <s v="No"/>
    <s v="No"/>
    <s v="No"/>
    <s v="No"/>
    <m/>
    <s v="No"/>
    <x v="2"/>
    <n v="0"/>
    <s v="Not applicable to me"/>
    <s v="Not applicable to me"/>
    <n v="39"/>
    <s v="Male"/>
    <s v="United States of America"/>
    <s v="Supervisor/Team Lead"/>
    <s v="Always"/>
    <s v="&gt;30"/>
  </r>
  <r>
    <s v="500-1000"/>
    <s v="Yes"/>
    <s v="Yes"/>
    <s v="I don't know"/>
    <s v="I don't know"/>
    <s v="Maybe"/>
    <s v="I don't know"/>
    <s v="No"/>
    <n v="1"/>
    <s v="Some did"/>
    <s v="Some of my previous employers"/>
    <s v="Yes, it has"/>
    <s v="Maybe"/>
    <s v="Yes, I experienced"/>
    <s v="Yes"/>
    <s v="Yes"/>
    <s v="Yes"/>
    <s v="Anxiety Disorder (Generalized, Social, Phobia, etc)|Mood Disorder (Depression, Bipolar Disorder, etc)|Eating Disorder (Anorexia, Bulimia, etc)"/>
    <s v="Yes"/>
    <x v="1"/>
    <n v="1"/>
    <s v="Sometimes"/>
    <s v="Sometimes"/>
    <n v="31"/>
    <s v="female"/>
    <s v="United States of America"/>
    <s v="Front-end Developer"/>
    <s v="Sometimes"/>
    <s v="31 - 40"/>
  </r>
  <r>
    <s v="26-100"/>
    <s v="I don't know"/>
    <s v="No"/>
    <s v="No"/>
    <s v="I don't know"/>
    <s v="No"/>
    <s v="No"/>
    <s v="No"/>
    <n v="1"/>
    <s v="No, none did"/>
    <s v="Some of my previous employers"/>
    <s v="Yes, I think it would"/>
    <s v="Maybe"/>
    <s v="Yes, I observed"/>
    <s v="No"/>
    <s v="Yes"/>
    <s v="Maybe"/>
    <m/>
    <s v="No"/>
    <x v="2"/>
    <n v="0"/>
    <s v="Not applicable to me"/>
    <s v="Sometimes"/>
    <n v="30"/>
    <s v="female"/>
    <s v="United Kingdom"/>
    <s v="Supervisor/Team Lead|Back-end Developer|Front-end Developer"/>
    <s v="Never"/>
    <s v="26-30"/>
  </r>
  <r>
    <s v="26-100"/>
    <s v="I don't know"/>
    <s v="No"/>
    <s v="I don't know"/>
    <s v="I don't know"/>
    <s v="Maybe"/>
    <s v="I don't know"/>
    <s v="No"/>
    <n v="1"/>
    <s v="No, none did"/>
    <s v="No, at none of my previous employers"/>
    <s v="Yes, I think it would"/>
    <s v="Maybe"/>
    <s v="N/A"/>
    <s v="Yes"/>
    <s v="Maybe"/>
    <s v="Maybe"/>
    <m/>
    <s v="No"/>
    <x v="2"/>
    <n v="0"/>
    <s v="Not applicable to me"/>
    <s v="Often"/>
    <n v="26"/>
    <s v="Male"/>
    <s v="United States of America"/>
    <s v="DevOps/SysAdmin|Back-end Developer|Front-end Developer"/>
    <s v="Always"/>
    <s v="26-30"/>
  </r>
  <r>
    <s v="100-500"/>
    <s v="Yes"/>
    <s v="I am not sure"/>
    <s v="Yes"/>
    <s v="No"/>
    <s v="No"/>
    <s v="I don't know"/>
    <s v="Yes"/>
    <n v="1"/>
    <s v="No, none did"/>
    <s v="Some of my previous employers"/>
    <s v="Yes, it has"/>
    <s v="Maybe"/>
    <s v="Yes, I observed"/>
    <s v="No"/>
    <s v="Yes"/>
    <s v="No"/>
    <m/>
    <s v="Yes"/>
    <x v="32"/>
    <n v="1"/>
    <s v="Rarely"/>
    <s v="Sometimes"/>
    <n v="27"/>
    <s v="Female"/>
    <s v="United Kingdom"/>
    <s v="Back-end Developer"/>
    <s v="Always"/>
    <s v="20 - 30"/>
  </r>
  <r>
    <s v="26-100"/>
    <s v="I don't know"/>
    <s v="No"/>
    <s v="I don't know"/>
    <s v="I don't know"/>
    <s v="Maybe"/>
    <s v="I don't know"/>
    <s v="No"/>
    <n v="1"/>
    <s v="Some did"/>
    <s v="Some of my previous employers"/>
    <s v="Maybe"/>
    <s v="No, I don't think they would"/>
    <s v="Maybe/Not sure"/>
    <s v="No"/>
    <s v="Yes"/>
    <s v="Yes"/>
    <s v="Anxiety Disorder (Generalized, Social, Phobia, etc)|Attention Deficit Hyperactivity Disorder"/>
    <s v="No"/>
    <x v="2"/>
    <n v="1"/>
    <s v="Rarely"/>
    <s v="Often"/>
    <n v="29"/>
    <s v="Male"/>
    <s v="United States of America"/>
    <s v="Back-end Developer"/>
    <s v="Never"/>
    <s v="26-30"/>
  </r>
  <r>
    <s v="500-1000"/>
    <s v="Yes"/>
    <s v="Yes"/>
    <s v="I don't know"/>
    <s v="Yes"/>
    <s v="No"/>
    <s v="No"/>
    <s v="No"/>
    <n v="1"/>
    <s v="Some did"/>
    <s v="No, at none of my previous employers"/>
    <s v="Yes, I think it would"/>
    <s v="Maybe"/>
    <s v="Yes, I observed"/>
    <s v="I don't know"/>
    <s v="Yes"/>
    <s v="Yes"/>
    <s v="Anxiety Disorder (Generalized, Social, Phobia, etc)|Mood Disorder (Depression, Bipolar Disorder, etc)"/>
    <s v="Yes"/>
    <x v="1"/>
    <n v="1"/>
    <s v="Sometimes"/>
    <s v="Often"/>
    <n v="28"/>
    <s v="Male"/>
    <s v="United States of America"/>
    <s v="Front-end Developer"/>
    <s v="Sometimes"/>
    <s v="20 - 30"/>
  </r>
  <r>
    <s v="26-100"/>
    <s v="Yes"/>
    <s v="Yes"/>
    <s v="No"/>
    <s v="Yes"/>
    <s v="Yes"/>
    <s v="I don't know"/>
    <s v="No"/>
    <n v="1"/>
    <s v="Yes, they all did"/>
    <s v="No, at none of my previous employers"/>
    <s v="No, I don't think it would"/>
    <s v="No, I don't think they would"/>
    <s v="No"/>
    <s v="I don't know"/>
    <s v="Yes"/>
    <s v="Yes"/>
    <s v="Anxiety Disorder (Generalized, Social, Phobia, etc)|Mood Disorder (Depression, Bipolar Disorder, etc)|Obsessive-Compulsive Disorder"/>
    <s v="Yes"/>
    <x v="14"/>
    <n v="1"/>
    <s v="Never"/>
    <s v="Not applicable to me"/>
    <n v="70"/>
    <s v="Male"/>
    <s v="United States of America"/>
    <s v="Dev Evangelist/Advocate|Back-end Developer"/>
    <s v="Always"/>
    <s v="&gt;30"/>
  </r>
  <r>
    <n v="43641"/>
    <s v="No"/>
    <s v="N/A"/>
    <s v="No"/>
    <s v="I don't know"/>
    <s v="Maybe"/>
    <s v="Yes"/>
    <s v="No"/>
    <n v="1"/>
    <s v="No, none did"/>
    <s v="Some of my previous employers"/>
    <s v="Yes, I think it would"/>
    <s v="Maybe"/>
    <s v="No"/>
    <s v="Yes"/>
    <s v="Maybe"/>
    <s v="Maybe"/>
    <m/>
    <s v="Yes"/>
    <x v="0"/>
    <n v="1"/>
    <s v="Sometimes"/>
    <s v="Sometimes"/>
    <n v="25"/>
    <s v="Male"/>
    <s v="Germany"/>
    <s v="Back-end Developer"/>
    <s v="Sometimes"/>
    <s v="20 - 30"/>
  </r>
  <r>
    <s v="26-100"/>
    <s v="I don't know"/>
    <s v="I am not sure"/>
    <s v="I don't know"/>
    <s v="I don't know"/>
    <s v="Yes"/>
    <s v="Yes"/>
    <s v="No"/>
    <n v="1"/>
    <s v="I don't know"/>
    <s v="Yes, at all of my previous employers"/>
    <s v="No, I don't think it would"/>
    <s v="No, I don't think they would"/>
    <s v="No"/>
    <s v="No"/>
    <s v="Yes"/>
    <s v="Yes"/>
    <s v="Anxiety Disorder (Generalized, Social, Phobia, etc)"/>
    <s v="Yes"/>
    <x v="0"/>
    <n v="1"/>
    <s v="Rarely"/>
    <s v="Often"/>
    <n v="45"/>
    <s v="Male"/>
    <s v="United Kingdom"/>
    <s v="Back-end Developer"/>
    <s v="Sometimes"/>
    <s v="&gt;30"/>
  </r>
  <r>
    <s v="26-100"/>
    <s v="Yes"/>
    <s v="Yes"/>
    <s v="Yes"/>
    <s v="Yes"/>
    <s v="Maybe"/>
    <s v="I don't know"/>
    <s v="No"/>
    <n v="1"/>
    <s v="Some did"/>
    <s v="Some of my previous employers"/>
    <s v="No, it has not"/>
    <s v="Maybe"/>
    <s v="No"/>
    <s v="Yes"/>
    <s v="Maybe"/>
    <s v="Yes"/>
    <s v="Anxiety Disorder (Generalized, Social, Phobia, etc)|Mood Disorder (Depression, Bipolar Disorder, etc)"/>
    <s v="No"/>
    <x v="2"/>
    <n v="1"/>
    <s v="Sometimes"/>
    <s v="Sometimes"/>
    <n v="40"/>
    <s v="male"/>
    <s v="United States of America"/>
    <s v="Back-end Developer|Front-end Developer"/>
    <s v="Always"/>
    <s v="&gt;30"/>
  </r>
  <r>
    <s v="26-100"/>
    <s v="Yes"/>
    <s v="Yes"/>
    <s v="I don't know"/>
    <s v="I don't know"/>
    <s v="Maybe"/>
    <s v="Yes"/>
    <s v="No"/>
    <n v="1"/>
    <s v="Some did"/>
    <s v="No, at none of my previous employers"/>
    <s v="Yes, it has"/>
    <s v="Maybe"/>
    <s v="Maybe/Not sure"/>
    <s v="Yes"/>
    <s v="Yes"/>
    <s v="Yes"/>
    <s v="Anxiety Disorder (Generalized, Social, Phobia, etc)|Mood Disorder (Depression, Bipolar Disorder, etc)"/>
    <s v="Yes"/>
    <x v="1"/>
    <n v="1"/>
    <s v="Rarely"/>
    <s v="Often"/>
    <n v="39"/>
    <s v="male"/>
    <s v="United States of America"/>
    <s v="Back-end Developer"/>
    <s v="Sometimes"/>
    <s v="31 - 40"/>
  </r>
  <r>
    <n v="43641"/>
    <s v="Yes"/>
    <s v="No"/>
    <s v="No"/>
    <s v="I don't know"/>
    <s v="Maybe"/>
    <s v="Yes"/>
    <s v="No"/>
    <n v="1"/>
    <s v="Some did"/>
    <s v="Some of my previous employers"/>
    <s v="Maybe"/>
    <s v="No, I don't think they would"/>
    <s v="Yes, I observed"/>
    <s v="Yes"/>
    <s v="Yes"/>
    <s v="Yes"/>
    <s v="Mood Disorder (Depression, Bipolar Disorder, etc)|Eating Disorder (Anorexia, Bulimia, etc)|Attention Deficit Hyperactivity Disorder|Personality Disorder (Borderline, Antisocial, Paranoid, etc)"/>
    <s v="Yes"/>
    <x v="71"/>
    <n v="1"/>
    <s v="Sometimes"/>
    <s v="Often"/>
    <n v="31"/>
    <s v="Cis-woman"/>
    <s v="United States of America"/>
    <s v="Front-end Developer|Designer"/>
    <s v="Always"/>
    <s v="&gt;30"/>
  </r>
  <r>
    <s v="26-100"/>
    <s v="No"/>
    <s v="N/A"/>
    <s v="No"/>
    <s v="I don't know"/>
    <s v="No"/>
    <s v="No"/>
    <s v="No"/>
    <n v="1"/>
    <s v="Some did"/>
    <s v="No, at none of my previous employers"/>
    <s v="Yes, it has"/>
    <s v="Yes, I think they would"/>
    <s v="Yes, I observed"/>
    <s v="I don't know"/>
    <s v="Yes"/>
    <s v="Yes"/>
    <s v="Anxiety Disorder (Generalized, Social, Phobia, etc)|Mood Disorder (Depression, Bipolar Disorder, etc)|Attention Deficit Hyperactivity Disorder|Substance Use Disorder"/>
    <s v="No"/>
    <x v="2"/>
    <n v="0"/>
    <s v="Never"/>
    <s v="Sometimes"/>
    <n v="34"/>
    <s v="male"/>
    <s v="United States of America"/>
    <s v="Back-end Developer"/>
    <s v="Never"/>
    <s v="31 - 40"/>
  </r>
  <r>
    <s v="500-1000"/>
    <s v="Not eligible for coverage / N/A"/>
    <s v="No"/>
    <s v="No"/>
    <s v="I don't know"/>
    <s v="Yes"/>
    <s v="I don't know"/>
    <s v="No"/>
    <n v="1"/>
    <s v="No, none did"/>
    <s v="No, at none of my previous employers"/>
    <s v="Maybe"/>
    <s v="Maybe"/>
    <s v="No"/>
    <s v="No"/>
    <s v="No"/>
    <s v="Maybe"/>
    <m/>
    <s v="No"/>
    <x v="2"/>
    <n v="0"/>
    <s v="Sometimes"/>
    <s v="Sometimes"/>
    <n v="45"/>
    <s v="m"/>
    <s v="Ireland"/>
    <s v="Back-end Developer"/>
    <s v="Always"/>
    <s v="&gt;40"/>
  </r>
  <r>
    <s v="26-100"/>
    <s v="Yes"/>
    <s v="Yes"/>
    <s v="No"/>
    <s v="Yes"/>
    <s v="Yes"/>
    <s v="Yes"/>
    <s v="No"/>
    <n v="1"/>
    <s v="Some did"/>
    <s v="No, at none of my previous employers"/>
    <s v="Maybe"/>
    <s v="Maybe"/>
    <s v="No"/>
    <s v="Yes"/>
    <s v="No"/>
    <s v="No"/>
    <m/>
    <s v="No"/>
    <x v="2"/>
    <n v="0"/>
    <s v="Not applicable to me"/>
    <s v="Not applicable to me"/>
    <n v="29"/>
    <s v="male"/>
    <s v="United States of America"/>
    <s v="Back-end Developer|Supervisor/Team Lead"/>
    <s v="Always"/>
    <s v="20 - 30"/>
  </r>
  <r>
    <s v="100-500"/>
    <s v="Yes"/>
    <s v="Yes"/>
    <s v="No"/>
    <s v="Yes"/>
    <s v="Yes"/>
    <s v="I don't know"/>
    <s v="No"/>
    <n v="1"/>
    <s v="Some did"/>
    <s v="Some of my previous employers"/>
    <s v="Yes, it has"/>
    <s v="Yes, they do"/>
    <s v="Yes, I experienced"/>
    <s v="Yes"/>
    <s v="Yes"/>
    <s v="Yes"/>
    <s v="Anxiety Disorder (Generalized, Social, Phobia, etc)|Attention Deficit Hyperactivity Disorder|Stress Response Syndromes"/>
    <s v="Yes"/>
    <x v="8"/>
    <n v="1"/>
    <s v="Never"/>
    <s v="Often"/>
    <n v="27"/>
    <s v="Genderqueer"/>
    <s v="United States of America"/>
    <s v="Dev Evangelist/Advocate"/>
    <s v="Always"/>
    <s v="26-30"/>
  </r>
  <r>
    <s v="100-500"/>
    <s v="Yes"/>
    <s v="Yes"/>
    <s v="Yes"/>
    <s v="Yes"/>
    <s v="Yes"/>
    <s v="Yes"/>
    <s v="No"/>
    <n v="1"/>
    <s v="Some did"/>
    <s v="Some of my previous employers"/>
    <s v="Maybe"/>
    <s v="No, I don't think they would"/>
    <s v="Maybe/Not sure"/>
    <s v="Yes"/>
    <s v="Yes"/>
    <s v="Yes"/>
    <s v="Mood Disorder (Depression, Bipolar Disorder, etc)"/>
    <s v="Yes"/>
    <x v="4"/>
    <n v="1"/>
    <s v="Sometimes"/>
    <s v="Often"/>
    <n v="37"/>
    <s v="Male"/>
    <s v="United States of America"/>
    <s v="Supervisor/Team Lead|Back-end Developer|Front-end Developer"/>
    <s v="Always"/>
    <s v="31 - 40"/>
  </r>
  <r>
    <s v="100-500"/>
    <s v="Yes"/>
    <s v="Yes"/>
    <s v="No"/>
    <s v="I don't know"/>
    <s v="Maybe"/>
    <s v="No"/>
    <s v="No"/>
    <n v="1"/>
    <s v="Yes, they all did"/>
    <s v="No, at none of my previous employers"/>
    <s v="Maybe"/>
    <s v="Yes, they do"/>
    <s v="Yes, I observed"/>
    <s v="Yes"/>
    <s v="Yes"/>
    <s v="Yes"/>
    <s v="Anxiety Disorder (Generalized, Social, Phobia, etc)|Mood Disorder (Depression, Bipolar Disorder, etc)|Post-traumatic Stress Disorder"/>
    <s v="Yes"/>
    <x v="72"/>
    <n v="1"/>
    <s v="Sometimes"/>
    <s v="Often"/>
    <n v="41"/>
    <s v="non-binary"/>
    <s v="United States of America"/>
    <s v="Front-end Developer|Designer"/>
    <s v="Always"/>
    <s v="&gt;30"/>
  </r>
  <r>
    <s v="26-100"/>
    <s v="Yes"/>
    <s v="Yes"/>
    <s v="No"/>
    <s v="I don't know"/>
    <s v="No"/>
    <s v="I don't know"/>
    <s v="No"/>
    <n v="1"/>
    <s v="Some did"/>
    <s v="No, at none of my previous employers"/>
    <s v="Maybe"/>
    <s v="Maybe"/>
    <s v="No"/>
    <s v="Yes"/>
    <s v="Yes"/>
    <s v="Yes"/>
    <s v="Anxiety Disorder (Generalized, Social, Phobia, etc)|Mood Disorder (Depression, Bipolar Disorder, etc)"/>
    <s v="Yes"/>
    <x v="1"/>
    <n v="1"/>
    <s v="Rarely"/>
    <s v="Often"/>
    <n v="30"/>
    <s v="woman"/>
    <s v="United States of America"/>
    <s v="Front-end Developer"/>
    <s v="Sometimes"/>
    <s v="20 - 30"/>
  </r>
  <r>
    <s v="26-100"/>
    <s v="Yes"/>
    <s v="I am not sure"/>
    <s v="No"/>
    <s v="I don't know"/>
    <s v="Maybe"/>
    <s v="I don't know"/>
    <s v="No"/>
    <n v="0"/>
    <m/>
    <m/>
    <s v="Maybe"/>
    <s v="Yes, I think they would"/>
    <s v="Maybe/Not sure"/>
    <s v="Yes"/>
    <s v="Yes"/>
    <s v="Yes"/>
    <s v="Anxiety Disorder (Generalized, Social, Phobia, etc)"/>
    <s v="Yes"/>
    <x v="0"/>
    <n v="1"/>
    <s v="Rarely"/>
    <s v="Sometimes"/>
    <n v="28"/>
    <s v="male"/>
    <s v="United States of America"/>
    <s v="Supervisor/Team Lead"/>
    <s v="Sometimes"/>
    <s v="26-30"/>
  </r>
  <r>
    <s v="More than 1000"/>
    <s v="I don't know"/>
    <s v="I am not sure"/>
    <s v="I don't know"/>
    <s v="I don't know"/>
    <s v="No"/>
    <s v="No"/>
    <s v="No"/>
    <n v="0"/>
    <m/>
    <m/>
    <s v="Yes, I think it would"/>
    <s v="Yes, I think they would"/>
    <s v="Maybe/Not sure"/>
    <s v="No"/>
    <s v="No"/>
    <s v="No"/>
    <m/>
    <s v="No"/>
    <x v="2"/>
    <n v="0"/>
    <s v="Not applicable to me"/>
    <s v="Not applicable to me"/>
    <n v="28"/>
    <s v="Male"/>
    <s v="United States of America"/>
    <s v="Back-end Developer"/>
    <s v="Sometimes"/>
    <s v="20 - 30"/>
  </r>
  <r>
    <n v="43641"/>
    <s v="Not eligible for coverage / N/A"/>
    <s v="N/A"/>
    <s v="No"/>
    <s v="I don't know"/>
    <s v="No"/>
    <s v="I don't know"/>
    <s v="No"/>
    <n v="1"/>
    <s v="No, none did"/>
    <s v="No, at none of my previous employers"/>
    <s v="Maybe"/>
    <s v="No, I don't think they would"/>
    <s v="Yes, I observed"/>
    <s v="Yes"/>
    <s v="Yes"/>
    <s v="Yes"/>
    <s v="Anxiety Disorder (Generalized, Social, Phobia, etc)|Mood Disorder (Depression, Bipolar Disorder, etc)"/>
    <s v="No"/>
    <x v="2"/>
    <n v="1"/>
    <s v="Not applicable to me"/>
    <s v="Sometimes"/>
    <n v="22"/>
    <s v="male"/>
    <s v="United Kingdom"/>
    <s v="Back-end Developer"/>
    <s v="Sometimes"/>
    <s v="20 - 30"/>
  </r>
  <r>
    <s v="26-100"/>
    <s v="Yes"/>
    <s v="No"/>
    <s v="I don't know"/>
    <s v="I don't know"/>
    <s v="Yes"/>
    <s v="Yes"/>
    <s v="No"/>
    <n v="1"/>
    <s v="Some did"/>
    <s v="Yes, at all of my previous employers"/>
    <s v="Maybe"/>
    <s v="No, I don't think they would"/>
    <s v="Maybe/Not sure"/>
    <s v="I don't know"/>
    <s v="No"/>
    <s v="No"/>
    <m/>
    <s v="No"/>
    <x v="2"/>
    <n v="0"/>
    <s v="Not applicable to me"/>
    <s v="Not applicable to me"/>
    <n v="31"/>
    <s v="M"/>
    <s v="United States of America"/>
    <s v="Supervisor/Team Lead"/>
    <s v="Sometimes"/>
    <s v="&gt;30"/>
  </r>
  <r>
    <s v="26-100"/>
    <s v="No"/>
    <s v="N/A"/>
    <s v="No"/>
    <s v="No"/>
    <s v="No"/>
    <s v="No"/>
    <s v="No"/>
    <n v="1"/>
    <s v="No, none did"/>
    <s v="Some of my previous employers"/>
    <s v="Maybe"/>
    <s v="Maybe"/>
    <s v="N/A"/>
    <s v="I don't know"/>
    <s v="No"/>
    <s v="No"/>
    <m/>
    <s v="No"/>
    <x v="2"/>
    <n v="0"/>
    <s v="Not applicable to me"/>
    <s v="Not applicable to me"/>
    <n v="29"/>
    <s v="Male"/>
    <s v="United Kingdom"/>
    <s v="Back-end Developer"/>
    <s v="Never"/>
    <s v="20 - 30"/>
  </r>
  <r>
    <s v="100-500"/>
    <s v="No"/>
    <s v="No"/>
    <s v="No"/>
    <s v="I don't know"/>
    <s v="No"/>
    <s v="No"/>
    <s v="No"/>
    <n v="1"/>
    <s v="Yes, they all did"/>
    <s v="No, at none of my previous employers"/>
    <s v="Yes, I think it would"/>
    <s v="Yes, I think they would"/>
    <s v="Maybe/Not sure"/>
    <s v="No"/>
    <s v="Maybe"/>
    <s v="Maybe"/>
    <m/>
    <s v="No"/>
    <x v="2"/>
    <n v="0"/>
    <s v="Not applicable to me"/>
    <s v="Sometimes"/>
    <n v="33"/>
    <s v="male"/>
    <s v="Israel"/>
    <s v="Supervisor/Team Lead|Back-end Developer"/>
    <s v="Never"/>
    <s v="&gt;30"/>
  </r>
  <r>
    <s v="100-500"/>
    <s v="I don't know"/>
    <s v="No"/>
    <s v="No"/>
    <s v="I don't know"/>
    <s v="Maybe"/>
    <s v="I don't know"/>
    <s v="No"/>
    <n v="1"/>
    <s v="Some did"/>
    <s v="Some of my previous employers"/>
    <s v="Yes, I think it would"/>
    <s v="Yes, I think they would"/>
    <s v="Yes, I experienced"/>
    <s v="No"/>
    <s v="No"/>
    <s v="No"/>
    <m/>
    <s v="No"/>
    <x v="2"/>
    <n v="1"/>
    <s v="Sometimes"/>
    <s v="Rarely"/>
    <n v="37"/>
    <s v="male"/>
    <s v="Germany"/>
    <s v="Back-end Developer|Dev Evangelist/Advocate|Supervisor/Team Lead"/>
    <s v="Sometimes"/>
    <s v="31 - 40"/>
  </r>
  <r>
    <s v="100-500"/>
    <s v="I don't know"/>
    <s v="I am not sure"/>
    <s v="I don't know"/>
    <s v="I don't know"/>
    <s v="Maybe"/>
    <s v="Yes"/>
    <s v="No"/>
    <n v="1"/>
    <s v="I don't know"/>
    <s v="I don't know"/>
    <s v="Maybe"/>
    <s v="Maybe"/>
    <s v="No"/>
    <s v="No"/>
    <s v="No"/>
    <s v="Maybe"/>
    <m/>
    <s v="No"/>
    <x v="2"/>
    <n v="0"/>
    <s v="Not applicable to me"/>
    <s v="Not applicable to me"/>
    <n v="42"/>
    <s v="Male"/>
    <s v="United States of America"/>
    <s v="Back-end Developer"/>
    <s v="Always"/>
    <s v="&gt;30"/>
  </r>
  <r>
    <n v="43641"/>
    <s v="I don't know"/>
    <s v="No"/>
    <s v="No"/>
    <s v="Yes"/>
    <s v="Yes"/>
    <s v="No"/>
    <s v="No"/>
    <n v="1"/>
    <s v="No, none did"/>
    <s v="Some of my previous employers"/>
    <s v="Yes, I think it would"/>
    <s v="Maybe"/>
    <s v="Yes, I experienced"/>
    <s v="Yes"/>
    <s v="Yes"/>
    <s v="Yes"/>
    <s v="Mood Disorder (Depression, Bipolar Disorder, etc)"/>
    <s v="Yes"/>
    <x v="4"/>
    <n v="1"/>
    <s v="Often"/>
    <s v="Often"/>
    <n v="31"/>
    <s v="male"/>
    <s v="United Kingdom"/>
    <s v="Other"/>
    <s v="Never"/>
    <s v="31 - 40"/>
  </r>
  <r>
    <s v="26-100"/>
    <s v="Yes"/>
    <s v="Yes"/>
    <s v="Yes"/>
    <s v="I don't know"/>
    <s v="Maybe"/>
    <s v="Yes"/>
    <s v="No"/>
    <n v="1"/>
    <s v="No, none did"/>
    <s v="No, at none of my previous employers"/>
    <s v="Yes, I think it would"/>
    <s v="Yes, I think they would"/>
    <s v="Maybe/Not sure"/>
    <s v="Yes"/>
    <s v="Maybe"/>
    <s v="Maybe"/>
    <m/>
    <s v="No"/>
    <x v="2"/>
    <n v="0"/>
    <s v="Not applicable to me"/>
    <s v="Sometimes"/>
    <n v="29"/>
    <s v="male"/>
    <s v="Canada"/>
    <s v="Back-end Developer|Front-end Developer"/>
    <s v="Never"/>
    <s v="26-30"/>
  </r>
  <r>
    <s v="More than 1000"/>
    <s v="Yes"/>
    <s v="Yes"/>
    <s v="No"/>
    <s v="I don't know"/>
    <s v="Maybe"/>
    <s v="I don't know"/>
    <s v="No"/>
    <n v="1"/>
    <s v="Some did"/>
    <s v="No, at none of my previous employers"/>
    <s v="No, I don't think it would"/>
    <s v="No, I don't think they would"/>
    <s v="No"/>
    <s v="No"/>
    <s v="Yes"/>
    <s v="Yes"/>
    <s v="Mood Disorder (Depression, Bipolar Disorder, etc)|Attention Deficit Hyperactivity Disorder"/>
    <s v="Yes"/>
    <x v="9"/>
    <n v="1"/>
    <s v="Sometimes"/>
    <s v="Often"/>
    <n v="40"/>
    <s v="cisdude"/>
    <s v="United States of America"/>
    <s v="Back-end Developer"/>
    <s v="Sometimes"/>
    <s v="31 - 40"/>
  </r>
  <r>
    <s v="26-100"/>
    <s v="I don't know"/>
    <s v="No"/>
    <s v="I don't know"/>
    <s v="Yes"/>
    <s v="Yes"/>
    <s v="Yes"/>
    <s v="No"/>
    <n v="1"/>
    <s v="I don't know"/>
    <s v="Some of my previous employers"/>
    <s v="Maybe"/>
    <s v="No, they do not"/>
    <s v="No"/>
    <s v="Yes"/>
    <s v="Yes"/>
    <s v="Yes"/>
    <s v="Mood Disorder (Depression, Bipolar Disorder, etc)|Eating Disorder (Anorexia, Bulimia, etc)"/>
    <s v="Yes"/>
    <x v="73"/>
    <n v="1"/>
    <s v="Sometimes"/>
    <s v="Sometimes"/>
    <n v="46"/>
    <s v="Female"/>
    <s v="Netherlands"/>
    <s v="Executive Leadership"/>
    <s v="Sometimes"/>
    <s v="&gt;30"/>
  </r>
  <r>
    <n v="43641"/>
    <s v="No"/>
    <s v="No"/>
    <s v="No"/>
    <s v="I don't know"/>
    <s v="No"/>
    <s v="I don't know"/>
    <s v="Yes"/>
    <n v="1"/>
    <s v="No, none did"/>
    <s v="No, at none of my previous employers"/>
    <s v="Yes, it has"/>
    <s v="Yes, they do"/>
    <s v="Yes, I observed"/>
    <s v="No"/>
    <s v="Maybe"/>
    <s v="Maybe"/>
    <m/>
    <s v="No"/>
    <x v="2"/>
    <n v="0"/>
    <s v="Rarely"/>
    <s v="Rarely"/>
    <n v="32"/>
    <s v="M"/>
    <s v="United Kingdom"/>
    <s v="DevOps/SysAdmin|Support|Back-end Developer|One-person shop|Front-end Developer"/>
    <s v="Sometimes"/>
    <s v="&gt;30"/>
  </r>
  <r>
    <s v="More than 1000"/>
    <s v="Yes"/>
    <s v="Yes"/>
    <s v="Yes"/>
    <s v="I don't know"/>
    <s v="No"/>
    <s v="I don't know"/>
    <s v="No"/>
    <n v="1"/>
    <s v="Some did"/>
    <s v="Some of my previous employers"/>
    <s v="Yes, I think it would"/>
    <s v="Yes, I think they would"/>
    <s v="No"/>
    <s v="Yes"/>
    <s v="Yes"/>
    <s v="Yes"/>
    <s v="Anxiety Disorder (Generalized, Social, Phobia, etc)|Mood Disorder (Depression, Bipolar Disorder, etc)"/>
    <s v="Yes"/>
    <x v="1"/>
    <n v="1"/>
    <s v="Rarely"/>
    <s v="Often"/>
    <n v="40"/>
    <s v="Male"/>
    <s v="Netherlands"/>
    <s v="Executive Leadership"/>
    <s v="Sometimes"/>
    <s v="&gt;30"/>
  </r>
  <r>
    <s v="100-500"/>
    <s v="No"/>
    <s v="N/A"/>
    <s v="No"/>
    <s v="I don't know"/>
    <s v="Maybe"/>
    <s v="I don't know"/>
    <s v="No"/>
    <n v="1"/>
    <s v="No, none did"/>
    <s v="Some of my previous employers"/>
    <s v="Yes, it has"/>
    <s v="Maybe"/>
    <s v="Yes, I experienced"/>
    <s v="I don't know"/>
    <s v="Yes"/>
    <s v="Yes"/>
    <s v="Mood Disorder (Depression, Bipolar Disorder, etc)"/>
    <s v="Yes"/>
    <x v="74"/>
    <n v="1"/>
    <s v="Sometimes"/>
    <s v="Often"/>
    <n v="32"/>
    <s v="Male"/>
    <s v="United Kingdom"/>
    <s v="Back-end Developer"/>
    <s v="Never"/>
    <s v="&gt;30"/>
  </r>
  <r>
    <n v="43641"/>
    <s v="No"/>
    <s v="No"/>
    <s v="No"/>
    <s v="I don't know"/>
    <s v="Yes"/>
    <s v="Yes"/>
    <s v="No"/>
    <n v="1"/>
    <s v="I don't know"/>
    <s v="Some of my previous employers"/>
    <s v="Maybe"/>
    <s v="No, I don't think they would"/>
    <s v="Maybe/Not sure"/>
    <s v="Yes"/>
    <s v="No"/>
    <s v="No"/>
    <m/>
    <s v="No"/>
    <x v="2"/>
    <n v="0"/>
    <s v="Not applicable to me"/>
    <s v="Not applicable to me"/>
    <n v="24"/>
    <s v="Male"/>
    <s v="United States of America"/>
    <s v="Dev Evangelist/Advocate|DevOps/SysAdmin|Designer|Front-end Developer|Back-end Developer"/>
    <s v="Sometimes"/>
    <s v="20-25"/>
  </r>
  <r>
    <n v="43470"/>
    <s v="No"/>
    <s v="N/A"/>
    <s v="No"/>
    <s v="I don't know"/>
    <s v="No"/>
    <s v="I don't know"/>
    <s v="Yes"/>
    <n v="1"/>
    <s v="No, none did"/>
    <s v="No, at none of my previous employers"/>
    <s v="Maybe"/>
    <s v="No, I don't think they would"/>
    <s v="No"/>
    <s v="No"/>
    <s v="No"/>
    <s v="No"/>
    <m/>
    <s v="No"/>
    <x v="2"/>
    <n v="0"/>
    <s v="Not applicable to me"/>
    <s v="Not applicable to me"/>
    <n v="29"/>
    <s v="male"/>
    <s v="Romania"/>
    <s v="Front-end Developer|Back-end Developer"/>
    <s v="Never"/>
    <s v="26-30"/>
  </r>
  <r>
    <s v="More than 1000"/>
    <s v="Not eligible for coverage / N/A"/>
    <s v="No"/>
    <s v="I don't know"/>
    <s v="I don't know"/>
    <s v="Maybe"/>
    <s v="I don't know"/>
    <s v="No"/>
    <n v="0"/>
    <m/>
    <m/>
    <s v="No, I don't think it would"/>
    <s v="No, I don't think they would"/>
    <s v="No"/>
    <s v="No"/>
    <s v="No"/>
    <s v="No"/>
    <m/>
    <s v="No"/>
    <x v="2"/>
    <n v="0"/>
    <s v="Not applicable to me"/>
    <s v="Not applicable to me"/>
    <n v="20"/>
    <s v="Male"/>
    <s v="United States of America"/>
    <s v="Other|DevOps/SysAdmin|Back-end Developer"/>
    <s v="Sometimes"/>
    <s v="20 - 30"/>
  </r>
  <r>
    <n v="43641"/>
    <s v="Yes"/>
    <s v="Yes"/>
    <s v="Yes"/>
    <s v="Yes"/>
    <s v="Yes"/>
    <s v="Yes"/>
    <s v="No"/>
    <n v="1"/>
    <s v="Yes, they all did"/>
    <s v="No, at none of my previous employers"/>
    <s v="No, I don't think it would"/>
    <s v="Maybe"/>
    <s v="No"/>
    <s v="Yes"/>
    <s v="Yes"/>
    <s v="Yes"/>
    <s v="Anxiety Disorder (Generalized, Social, Phobia, etc)|Mood Disorder (Depression, Bipolar Disorder, etc)"/>
    <s v="Yes"/>
    <x v="75"/>
    <n v="1"/>
    <s v="Never"/>
    <s v="Sometimes"/>
    <n v="33"/>
    <s v="female"/>
    <s v="United States of America"/>
    <s v="Dev Evangelist/Advocate"/>
    <s v="Sometimes"/>
    <s v="31 - 40"/>
  </r>
  <r>
    <s v="26-100"/>
    <s v="I don't know"/>
    <s v="No"/>
    <s v="I don't know"/>
    <s v="I don't know"/>
    <s v="Yes"/>
    <s v="Yes"/>
    <s v="No"/>
    <n v="1"/>
    <s v="I don't know"/>
    <s v="Some of my previous employers"/>
    <s v="Yes, I think it would"/>
    <s v="No, I don't think they would"/>
    <s v="No"/>
    <s v="Yes"/>
    <s v="Yes"/>
    <s v="Maybe"/>
    <m/>
    <s v="Yes"/>
    <x v="4"/>
    <n v="1"/>
    <s v="Often"/>
    <s v="Often"/>
    <n v="25"/>
    <s v="male"/>
    <s v="United States of America"/>
    <s v="Back-end Developer|DevOps/SysAdmin"/>
    <s v="Sometimes"/>
    <s v="20-25"/>
  </r>
  <r>
    <s v="More than 1000"/>
    <s v="Yes"/>
    <s v="I am not sure"/>
    <s v="No"/>
    <s v="Yes"/>
    <s v="Yes"/>
    <s v="No"/>
    <s v="Yes"/>
    <n v="1"/>
    <s v="No, none did"/>
    <s v="Some of my previous employers"/>
    <s v="Maybe"/>
    <s v="No, they do not"/>
    <s v="Yes, I experienced"/>
    <s v="Yes"/>
    <s v="Yes"/>
    <s v="Yes"/>
    <s v="Anxiety Disorder (Generalized, Social, Phobia, etc)|Mood Disorder (Depression, Bipolar Disorder, etc)|Post-traumatic Stress Disorder|Substance Use Disorder"/>
    <s v="Yes"/>
    <x v="27"/>
    <n v="1"/>
    <s v="Sometimes"/>
    <s v="Often"/>
    <n v="24"/>
    <s v="Genderflux demi-girl"/>
    <s v="United States of America"/>
    <s v="DevOps/SysAdmin|Support|Back-end Developer|Front-end Developer"/>
    <s v="Sometimes"/>
    <s v="20-25"/>
  </r>
  <r>
    <s v="100-500"/>
    <s v="I don't know"/>
    <s v="I am not sure"/>
    <s v="I don't know"/>
    <s v="I don't know"/>
    <s v="Yes"/>
    <s v="I don't know"/>
    <s v="No"/>
    <n v="1"/>
    <s v="Some did"/>
    <s v="Some of my previous employers"/>
    <s v="Maybe"/>
    <s v="No, I don't think they would"/>
    <s v="No"/>
    <s v="No"/>
    <s v="Yes"/>
    <s v="Yes"/>
    <s v="Anxiety Disorder (Generalized, Social, Phobia, etc)"/>
    <s v="Yes"/>
    <x v="0"/>
    <n v="0"/>
    <s v="Never"/>
    <s v="Rarely"/>
    <n v="39"/>
    <s v="Male"/>
    <s v="United States of America"/>
    <s v="Back-end Developer"/>
    <s v="Sometimes"/>
    <s v="31 - 40"/>
  </r>
  <r>
    <n v="43641"/>
    <s v="No"/>
    <s v="I am not sure"/>
    <s v="No"/>
    <s v="I don't know"/>
    <s v="Yes"/>
    <s v="I don't know"/>
    <s v="No"/>
    <n v="1"/>
    <s v="No, none did"/>
    <s v="Some of my previous employers"/>
    <s v="Maybe"/>
    <s v="Maybe"/>
    <s v="No"/>
    <s v="Yes"/>
    <s v="No"/>
    <s v="No"/>
    <m/>
    <s v="No"/>
    <x v="2"/>
    <n v="0"/>
    <s v="Not applicable to me"/>
    <s v="Not applicable to me"/>
    <n v="31"/>
    <s v="male"/>
    <s v="Denmark"/>
    <s v="Back-end Developer"/>
    <s v="Sometimes"/>
    <s v="31 - 40"/>
  </r>
  <r>
    <n v="43470"/>
    <s v="Not eligible for coverage / N/A"/>
    <s v="N/A"/>
    <s v="Yes"/>
    <s v="Yes"/>
    <s v="Yes"/>
    <s v="Yes"/>
    <s v="No"/>
    <n v="1"/>
    <s v="No, none did"/>
    <s v="Some of my previous employers"/>
    <s v="Yes, I think it would"/>
    <s v="Yes, I think they would"/>
    <s v="Yes, I observed"/>
    <s v="Yes"/>
    <s v="Yes"/>
    <s v="Yes"/>
    <s v="Anxiety Disorder (Generalized, Social, Phobia, etc)|Mood Disorder (Depression, Bipolar Disorder, etc)|Personality Disorder (Borderline, Antisocial, Paranoid, etc)|Stress Response Syndromes"/>
    <s v="Yes"/>
    <x v="48"/>
    <n v="1"/>
    <s v="Sometimes"/>
    <s v="Often"/>
    <n v="37"/>
    <s v="Male"/>
    <s v="United Kingdom"/>
    <s v="Supervisor/Team Lead|Back-end Developer|One-person shop"/>
    <s v="Always"/>
    <s v="&gt;30"/>
  </r>
  <r>
    <n v="43641"/>
    <s v="Not eligible for coverage / N/A"/>
    <s v="N/A"/>
    <s v="No"/>
    <s v="I don't know"/>
    <s v="Maybe"/>
    <s v="No"/>
    <s v="No"/>
    <n v="1"/>
    <s v="No, none did"/>
    <s v="No, at none of my previous employers"/>
    <s v="Yes, I think it would"/>
    <s v="No, I don't think they would"/>
    <s v="Yes, I experienced"/>
    <s v="Yes"/>
    <s v="Yes"/>
    <s v="Yes"/>
    <s v="Anxiety Disorder (Generalized, Social, Phobia, etc)|Stress Response Syndromes"/>
    <s v="Yes"/>
    <x v="25"/>
    <n v="1"/>
    <s v="Sometimes"/>
    <s v="Not applicable to me"/>
    <n v="42"/>
    <s v="Male"/>
    <s v="United Kingdom"/>
    <s v="DevOps/SysAdmin"/>
    <s v="Sometimes"/>
    <s v="&gt;40"/>
  </r>
  <r>
    <s v="More than 1000"/>
    <s v="Yes"/>
    <s v="No"/>
    <s v="I don't know"/>
    <s v="I don't know"/>
    <s v="No"/>
    <s v="I don't know"/>
    <s v="No"/>
    <n v="1"/>
    <s v="Yes, they all did"/>
    <s v="Some of my previous employers"/>
    <s v="Yes, I think it would"/>
    <s v="Yes, I think they would"/>
    <s v="Maybe/Not sure"/>
    <s v="No"/>
    <s v="No"/>
    <s v="No"/>
    <m/>
    <s v="No"/>
    <x v="2"/>
    <n v="0"/>
    <s v="Not applicable to me"/>
    <s v="Not applicable to me"/>
    <n v="30"/>
    <s v="male"/>
    <s v="Canada"/>
    <s v="Front-end Developer"/>
    <s v="Always"/>
    <s v="26-30"/>
  </r>
  <r>
    <s v="26-100"/>
    <s v="Yes"/>
    <s v="No"/>
    <s v="No"/>
    <s v="I don't know"/>
    <s v="No"/>
    <s v="I don't know"/>
    <s v="No"/>
    <n v="1"/>
    <s v="Some did"/>
    <s v="No, at none of my previous employers"/>
    <s v="Yes, I think it would"/>
    <s v="Yes, I think they would"/>
    <s v="Yes, I observed"/>
    <s v="Yes"/>
    <s v="Yes"/>
    <s v="Yes"/>
    <s v="Anxiety Disorder (Generalized, Social, Phobia, etc)"/>
    <s v="No"/>
    <x v="2"/>
    <n v="1"/>
    <s v="Not applicable to me"/>
    <s v="Not applicable to me"/>
    <n v="33"/>
    <s v="Male"/>
    <s v="United States of America"/>
    <s v="Dev Evangelist/Advocate|DevOps/SysAdmin|Back-end Developer"/>
    <s v="Sometimes"/>
    <s v="31 - 40"/>
  </r>
  <r>
    <n v="43641"/>
    <s v="No"/>
    <s v="N/A"/>
    <s v="No"/>
    <s v="I don't know"/>
    <s v="No"/>
    <s v="No"/>
    <s v="No"/>
    <n v="1"/>
    <s v="Yes, they all did"/>
    <s v="Some of my previous employers"/>
    <s v="Maybe"/>
    <s v="Maybe"/>
    <s v="No"/>
    <s v="No"/>
    <s v="No"/>
    <s v="No"/>
    <m/>
    <s v="No"/>
    <x v="2"/>
    <n v="0"/>
    <s v="Not applicable to me"/>
    <s v="Not applicable to me"/>
    <n v="31"/>
    <s v="Male"/>
    <s v="United States of America"/>
    <s v="Support|Front-end Developer|Back-end Developer"/>
    <s v="Sometimes"/>
    <s v="&gt;30"/>
  </r>
  <r>
    <s v="More than 1000"/>
    <s v="Yes"/>
    <s v="Yes"/>
    <s v="I don't know"/>
    <s v="I don't know"/>
    <s v="No"/>
    <s v="No"/>
    <s v="No"/>
    <n v="1"/>
    <s v="Yes, they all did"/>
    <s v="Some of my previous employers"/>
    <s v="Maybe"/>
    <s v="Maybe"/>
    <s v="No"/>
    <s v="Yes"/>
    <s v="Yes"/>
    <s v="Yes"/>
    <s v="Mood Disorder (Depression, Bipolar Disorder, etc)"/>
    <s v="Yes"/>
    <x v="4"/>
    <n v="1"/>
    <s v="Sometimes"/>
    <s v="Often"/>
    <n v="30"/>
    <s v="Female"/>
    <s v="United States of America"/>
    <s v="Other|Supervisor/Team Lead"/>
    <s v="Always"/>
    <s v="20 - 30"/>
  </r>
  <r>
    <s v="26-100"/>
    <s v="Yes"/>
    <s v="No"/>
    <s v="No"/>
    <s v="Yes"/>
    <s v="Yes"/>
    <s v="Yes"/>
    <s v="No"/>
    <n v="1"/>
    <s v="Some did"/>
    <s v="Some of my previous employers"/>
    <s v="Yes, I think it would"/>
    <s v="Maybe"/>
    <s v="Maybe/Not sure"/>
    <s v="Yes"/>
    <s v="Yes"/>
    <s v="Yes"/>
    <s v="Anxiety Disorder (Generalized, Social, Phobia, etc)|Mood Disorder (Depression, Bipolar Disorder, etc)"/>
    <s v="Yes"/>
    <x v="1"/>
    <n v="1"/>
    <s v="Rarely"/>
    <s v="Sometimes"/>
    <n v="34"/>
    <s v="male"/>
    <s v="United States of America"/>
    <s v="Back-end Developer"/>
    <s v="Sometimes"/>
    <s v="&gt;30"/>
  </r>
  <r>
    <n v="43641"/>
    <s v="Not eligible for coverage / N/A"/>
    <s v="N/A"/>
    <s v="No"/>
    <s v="I don't know"/>
    <s v="No"/>
    <s v="I don't know"/>
    <s v="No"/>
    <n v="0"/>
    <m/>
    <m/>
    <s v="Yes, I think it would"/>
    <s v="No, I don't think they would"/>
    <s v="N/A"/>
    <s v="I don't know"/>
    <s v="Maybe"/>
    <s v="Maybe"/>
    <m/>
    <s v="No"/>
    <x v="2"/>
    <n v="0"/>
    <s v="Not applicable to me"/>
    <s v="Sometimes"/>
    <n v="20"/>
    <s v="female-bodied; no feelings about gender"/>
    <s v="Canada"/>
    <s v="Back-end Developer"/>
    <s v="Never"/>
    <s v="20 - 30"/>
  </r>
  <r>
    <s v="More than 1000"/>
    <s v="I don't know"/>
    <s v="No"/>
    <s v="No"/>
    <s v="I don't know"/>
    <s v="No"/>
    <s v="I don't know"/>
    <s v="No"/>
    <n v="1"/>
    <s v="Some did"/>
    <s v="I don't know"/>
    <s v="Maybe"/>
    <s v="Maybe"/>
    <s v="Maybe/Not sure"/>
    <s v="Yes"/>
    <s v="Yes"/>
    <s v="Maybe"/>
    <m/>
    <s v="Yes"/>
    <x v="4"/>
    <n v="1"/>
    <s v="Sometimes"/>
    <s v="Often"/>
    <n v="50"/>
    <s v="female"/>
    <s v="United States of America"/>
    <s v="Other"/>
    <s v="Sometimes"/>
    <s v="&gt;40"/>
  </r>
  <r>
    <s v="100-500"/>
    <s v="Yes"/>
    <s v="Yes"/>
    <s v="No"/>
    <s v="I don't know"/>
    <s v="Maybe"/>
    <s v="I don't know"/>
    <s v="No"/>
    <n v="1"/>
    <s v="Yes, they all did"/>
    <s v="Some of my previous employers"/>
    <s v="Maybe"/>
    <s v="Maybe"/>
    <s v="Maybe/Not sure"/>
    <s v="I don't know"/>
    <s v="Maybe"/>
    <s v="Maybe"/>
    <m/>
    <s v="No"/>
    <x v="2"/>
    <n v="1"/>
    <s v="Sometimes"/>
    <s v="Not applicable to me"/>
    <n v="41"/>
    <s v="Male"/>
    <s v="Spain"/>
    <s v="Executive Leadership"/>
    <s v="Sometimes"/>
    <s v="&gt;40"/>
  </r>
  <r>
    <s v="26-100"/>
    <s v="No"/>
    <s v="No"/>
    <s v="No"/>
    <s v="I don't know"/>
    <s v="No"/>
    <s v="I don't know"/>
    <s v="No"/>
    <n v="1"/>
    <s v="I don't know"/>
    <s v="I don't know"/>
    <s v="Maybe"/>
    <s v="Maybe"/>
    <s v="No"/>
    <s v="No"/>
    <s v="No"/>
    <s v="Maybe"/>
    <m/>
    <s v="No"/>
    <x v="2"/>
    <n v="0"/>
    <s v="Sometimes"/>
    <s v="Sometimes"/>
    <n v="37"/>
    <s v="male"/>
    <s v="Germany"/>
    <s v="DevOps/SysAdmin"/>
    <s v="Sometimes"/>
    <s v="&gt;30"/>
  </r>
  <r>
    <s v="100-500"/>
    <s v="Yes"/>
    <s v="Yes"/>
    <s v="Yes"/>
    <s v="Yes"/>
    <s v="Maybe"/>
    <s v="Yes"/>
    <s v="No"/>
    <n v="1"/>
    <s v="Some did"/>
    <s v="Some of my previous employers"/>
    <s v="Yes, I think it would"/>
    <s v="Yes, I think they would"/>
    <s v="Maybe/Not sure"/>
    <s v="Yes"/>
    <s v="Yes"/>
    <s v="Yes"/>
    <s v="Anxiety Disorder (Generalized, Social, Phobia, etc)|Mood Disorder (Depression, Bipolar Disorder, etc)"/>
    <s v="Yes"/>
    <x v="1"/>
    <n v="1"/>
    <s v="Rarely"/>
    <s v="Often"/>
    <n v="32"/>
    <s v="m"/>
    <s v="United States of America"/>
    <s v="Back-end Developer"/>
    <s v="Sometimes"/>
    <s v="31 - 40"/>
  </r>
  <r>
    <n v="43641"/>
    <s v="Yes"/>
    <s v="No"/>
    <s v="I don't know"/>
    <s v="Yes"/>
    <s v="Yes"/>
    <s v="I don't know"/>
    <s v="No"/>
    <n v="1"/>
    <s v="I don't know"/>
    <s v="Some of my previous employers"/>
    <s v="Maybe"/>
    <s v="No, they do not"/>
    <s v="No"/>
    <s v="Yes"/>
    <s v="Maybe"/>
    <s v="Yes"/>
    <s v="Personality Disorder (Borderline, Antisocial, Paranoid, etc)"/>
    <s v="No"/>
    <x v="2"/>
    <n v="0"/>
    <s v="Rarely"/>
    <s v="Rarely"/>
    <n v="38"/>
    <s v="M"/>
    <s v="Netherlands"/>
    <s v="Back-end Developer"/>
    <s v="Never"/>
    <s v="31 - 40"/>
  </r>
  <r>
    <n v="43641"/>
    <s v="Yes"/>
    <s v="I am not sure"/>
    <s v="No"/>
    <s v="I don't know"/>
    <s v="No"/>
    <s v="I don't know"/>
    <s v="No"/>
    <n v="1"/>
    <s v="Some did"/>
    <s v="No, at none of my previous employers"/>
    <s v="Yes, it has"/>
    <s v="Yes, I think they would"/>
    <s v="No"/>
    <s v="Yes"/>
    <s v="Yes"/>
    <s v="Yes"/>
    <s v="Mood Disorder (Depression, Bipolar Disorder, etc)"/>
    <s v="Yes"/>
    <x v="4"/>
    <n v="1"/>
    <s v="Rarely"/>
    <s v="Often"/>
    <n v="27"/>
    <s v="Male"/>
    <s v="United States of America"/>
    <s v="Front-end Developer"/>
    <s v="Sometimes"/>
    <s v="20 - 30"/>
  </r>
  <r>
    <s v="More than 1000"/>
    <s v="No"/>
    <s v="No"/>
    <s v="I don't know"/>
    <s v="I don't know"/>
    <s v="No"/>
    <s v="I don't know"/>
    <s v="No"/>
    <n v="1"/>
    <s v="No, none did"/>
    <s v="No, at none of my previous employers"/>
    <s v="Yes, I think it would"/>
    <s v="Yes, I think they would"/>
    <s v="No"/>
    <s v="Yes"/>
    <s v="Yes"/>
    <s v="Yes"/>
    <s v="Anxiety Disorder (Generalized, Social, Phobia, etc)|Mood Disorder (Depression, Bipolar Disorder, etc)|Attention Deficit Hyperactivity Disorder|Obsessive-Compulsive Disorder"/>
    <s v="Yes"/>
    <x v="76"/>
    <n v="1"/>
    <s v="Sometimes"/>
    <s v="Often"/>
    <n v="21"/>
    <s v="Male"/>
    <s v="United States of America"/>
    <s v="Other"/>
    <s v="Sometimes"/>
    <s v="20-25"/>
  </r>
  <r>
    <s v="500-1000"/>
    <s v="Yes"/>
    <s v="Yes"/>
    <s v="Yes"/>
    <s v="I don't know"/>
    <s v="Yes"/>
    <s v="No"/>
    <s v="No"/>
    <n v="1"/>
    <s v="Some did"/>
    <s v="Some of my previous employers"/>
    <s v="Maybe"/>
    <s v="No, I don't think they would"/>
    <s v="Maybe/Not sure"/>
    <s v="Yes"/>
    <s v="Yes"/>
    <s v="Yes"/>
    <s v="Attention Deficit Hyperactivity Disorder"/>
    <s v="Yes"/>
    <x v="0"/>
    <n v="1"/>
    <s v="Sometimes"/>
    <s v="Often"/>
    <n v="28"/>
    <s v="cis man"/>
    <s v="United States of America"/>
    <s v="Supervisor/Team Lead|DevOps/SysAdmin|Back-end Developer"/>
    <s v="Sometimes"/>
    <s v="26-30"/>
  </r>
  <r>
    <s v="More than 1000"/>
    <s v="Yes"/>
    <s v="I am not sure"/>
    <s v="Yes"/>
    <s v="Yes"/>
    <s v="No"/>
    <s v="I don't know"/>
    <s v="No"/>
    <n v="1"/>
    <s v="I don't know"/>
    <s v="No, at none of my previous employers"/>
    <s v="Yes, I think it would"/>
    <s v="Yes, I think they would"/>
    <s v="Maybe/Not sure"/>
    <s v="No"/>
    <s v="No"/>
    <s v="No"/>
    <m/>
    <s v="No"/>
    <x v="2"/>
    <n v="0"/>
    <s v="Not applicable to me"/>
    <s v="Not applicable to me"/>
    <n v="44"/>
    <s v="Male"/>
    <s v="United States of America"/>
    <s v="Support"/>
    <s v="Sometimes"/>
    <s v="&gt;40"/>
  </r>
  <r>
    <n v="43470"/>
    <s v="I don't know"/>
    <s v="I am not sure"/>
    <s v="No"/>
    <s v="I don't know"/>
    <s v="Yes"/>
    <s v="Yes"/>
    <s v="No"/>
    <n v="1"/>
    <s v="Some did"/>
    <s v="No, at none of my previous employers"/>
    <s v="Maybe"/>
    <s v="Maybe"/>
    <s v="N/A"/>
    <s v="I don't know"/>
    <s v="No"/>
    <s v="No"/>
    <m/>
    <s v="No"/>
    <x v="2"/>
    <n v="1"/>
    <s v="Not applicable to me"/>
    <s v="Not applicable to me"/>
    <n v="35"/>
    <s v="female"/>
    <s v="United States of America"/>
    <s v="Front-end Developer"/>
    <s v="Always"/>
    <s v="31 - 40"/>
  </r>
  <r>
    <s v="26-100"/>
    <s v="Yes"/>
    <s v="Yes"/>
    <s v="Yes"/>
    <s v="Yes"/>
    <s v="Yes"/>
    <s v="I don't know"/>
    <s v="No"/>
    <n v="1"/>
    <s v="Some did"/>
    <s v="No, at none of my previous employers"/>
    <s v="Maybe"/>
    <s v="No, I don't think they would"/>
    <s v="No"/>
    <s v="Yes"/>
    <s v="Yes"/>
    <s v="Yes"/>
    <s v="Anxiety Disorder (Generalized, Social, Phobia, etc)|Mood Disorder (Depression, Bipolar Disorder, etc)"/>
    <s v="Yes"/>
    <x v="1"/>
    <n v="1"/>
    <s v="Sometimes"/>
    <s v="Sometimes"/>
    <n v="39"/>
    <s v="Male"/>
    <s v="United States of America"/>
    <s v="Back-end Developer"/>
    <s v="Never"/>
    <s v="&gt;30"/>
  </r>
  <r>
    <s v="More than 1000"/>
    <s v="Yes"/>
    <s v="Yes"/>
    <s v="I don't know"/>
    <s v="Yes"/>
    <s v="No"/>
    <s v="I don't know"/>
    <s v="No"/>
    <n v="0"/>
    <m/>
    <m/>
    <s v="Yes, I think it would"/>
    <s v="Yes, I think they would"/>
    <s v="Maybe/Not sure"/>
    <s v="Yes"/>
    <s v="Yes"/>
    <s v="Yes"/>
    <s v="Anxiety Disorder (Generalized, Social, Phobia, etc)|Mood Disorder (Depression, Bipolar Disorder, etc)|Addictive Disorder"/>
    <s v="Yes"/>
    <x v="1"/>
    <n v="1"/>
    <s v="Rarely"/>
    <s v="Not applicable to me"/>
    <n v="29"/>
    <s v="Female"/>
    <s v="United States of America"/>
    <s v="Supervisor/Team Lead"/>
    <s v="Never"/>
    <s v="20 - 30"/>
  </r>
  <r>
    <s v="26-100"/>
    <s v="I don't know"/>
    <s v="No"/>
    <s v="I don't know"/>
    <s v="I don't know"/>
    <s v="Maybe"/>
    <s v="I don't know"/>
    <s v="No"/>
    <n v="1"/>
    <s v="I don't know"/>
    <s v="I don't know"/>
    <s v="Yes, I think it would"/>
    <s v="Maybe"/>
    <s v="No"/>
    <s v="I don't know"/>
    <s v="Yes"/>
    <s v="Yes"/>
    <s v="Anxiety Disorder (Generalized, Social, Phobia, etc)|Mood Disorder (Depression, Bipolar Disorder, etc)"/>
    <s v="Yes"/>
    <x v="4"/>
    <n v="1"/>
    <s v="Rarely"/>
    <s v="Often"/>
    <n v="21"/>
    <s v="Male (cis)"/>
    <s v="United States of America"/>
    <s v="Back-end Developer|Front-end Developer"/>
    <s v="Sometimes"/>
    <s v="20 - 30"/>
  </r>
  <r>
    <s v="26-100"/>
    <s v="Yes"/>
    <s v="Yes"/>
    <s v="Yes"/>
    <s v="Yes"/>
    <s v="Maybe"/>
    <s v="No"/>
    <s v="No"/>
    <n v="1"/>
    <s v="Some did"/>
    <s v="Some of my previous employers"/>
    <s v="Maybe"/>
    <s v="No, I don't think they would"/>
    <s v="Yes, I experienced"/>
    <s v="Yes"/>
    <s v="Yes"/>
    <s v="Maybe"/>
    <m/>
    <s v="Yes"/>
    <x v="10"/>
    <n v="1"/>
    <s v="Sometimes"/>
    <s v="Often"/>
    <n v="26"/>
    <s v="Female"/>
    <s v="United States of America"/>
    <s v="Supervisor/Team Lead|Back-end Developer|Front-end Developer"/>
    <s v="Sometimes"/>
    <s v="26-30"/>
  </r>
  <r>
    <s v="100-500"/>
    <s v="Yes"/>
    <s v="I am not sure"/>
    <s v="No"/>
    <s v="Yes"/>
    <s v="Yes"/>
    <s v="No"/>
    <s v="No"/>
    <n v="1"/>
    <s v="No, none did"/>
    <s v="Some of my previous employers"/>
    <s v="Maybe"/>
    <s v="No, I don't think they would"/>
    <s v="No"/>
    <s v="Yes"/>
    <s v="Maybe"/>
    <s v="Maybe"/>
    <m/>
    <s v="Yes"/>
    <x v="4"/>
    <n v="1"/>
    <s v="Sometimes"/>
    <s v="Often"/>
    <n v="35"/>
    <s v="male"/>
    <s v="Germany"/>
    <s v="Supervisor/Team Lead"/>
    <s v="Never"/>
    <s v="31 - 40"/>
  </r>
  <r>
    <s v="26-100"/>
    <s v="Not eligible for coverage / N/A"/>
    <s v="I am not sure"/>
    <s v="No"/>
    <s v="I don't know"/>
    <s v="Yes"/>
    <s v="Yes"/>
    <s v="No"/>
    <n v="0"/>
    <m/>
    <m/>
    <s v="Yes, I think it would"/>
    <s v="No, I don't think they would"/>
    <s v="N/A"/>
    <s v="No"/>
    <s v="No"/>
    <s v="No"/>
    <m/>
    <s v="No"/>
    <x v="2"/>
    <n v="0"/>
    <s v="Not applicable to me"/>
    <s v="Not applicable to me"/>
    <n v="24"/>
    <s v="male"/>
    <s v="United Kingdom"/>
    <s v="Back-end Developer"/>
    <s v="Never"/>
    <s v="20 - 30"/>
  </r>
  <r>
    <s v="More than 1000"/>
    <s v="No"/>
    <s v="I am not sure"/>
    <s v="No"/>
    <s v="I don't know"/>
    <s v="No"/>
    <s v="I don't know"/>
    <s v="No"/>
    <n v="1"/>
    <s v="No, none did"/>
    <s v="No, at none of my previous employers"/>
    <s v="Yes, it has"/>
    <s v="Maybe"/>
    <s v="Maybe/Not sure"/>
    <s v="No"/>
    <s v="Yes"/>
    <s v="Yes"/>
    <s v="Mood Disorder (Depression, Bipolar Disorder, etc)|Personality Disorder (Borderline, Antisocial, Paranoid, etc)"/>
    <s v="No"/>
    <x v="2"/>
    <n v="0"/>
    <s v="Sometimes"/>
    <s v="Often"/>
    <n v="37"/>
    <s v="Male"/>
    <s v="Ireland"/>
    <s v="Back-end Developer"/>
    <s v="Never"/>
    <s v="&gt;30"/>
  </r>
  <r>
    <n v="43470"/>
    <s v="I don't know"/>
    <s v="No"/>
    <s v="I don't know"/>
    <s v="I don't know"/>
    <s v="Yes"/>
    <s v="I don't know"/>
    <s v="No"/>
    <n v="1"/>
    <s v="I don't know"/>
    <s v="No, at none of my previous employers"/>
    <s v="Maybe"/>
    <s v="No, I don't think they would"/>
    <s v="No"/>
    <s v="Yes"/>
    <s v="Yes"/>
    <s v="Yes"/>
    <s v="Anxiety Disorder (Generalized, Social, Phobia, etc)|Mood Disorder (Depression, Bipolar Disorder, etc)"/>
    <s v="Yes"/>
    <x v="1"/>
    <n v="1"/>
    <s v="Sometimes"/>
    <s v="Sometimes"/>
    <n v="39"/>
    <s v="female"/>
    <s v="United States of America"/>
    <s v="Back-end Developer|Front-end Developer"/>
    <s v="Sometimes"/>
    <s v="&gt;30"/>
  </r>
  <r>
    <s v="100-500"/>
    <s v="Yes"/>
    <s v="Yes"/>
    <s v="I don't know"/>
    <s v="I don't know"/>
    <s v="No"/>
    <s v="I don't know"/>
    <s v="No"/>
    <n v="1"/>
    <s v="Some did"/>
    <s v="No, at none of my previous employers"/>
    <s v="Yes, I think it would"/>
    <s v="Yes, I think they would"/>
    <s v="Yes, I observed"/>
    <s v="Yes"/>
    <s v="Yes"/>
    <s v="Yes"/>
    <s v="Anxiety Disorder (Generalized, Social, Phobia, etc)|Mood Disorder (Depression, Bipolar Disorder, etc)"/>
    <s v="No"/>
    <x v="2"/>
    <n v="1"/>
    <s v="Not applicable to me"/>
    <s v="Often"/>
    <n v="34"/>
    <s v="Male"/>
    <s v="United States of America"/>
    <s v="Back-end Developer|Front-end Developer"/>
    <s v="Always"/>
    <s v="&gt;30"/>
  </r>
  <r>
    <n v="43470"/>
    <s v="No"/>
    <s v="No"/>
    <s v="No"/>
    <s v="No"/>
    <s v="No"/>
    <s v="I don't know"/>
    <s v="No"/>
    <n v="0"/>
    <m/>
    <m/>
    <s v="Yes, I think it would"/>
    <s v="Yes, I think they would"/>
    <s v="No"/>
    <s v="I don't know"/>
    <s v="Yes"/>
    <s v="Yes"/>
    <s v="Anxiety Disorder (Generalized, Social, Phobia, etc)"/>
    <s v="No"/>
    <x v="2"/>
    <n v="0"/>
    <s v="Sometimes"/>
    <s v="Sometimes"/>
    <n v="22"/>
    <s v="Male"/>
    <s v="United Kingdom"/>
    <s v="Front-end Developer"/>
    <s v="Never"/>
    <s v="20-25"/>
  </r>
  <r>
    <n v="43641"/>
    <s v="Not eligible for coverage / N/A"/>
    <s v="N/A"/>
    <s v="No"/>
    <s v="I don't know"/>
    <s v="Maybe"/>
    <s v="I don't know"/>
    <s v="No"/>
    <n v="1"/>
    <s v="I don't know"/>
    <s v="I don't know"/>
    <s v="Maybe"/>
    <s v="Maybe"/>
    <s v="No"/>
    <s v="I don't know"/>
    <s v="No"/>
    <s v="No"/>
    <m/>
    <s v="No"/>
    <x v="2"/>
    <n v="0"/>
    <s v="Not applicable to me"/>
    <s v="Not applicable to me"/>
    <n v="25"/>
    <s v="Female"/>
    <s v="United Kingdom"/>
    <s v="Front-end Developer|Supervisor/Team Lead"/>
    <s v="Sometimes"/>
    <s v="20 - 30"/>
  </r>
  <r>
    <n v="43641"/>
    <s v="Not eligible for coverage / N/A"/>
    <s v="N/A"/>
    <s v="No"/>
    <s v="I don't know"/>
    <s v="No"/>
    <s v="No"/>
    <s v="Yes"/>
    <n v="0"/>
    <m/>
    <m/>
    <s v="Yes, I think it would"/>
    <s v="Yes, I think they would"/>
    <s v="Yes, I observed"/>
    <s v="Yes"/>
    <s v="Maybe"/>
    <s v="Maybe"/>
    <m/>
    <s v="No"/>
    <x v="2"/>
    <n v="0"/>
    <s v="Not applicable to me"/>
    <s v="Not applicable to me"/>
    <n v="30"/>
    <s v="male"/>
    <s v="United Kingdom"/>
    <s v="Front-end Developer"/>
    <s v="Sometimes"/>
    <s v="20 - 30"/>
  </r>
  <r>
    <s v="26-100"/>
    <s v="No"/>
    <s v="No"/>
    <s v="No"/>
    <s v="I don't know"/>
    <s v="Maybe"/>
    <s v="I don't know"/>
    <s v="No"/>
    <n v="1"/>
    <s v="Some did"/>
    <s v="Some of my previous employers"/>
    <s v="Maybe"/>
    <s v="Maybe"/>
    <s v="Maybe/Not sure"/>
    <s v="I don't know"/>
    <s v="Yes"/>
    <s v="Maybe"/>
    <m/>
    <s v="Yes"/>
    <x v="4"/>
    <n v="1"/>
    <s v="Sometimes"/>
    <s v="Sometimes"/>
    <n v="37"/>
    <s v="male"/>
    <s v="United Kingdom"/>
    <s v="Front-end Developer"/>
    <s v="Never"/>
    <s v="&gt;30"/>
  </r>
  <r>
    <n v="43641"/>
    <s v="No"/>
    <s v="No"/>
    <s v="No"/>
    <s v="No"/>
    <s v="No"/>
    <s v="No"/>
    <s v="No"/>
    <n v="1"/>
    <s v="No, none did"/>
    <s v="Some of my previous employers"/>
    <s v="Yes, I think it would"/>
    <s v="Yes, I think they would"/>
    <s v="Maybe/Not sure"/>
    <s v="No"/>
    <s v="Yes"/>
    <s v="Yes"/>
    <s v="Mood Disorder (Depression, Bipolar Disorder, etc)"/>
    <s v="No"/>
    <x v="2"/>
    <n v="0"/>
    <s v="Not applicable to me"/>
    <s v="Sometimes"/>
    <n v="26"/>
    <s v="Male"/>
    <s v="Chile"/>
    <s v="Front-end Developer"/>
    <s v="Never"/>
    <s v="20 - 30"/>
  </r>
  <r>
    <n v="43641"/>
    <s v="No"/>
    <s v="No"/>
    <s v="I don't know"/>
    <s v="No"/>
    <s v="No"/>
    <s v="No"/>
    <s v="No"/>
    <n v="1"/>
    <s v="Some did"/>
    <s v="Some of my previous employers"/>
    <s v="Maybe"/>
    <s v="Yes, they do"/>
    <s v="Yes, I observed"/>
    <s v="I don't know"/>
    <s v="No"/>
    <s v="No"/>
    <m/>
    <s v="No"/>
    <x v="2"/>
    <n v="1"/>
    <s v="Sometimes"/>
    <s v="Often"/>
    <n v="29"/>
    <s v="male"/>
    <s v="Chile"/>
    <s v="Designer|Front-end Developer"/>
    <s v="Sometimes"/>
    <s v="20 - 30"/>
  </r>
  <r>
    <s v="More than 1000"/>
    <s v="I don't know"/>
    <s v="Yes"/>
    <s v="Yes"/>
    <s v="Yes"/>
    <s v="Yes"/>
    <s v="I don't know"/>
    <s v="No"/>
    <n v="1"/>
    <s v="I don't know"/>
    <s v="Yes, at all of my previous employers"/>
    <s v="No, I don't think it would"/>
    <s v="No, I don't think they would"/>
    <s v="No"/>
    <s v="No"/>
    <s v="No"/>
    <s v="No"/>
    <m/>
    <s v="No"/>
    <x v="2"/>
    <n v="0"/>
    <s v="Not applicable to me"/>
    <s v="Not applicable to me"/>
    <n v="24"/>
    <s v="female"/>
    <s v="United States of America"/>
    <s v="Front-end Developer"/>
    <s v="Sometimes"/>
    <s v="20 - 30"/>
  </r>
  <r>
    <s v="26-100"/>
    <s v="No"/>
    <s v="Yes"/>
    <s v="No"/>
    <s v="No"/>
    <s v="No"/>
    <s v="No"/>
    <s v="No"/>
    <n v="1"/>
    <s v="Some did"/>
    <s v="Some of my previous employers"/>
    <s v="Yes, I think it would"/>
    <s v="No, I don't think they would"/>
    <s v="Maybe/Not sure"/>
    <s v="Yes"/>
    <s v="Maybe"/>
    <s v="Maybe"/>
    <m/>
    <s v="No"/>
    <x v="2"/>
    <n v="0"/>
    <s v="Not applicable to me"/>
    <s v="Sometimes"/>
    <n v="32"/>
    <s v="Male"/>
    <s v="United States of America"/>
    <s v="Front-end Developer"/>
    <s v="Sometimes"/>
    <s v="31 - 40"/>
  </r>
  <r>
    <n v="43641"/>
    <s v="I don't know"/>
    <s v="No"/>
    <s v="I don't know"/>
    <s v="I don't know"/>
    <s v="Maybe"/>
    <s v="I don't know"/>
    <s v="No"/>
    <n v="1"/>
    <s v="Some did"/>
    <s v="Some of my previous employers"/>
    <s v="Maybe"/>
    <s v="No, I don't think they would"/>
    <s v="Maybe/Not sure"/>
    <s v="No"/>
    <s v="Yes"/>
    <s v="Yes"/>
    <s v="Mood Disorder (Depression, Bipolar Disorder, etc)|Attention Deficit Hyperactivity Disorder"/>
    <s v="Yes"/>
    <x v="4"/>
    <n v="1"/>
    <s v="Rarely"/>
    <s v="Sometimes"/>
    <n v="35"/>
    <s v="female"/>
    <s v="United States of America"/>
    <s v="DevOps/SysAdmin"/>
    <s v="Always"/>
    <s v="&gt;30"/>
  </r>
  <r>
    <s v="26-100"/>
    <s v="Yes"/>
    <s v="Yes"/>
    <s v="I don't know"/>
    <s v="I don't know"/>
    <s v="Yes"/>
    <s v="I don't know"/>
    <s v="No"/>
    <n v="1"/>
    <s v="No, none did"/>
    <s v="Some of my previous employers"/>
    <s v="No, I don't think it would"/>
    <s v="No, I don't think they would"/>
    <s v="No"/>
    <s v="No"/>
    <s v="Yes"/>
    <s v="Yes"/>
    <s v="Attention Deficit Hyperactivity Disorder|Addictive Disorder"/>
    <s v="Yes"/>
    <x v="15"/>
    <n v="1"/>
    <s v="Sometimes"/>
    <s v="Sometimes"/>
    <n v="26"/>
    <s v="Male"/>
    <s v="United States of America"/>
    <s v="Back-end Developer"/>
    <s v="Sometimes"/>
    <s v="20 - 30"/>
  </r>
  <r>
    <s v="More than 1000"/>
    <s v="No"/>
    <s v="Yes"/>
    <s v="Yes"/>
    <s v="I don't know"/>
    <s v="Maybe"/>
    <s v="No"/>
    <s v="No"/>
    <n v="1"/>
    <s v="No, none did"/>
    <s v="Some of my previous employers"/>
    <s v="Yes, I think it would"/>
    <s v="Yes, I think they would"/>
    <s v="Yes, I experienced"/>
    <s v="I don't know"/>
    <s v="No"/>
    <s v="Yes"/>
    <s v="Anxiety Disorder (Generalized, Social, Phobia, etc)|Mood Disorder (Depression, Bipolar Disorder, etc)"/>
    <s v="Yes"/>
    <x v="1"/>
    <n v="1"/>
    <s v="Rarely"/>
    <s v="Often"/>
    <n v="31"/>
    <s v="female"/>
    <s v="United Kingdom"/>
    <s v="Front-end Developer"/>
    <s v="Sometimes"/>
    <s v="&gt;30"/>
  </r>
  <r>
    <s v="100-500"/>
    <s v="No"/>
    <s v="No"/>
    <s v="No"/>
    <s v="No"/>
    <s v="Maybe"/>
    <s v="I don't know"/>
    <s v="No"/>
    <n v="1"/>
    <s v="No, none did"/>
    <s v="Yes, at all of my previous employers"/>
    <s v="Yes, it has"/>
    <s v="Yes, I think they would"/>
    <s v="No"/>
    <s v="I don't know"/>
    <s v="Yes"/>
    <s v="Maybe"/>
    <m/>
    <s v="Yes"/>
    <x v="4"/>
    <n v="1"/>
    <s v="Not applicable to me"/>
    <s v="Often"/>
    <n v="37"/>
    <s v="Male"/>
    <s v="Pakistan"/>
    <s v="Supervisor/Team Lead"/>
    <s v="Sometimes"/>
    <s v="&gt;30"/>
  </r>
  <r>
    <s v="26-100"/>
    <s v="Yes"/>
    <s v="Yes"/>
    <s v="Yes"/>
    <s v="I don't know"/>
    <s v="Yes"/>
    <s v="Yes"/>
    <s v="No"/>
    <n v="1"/>
    <s v="I don't know"/>
    <s v="Yes, at all of my previous employers"/>
    <s v="No, I don't think it would"/>
    <s v="No, I don't think they would"/>
    <s v="No"/>
    <s v="No"/>
    <s v="No"/>
    <s v="No"/>
    <m/>
    <s v="No"/>
    <x v="2"/>
    <n v="0"/>
    <s v="Not applicable to me"/>
    <s v="Not applicable to me"/>
    <n v="33"/>
    <s v="Male"/>
    <s v="United States of America"/>
    <s v="Back-end Developer"/>
    <s v="Always"/>
    <s v="&gt;30"/>
  </r>
  <r>
    <s v="100-500"/>
    <s v="Yes"/>
    <s v="Yes"/>
    <s v="Yes"/>
    <s v="Yes"/>
    <s v="Yes"/>
    <s v="I don't know"/>
    <s v="No"/>
    <n v="1"/>
    <s v="Some did"/>
    <s v="No, at none of my previous employers"/>
    <s v="No, I don't think it would"/>
    <s v="No, I don't think they would"/>
    <s v="Maybe/Not sure"/>
    <s v="I don't know"/>
    <s v="No"/>
    <s v="Yes"/>
    <s v="Post-traumatic Stress Disorder"/>
    <s v="Yes"/>
    <x v="45"/>
    <n v="1"/>
    <s v="Sometimes"/>
    <s v="Often"/>
    <n v="28"/>
    <s v="Male"/>
    <s v="United States of America"/>
    <s v="DevOps/SysAdmin"/>
    <s v="Sometimes"/>
    <s v="20 - 30"/>
  </r>
  <r>
    <s v="More than 1000"/>
    <s v="I don't know"/>
    <s v="No"/>
    <s v="I don't know"/>
    <s v="I don't know"/>
    <s v="Maybe"/>
    <s v="I don't know"/>
    <s v="No"/>
    <n v="0"/>
    <m/>
    <m/>
    <s v="No, I don't think it would"/>
    <s v="No, I don't think they would"/>
    <s v="No"/>
    <s v="I don't know"/>
    <s v="Maybe"/>
    <s v="Maybe"/>
    <m/>
    <s v="No"/>
    <x v="2"/>
    <n v="1"/>
    <s v="Never"/>
    <s v="Sometimes"/>
    <n v="22"/>
    <s v="Female"/>
    <s v="United States of America"/>
    <s v="Back-end Developer|Front-end Developer"/>
    <s v="Sometimes"/>
    <s v="20-25"/>
  </r>
  <r>
    <s v="100-500"/>
    <s v="Not eligible for coverage / N/A"/>
    <s v="N/A"/>
    <s v="No"/>
    <s v="I don't know"/>
    <s v="No"/>
    <s v="No"/>
    <s v="No"/>
    <n v="1"/>
    <s v="No, none did"/>
    <s v="No, at none of my previous employers"/>
    <s v="Maybe"/>
    <s v="No, I don't think they would"/>
    <s v="Yes, I experienced"/>
    <s v="Yes"/>
    <s v="Yes"/>
    <s v="Maybe"/>
    <m/>
    <s v="Yes"/>
    <x v="4"/>
    <n v="1"/>
    <s v="Sometimes"/>
    <s v="Often"/>
    <n v="46"/>
    <s v="Male"/>
    <s v="Germany"/>
    <s v="Back-end Developer"/>
    <s v="Sometimes"/>
    <s v="&gt;40"/>
  </r>
  <r>
    <s v="26-100"/>
    <s v="Yes"/>
    <s v="Yes"/>
    <s v="I don't know"/>
    <s v="I don't know"/>
    <s v="Maybe"/>
    <s v="I don't know"/>
    <s v="No"/>
    <n v="1"/>
    <s v="Some did"/>
    <s v="Some of my previous employers"/>
    <s v="Maybe"/>
    <s v="Maybe"/>
    <s v="No"/>
    <s v="I don't know"/>
    <s v="Maybe"/>
    <s v="Maybe"/>
    <m/>
    <s v="No"/>
    <x v="2"/>
    <n v="0"/>
    <s v="Not applicable to me"/>
    <s v="Not applicable to me"/>
    <n v="30"/>
    <s v="Male"/>
    <s v="United States of America"/>
    <s v="Dev Evangelist/Advocate"/>
    <s v="Always"/>
    <s v="26-30"/>
  </r>
  <r>
    <s v="26-100"/>
    <s v="I don't know"/>
    <s v="I am not sure"/>
    <s v="Yes"/>
    <s v="Yes"/>
    <s v="Maybe"/>
    <s v="No"/>
    <s v="No"/>
    <n v="1"/>
    <s v="No, none did"/>
    <s v="I don't know"/>
    <s v="Maybe"/>
    <s v="Maybe"/>
    <s v="Yes, I experienced"/>
    <s v="No"/>
    <s v="No"/>
    <s v="Yes"/>
    <s v="Psychotic Disorder (Schizophrenia, Schizoaffective, etc)|Obsessive-Compulsive Disorder|ADD (w/o Hyperactivity)"/>
    <s v="Yes"/>
    <x v="77"/>
    <n v="1"/>
    <s v="Often"/>
    <s v="Often"/>
    <n v="29"/>
    <s v="Male"/>
    <s v="United States of America"/>
    <s v="Back-end Developer"/>
    <s v="Never"/>
    <s v="20 - 30"/>
  </r>
  <r>
    <s v="100-500"/>
    <s v="I don't know"/>
    <s v="No"/>
    <s v="No"/>
    <s v="I don't know"/>
    <s v="No"/>
    <s v="No"/>
    <s v="No"/>
    <n v="0"/>
    <m/>
    <m/>
    <s v="Maybe"/>
    <s v="No, I don't think they would"/>
    <s v="No"/>
    <s v="Yes"/>
    <s v="No"/>
    <s v="Yes"/>
    <s v="Anxiety Disorder (Generalized, Social, Phobia, etc)"/>
    <s v="No"/>
    <x v="2"/>
    <n v="0"/>
    <s v="Sometimes"/>
    <s v="Often"/>
    <n v="22"/>
    <s v="Male"/>
    <s v="United States of America"/>
    <s v="Back-end Developer|Front-end Developer"/>
    <s v="Sometimes"/>
    <s v="20-25"/>
  </r>
  <r>
    <s v="More than 1000"/>
    <s v="Yes"/>
    <s v="Yes"/>
    <s v="Yes"/>
    <s v="I don't know"/>
    <s v="No"/>
    <s v="I don't know"/>
    <s v="No"/>
    <n v="1"/>
    <s v="Yes, they all did"/>
    <s v="No, at none of my previous employers"/>
    <s v="Yes, I think it would"/>
    <s v="Yes, I think they would"/>
    <s v="No"/>
    <s v="Yes"/>
    <s v="Yes"/>
    <s v="Yes"/>
    <s v="Mood Disorder (Depression, Bipolar Disorder, etc)"/>
    <s v="Yes"/>
    <x v="1"/>
    <n v="1"/>
    <s v="Rarely"/>
    <s v="Often"/>
    <n v="31"/>
    <s v="F"/>
    <s v="United States of America"/>
    <s v="Dev Evangelist/Advocate"/>
    <s v="Always"/>
    <s v="31 - 40"/>
  </r>
  <r>
    <s v="100-500"/>
    <s v="Yes"/>
    <s v="No"/>
    <s v="I don't know"/>
    <s v="I don't know"/>
    <s v="No"/>
    <s v="I don't know"/>
    <s v="No"/>
    <n v="1"/>
    <s v="Some did"/>
    <s v="No, at none of my previous employers"/>
    <s v="Maybe"/>
    <s v="Maybe"/>
    <s v="Maybe/Not sure"/>
    <s v="Yes"/>
    <s v="Yes"/>
    <s v="Maybe"/>
    <m/>
    <s v="No"/>
    <x v="2"/>
    <n v="0"/>
    <s v="Not applicable to me"/>
    <s v="Not applicable to me"/>
    <n v="35"/>
    <s v="m"/>
    <s v="United States of America"/>
    <s v="DevOps/SysAdmin"/>
    <s v="Sometimes"/>
    <s v="&gt;30"/>
  </r>
  <r>
    <s v="More than 1000"/>
    <s v="No"/>
    <s v="I am not sure"/>
    <s v="No"/>
    <s v="I don't know"/>
    <s v="No"/>
    <s v="No"/>
    <s v="Yes"/>
    <n v="0"/>
    <m/>
    <m/>
    <s v="Yes, I think it would"/>
    <s v="Yes, I think they would"/>
    <s v="Yes, I observed"/>
    <s v="I don't know"/>
    <s v="Yes"/>
    <s v="Yes"/>
    <s v="Anxiety Disorder (Generalized, Social, Phobia, etc)|Mood Disorder (Depression, Bipolar Disorder, etc)|Attention Deficit Hyperactivity Disorder"/>
    <s v="Yes"/>
    <x v="10"/>
    <n v="1"/>
    <s v="Sometimes"/>
    <s v="Often"/>
    <n v="23"/>
    <s v="male"/>
    <s v="United States of America"/>
    <s v="Front-end Developer|Back-end Developer"/>
    <s v="Sometimes"/>
    <s v="20-25"/>
  </r>
  <r>
    <s v="More than 1000"/>
    <s v="Yes"/>
    <s v="I am not sure"/>
    <s v="Yes"/>
    <s v="I don't know"/>
    <s v="No"/>
    <s v="I don't know"/>
    <s v="Yes"/>
    <n v="1"/>
    <s v="I don't know"/>
    <s v="No, at none of my previous employers"/>
    <s v="Yes, I think it would"/>
    <s v="Yes, I think they would"/>
    <s v="Maybe/Not sure"/>
    <s v="Yes"/>
    <s v="Yes"/>
    <s v="Yes"/>
    <s v="Mood Disorder (Depression, Bipolar Disorder, etc)"/>
    <s v="Yes"/>
    <x v="4"/>
    <n v="1"/>
    <s v="Rarely"/>
    <s v="Sometimes"/>
    <n v="30"/>
    <s v="male"/>
    <s v="United States of America"/>
    <s v="Executive Leadership"/>
    <s v="Never"/>
    <s v="20 - 30"/>
  </r>
  <r>
    <n v="43641"/>
    <s v="Not eligible for coverage / N/A"/>
    <s v="No"/>
    <s v="No"/>
    <s v="Yes"/>
    <s v="No"/>
    <s v="I don't know"/>
    <s v="No"/>
    <n v="1"/>
    <s v="I don't know"/>
    <s v="No, at none of my previous employers"/>
    <s v="Yes, I think it would"/>
    <s v="Yes, I think they would"/>
    <s v="N/A"/>
    <s v="Yes"/>
    <s v="No"/>
    <s v="No"/>
    <m/>
    <s v="No"/>
    <x v="2"/>
    <n v="0"/>
    <s v="Not applicable to me"/>
    <s v="Not applicable to me"/>
    <n v="28"/>
    <s v="male"/>
    <s v="France"/>
    <s v="Other"/>
    <s v="Sometimes"/>
    <s v="26-30"/>
  </r>
  <r>
    <s v="More than 1000"/>
    <s v="Yes"/>
    <s v="No"/>
    <s v="Yes"/>
    <s v="I don't know"/>
    <s v="No"/>
    <s v="I don't know"/>
    <s v="No"/>
    <n v="1"/>
    <s v="No, none did"/>
    <s v="No, at none of my previous employers"/>
    <s v="Yes, I think it would"/>
    <s v="Yes, I think they would"/>
    <s v="Yes, I experienced"/>
    <s v="Yes"/>
    <s v="Yes"/>
    <s v="Yes"/>
    <s v="Eating Disorder (Anorexia, Bulimia, etc)"/>
    <s v="Yes"/>
    <x v="78"/>
    <n v="0"/>
    <s v="Often"/>
    <s v="Sometimes"/>
    <n v="23"/>
    <s v="Female"/>
    <s v="Ireland"/>
    <s v="DevOps/SysAdmin|Support|Back-end Developer|Front-end Developer"/>
    <s v="Never"/>
    <s v="20 - 30"/>
  </r>
  <r>
    <s v="26-100"/>
    <s v="Yes"/>
    <s v="Yes"/>
    <s v="No"/>
    <s v="Yes"/>
    <s v="Yes"/>
    <s v="I don't know"/>
    <s v="No"/>
    <n v="1"/>
    <s v="Yes, they all did"/>
    <s v="Some of my previous employers"/>
    <s v="Maybe"/>
    <s v="Maybe"/>
    <s v="Maybe/Not sure"/>
    <s v="Yes"/>
    <s v="Maybe"/>
    <s v="Yes"/>
    <s v="Attention Deficit Hyperactivity Disorder"/>
    <s v="Yes"/>
    <x v="15"/>
    <n v="1"/>
    <s v="Sometimes"/>
    <s v="Sometimes"/>
    <n v="26"/>
    <s v="Female "/>
    <s v="United States of America"/>
    <s v="Front-end Developer"/>
    <s v="Never"/>
    <s v="26-30"/>
  </r>
  <r>
    <s v="26-100"/>
    <s v="Yes"/>
    <s v="Yes"/>
    <s v="No"/>
    <s v="I don't know"/>
    <s v="Maybe"/>
    <s v="No"/>
    <s v="No"/>
    <n v="1"/>
    <s v="Some did"/>
    <s v="Some of my previous employers"/>
    <s v="Yes, I think it would"/>
    <s v="Yes, I think they would"/>
    <s v="Yes, I observed"/>
    <s v="Yes"/>
    <s v="Yes"/>
    <s v="Maybe"/>
    <m/>
    <s v="Yes"/>
    <x v="1"/>
    <n v="1"/>
    <s v="Rarely"/>
    <s v="Often"/>
    <n v="24"/>
    <s v="Female"/>
    <s v="United States of America"/>
    <s v="Supervisor/Team Lead"/>
    <s v="Never"/>
    <s v="20 - 30"/>
  </r>
  <r>
    <s v="More than 1000"/>
    <s v="Yes"/>
    <s v="No"/>
    <s v="No"/>
    <s v="I don't know"/>
    <s v="Maybe"/>
    <s v="No"/>
    <s v="No"/>
    <n v="1"/>
    <s v="No, none did"/>
    <s v="Some of my previous employers"/>
    <s v="Maybe"/>
    <s v="Maybe"/>
    <s v="Yes, I observed"/>
    <s v="No"/>
    <s v="No"/>
    <s v="No"/>
    <m/>
    <s v="No"/>
    <x v="2"/>
    <n v="0"/>
    <s v="Not applicable to me"/>
    <s v="Not applicable to me"/>
    <n v="32"/>
    <s v="Male"/>
    <s v="United States of America"/>
    <s v="Supervisor/Team Lead"/>
    <s v="Never"/>
    <s v="&gt;30"/>
  </r>
  <r>
    <s v="100-500"/>
    <s v="Not eligible for coverage / N/A"/>
    <s v="N/A"/>
    <s v="No"/>
    <s v="Yes"/>
    <s v="Yes"/>
    <s v="Yes"/>
    <s v="No"/>
    <n v="1"/>
    <s v="No, none did"/>
    <s v="Some of my previous employers"/>
    <s v="Maybe"/>
    <s v="Maybe"/>
    <s v="No"/>
    <s v="No"/>
    <s v="Yes"/>
    <s v="Maybe"/>
    <m/>
    <s v="No"/>
    <x v="2"/>
    <n v="0"/>
    <s v="Sometimes"/>
    <s v="Often"/>
    <n v="30"/>
    <s v="Male"/>
    <s v="Estonia"/>
    <s v="Back-end Developer"/>
    <s v="Sometimes"/>
    <s v="26-30"/>
  </r>
  <r>
    <s v="26-100"/>
    <s v="Yes"/>
    <s v="I am not sure"/>
    <s v="No"/>
    <s v="I don't know"/>
    <s v="Maybe"/>
    <s v="I don't know"/>
    <s v="No"/>
    <n v="1"/>
    <s v="Some did"/>
    <s v="Some of my previous employers"/>
    <s v="No, I don't think it would"/>
    <s v="No, I don't think they would"/>
    <s v="No"/>
    <s v="No"/>
    <s v="Yes"/>
    <s v="Yes"/>
    <s v="Mood Disorder (Depression, Bipolar Disorder, etc)|Attention Deficit Hyperactivity Disorder"/>
    <s v="Yes"/>
    <x v="15"/>
    <n v="1"/>
    <s v="Rarely"/>
    <s v="Often"/>
    <n v="32"/>
    <s v="male"/>
    <s v="United States of America"/>
    <s v="Front-end Developer|Designer"/>
    <s v="Sometimes"/>
    <s v="31 - 40"/>
  </r>
  <r>
    <s v="26-100"/>
    <s v="I don't know"/>
    <s v="Yes"/>
    <s v="No"/>
    <s v="I don't know"/>
    <s v="No"/>
    <s v="I don't know"/>
    <s v="No"/>
    <n v="1"/>
    <s v="I don't know"/>
    <s v="No, at none of my previous employers"/>
    <s v="Yes, I think it would"/>
    <s v="Yes, I think they would"/>
    <s v="No"/>
    <s v="I don't know"/>
    <s v="Maybe"/>
    <s v="Maybe"/>
    <m/>
    <s v="Yes"/>
    <x v="4"/>
    <n v="1"/>
    <s v="Rarely"/>
    <s v="Rarely"/>
    <n v="26"/>
    <s v="F"/>
    <s v="United States of America"/>
    <s v="Supervisor/Team Lead|Back-end Developer"/>
    <s v="Always"/>
    <s v="20 - 30"/>
  </r>
  <r>
    <s v="26-100"/>
    <s v="Yes"/>
    <s v="No"/>
    <s v="I don't know"/>
    <s v="Yes"/>
    <s v="No"/>
    <s v="I don't know"/>
    <s v="No"/>
    <n v="1"/>
    <s v="Some did"/>
    <s v="Some of my previous employers"/>
    <s v="Yes, I think it would"/>
    <s v="Maybe"/>
    <s v="Yes, I experienced"/>
    <s v="I don't know"/>
    <s v="Yes"/>
    <s v="Maybe"/>
    <m/>
    <s v="No"/>
    <x v="2"/>
    <n v="1"/>
    <s v="Sometimes"/>
    <s v="Often"/>
    <n v="29"/>
    <s v="male"/>
    <s v="United States of America"/>
    <s v="Supervisor/Team Lead|DevOps/SysAdmin|Back-end Developer|Front-end Developer"/>
    <s v="Never"/>
    <s v="20 - 30"/>
  </r>
  <r>
    <s v="More than 1000"/>
    <s v="I don't know"/>
    <s v="I am not sure"/>
    <s v="Yes"/>
    <s v="I don't know"/>
    <s v="Yes"/>
    <s v="I don't know"/>
    <s v="No"/>
    <n v="1"/>
    <s v="No, none did"/>
    <s v="Some of my previous employers"/>
    <s v="Maybe"/>
    <s v="No, I don't think they would"/>
    <s v="Yes, I observed"/>
    <s v="No"/>
    <s v="No"/>
    <s v="No"/>
    <m/>
    <s v="No"/>
    <x v="2"/>
    <n v="0"/>
    <s v="Not applicable to me"/>
    <s v="Not applicable to me"/>
    <n v="39"/>
    <s v="male"/>
    <s v="Canada"/>
    <s v="Back-end Developer|Supervisor/Team Lead"/>
    <s v="Always"/>
    <s v="&gt;30"/>
  </r>
  <r>
    <s v="26-100"/>
    <s v="Yes"/>
    <s v="No"/>
    <s v="No"/>
    <s v="I don't know"/>
    <s v="No"/>
    <s v="No"/>
    <s v="No"/>
    <n v="1"/>
    <s v="Yes, they all did"/>
    <s v="No, at none of my previous employers"/>
    <s v="Yes, I think it would"/>
    <s v="Yes, I think they would"/>
    <s v="Yes, I observed"/>
    <s v="No"/>
    <s v="No"/>
    <s v="No"/>
    <m/>
    <s v="No"/>
    <x v="2"/>
    <n v="0"/>
    <s v="Not applicable to me"/>
    <s v="Not applicable to me"/>
    <n v="35"/>
    <s v="M"/>
    <s v="United States of America"/>
    <s v="Back-end Developer"/>
    <s v="Sometimes"/>
    <s v="&gt;30"/>
  </r>
  <r>
    <n v="43470"/>
    <s v="Not eligible for coverage / N/A"/>
    <s v="Yes"/>
    <s v="No"/>
    <s v="No"/>
    <s v="No"/>
    <s v="I don't know"/>
    <s v="No"/>
    <n v="1"/>
    <s v="Yes, they all did"/>
    <s v="No, at none of my previous employers"/>
    <s v="Yes, I think it would"/>
    <s v="Yes, I think they would"/>
    <s v="Yes, I experienced"/>
    <s v="Yes"/>
    <s v="Yes"/>
    <s v="Yes"/>
    <s v="Anxiety Disorder (Generalized, Social, Phobia, etc)|Mood Disorder (Depression, Bipolar Disorder, etc)"/>
    <s v="Yes"/>
    <x v="1"/>
    <n v="1"/>
    <s v="Sometimes"/>
    <s v="Often"/>
    <n v="25"/>
    <s v="Female"/>
    <s v="United States of America"/>
    <s v="Other"/>
    <s v="Sometimes"/>
    <s v="20 - 30"/>
  </r>
  <r>
    <s v="26-100"/>
    <s v="Yes"/>
    <s v="Yes"/>
    <s v="No"/>
    <s v="No"/>
    <s v="Maybe"/>
    <s v="No"/>
    <s v="Yes"/>
    <n v="1"/>
    <s v="Yes, they all did"/>
    <s v="Some of my previous employers"/>
    <s v="Yes, I think it would"/>
    <s v="Yes, I think they would"/>
    <s v="Yes, I observed"/>
    <s v="Yes"/>
    <s v="Yes"/>
    <s v="Maybe"/>
    <m/>
    <s v="Yes"/>
    <x v="79"/>
    <n v="1"/>
    <s v="Sometimes"/>
    <s v="Sometimes"/>
    <n v="33"/>
    <s v="Male"/>
    <s v="United Kingdom"/>
    <s v="DevOps/SysAdmin"/>
    <s v="Never"/>
    <s v="31 - 40"/>
  </r>
  <r>
    <n v="43470"/>
    <s v="Yes"/>
    <s v="No"/>
    <s v="No"/>
    <s v="I don't know"/>
    <s v="No"/>
    <s v="No"/>
    <s v="No"/>
    <n v="0"/>
    <m/>
    <m/>
    <s v="Yes, I think it would"/>
    <s v="No, I don't think they would"/>
    <s v="No"/>
    <s v="Yes"/>
    <s v="Yes"/>
    <s v="Yes"/>
    <s v="Anxiety Disorder (Generalized, Social, Phobia, etc)|Mood Disorder (Depression, Bipolar Disorder, etc)"/>
    <s v="Yes"/>
    <x v="1"/>
    <n v="1"/>
    <s v="Rarely"/>
    <s v="Often"/>
    <n v="23"/>
    <s v="male "/>
    <s v="United States of America"/>
    <s v="Back-end Developer"/>
    <s v="Sometimes"/>
    <s v="20-25"/>
  </r>
  <r>
    <s v="26-100"/>
    <s v="Yes"/>
    <s v="Yes"/>
    <s v="I don't know"/>
    <s v="I don't know"/>
    <s v="No"/>
    <s v="No"/>
    <s v="No"/>
    <n v="1"/>
    <s v="Yes, they all did"/>
    <s v="No, at none of my previous employers"/>
    <s v="Yes, I think it would"/>
    <s v="Yes, I think they would"/>
    <s v="Yes, I experienced"/>
    <s v="Yes"/>
    <s v="Yes"/>
    <s v="Yes"/>
    <s v="Anxiety Disorder (Generalized, Social, Phobia, etc)|Mood Disorder (Depression, Bipolar Disorder, etc)|Obsessive-Compulsive Disorder"/>
    <s v="Yes"/>
    <x v="14"/>
    <n v="1"/>
    <s v="Rarely"/>
    <s v="Rarely"/>
    <n v="28"/>
    <s v="Male"/>
    <s v="United States of America"/>
    <s v="Front-end Developer"/>
    <s v="Always"/>
    <s v="26-30"/>
  </r>
  <r>
    <s v="More than 1000"/>
    <s v="Yes"/>
    <s v="Yes"/>
    <s v="No"/>
    <s v="I don't know"/>
    <s v="Yes"/>
    <s v="I don't know"/>
    <s v="No"/>
    <n v="1"/>
    <s v="Some did"/>
    <s v="No, at none of my previous employers"/>
    <s v="No, I don't think it would"/>
    <s v="No, I don't think they would"/>
    <s v="No"/>
    <s v="Yes"/>
    <s v="Yes"/>
    <s v="Yes"/>
    <s v="Mood Disorder (Depression, Bipolar Disorder, etc)|Stress Response Syndromes"/>
    <s v="Yes"/>
    <x v="4"/>
    <n v="1"/>
    <s v="Sometimes"/>
    <s v="Often"/>
    <n v="30"/>
    <s v="Male"/>
    <s v="United States of America"/>
    <s v="Back-end Developer|Front-end Developer"/>
    <s v="Never"/>
    <s v="20 - 30"/>
  </r>
  <r>
    <s v="100-500"/>
    <s v="Yes"/>
    <s v="Yes"/>
    <s v="No"/>
    <s v="Yes"/>
    <s v="Yes"/>
    <s v="I don't know"/>
    <s v="No"/>
    <n v="1"/>
    <s v="No, none did"/>
    <s v="I don't know"/>
    <s v="Maybe"/>
    <s v="No, I don't think they would"/>
    <s v="Maybe/Not sure"/>
    <s v="Yes"/>
    <s v="Maybe"/>
    <s v="Yes"/>
    <s v="Anxiety Disorder (Generalized, Social, Phobia, etc)|Mood Disorder (Depression, Bipolar Disorder, etc)"/>
    <s v="Yes"/>
    <x v="1"/>
    <n v="1"/>
    <s v="Sometimes"/>
    <s v="Sometimes"/>
    <n v="28"/>
    <s v="Male"/>
    <s v="United States of America"/>
    <s v="Other|Back-end Developer"/>
    <s v="Sometimes"/>
    <s v="26-30"/>
  </r>
  <r>
    <n v="43641"/>
    <s v="Yes"/>
    <s v="Yes"/>
    <s v="Yes"/>
    <s v="I don't know"/>
    <s v="Yes"/>
    <s v="Yes"/>
    <s v="No"/>
    <n v="1"/>
    <s v="I don't know"/>
    <s v="Some of my previous employers"/>
    <s v="Yes, I think it would"/>
    <s v="Maybe"/>
    <s v="No"/>
    <s v="Yes"/>
    <s v="Yes"/>
    <s v="Maybe"/>
    <m/>
    <s v="Yes"/>
    <x v="40"/>
    <n v="1"/>
    <s v="Rarely"/>
    <s v="Sometimes"/>
    <n v="28"/>
    <s v="female"/>
    <s v="United States of America"/>
    <s v="Dev Evangelist/Advocate"/>
    <s v="Always"/>
    <s v="20 - 30"/>
  </r>
  <r>
    <s v="26-100"/>
    <s v="No"/>
    <s v="Yes"/>
    <s v="No"/>
    <s v="No"/>
    <s v="Yes"/>
    <s v="Yes"/>
    <s v="No"/>
    <n v="1"/>
    <s v="Some did"/>
    <s v="Some of my previous employers"/>
    <s v="Yes, I think it would"/>
    <s v="Yes, I think they would"/>
    <s v="Maybe/Not sure"/>
    <s v="Yes"/>
    <s v="Yes"/>
    <s v="Yes"/>
    <s v="Anxiety Disorder (Generalized, Social, Phobia, etc)|Mood Disorder (Depression, Bipolar Disorder, etc)|Attention Deficit Hyperactivity Disorder|Dissociative Disorder"/>
    <s v="Yes"/>
    <x v="10"/>
    <n v="0"/>
    <s v="Sometimes"/>
    <s v="Sometimes"/>
    <n v="30"/>
    <s v="Male"/>
    <s v="United States of America"/>
    <s v="DevOps/SysAdmin"/>
    <s v="Sometimes"/>
    <s v="20 - 30"/>
  </r>
  <r>
    <n v="43641"/>
    <s v="No"/>
    <s v="I am not sure"/>
    <s v="No"/>
    <s v="I don't know"/>
    <s v="Yes"/>
    <s v="No"/>
    <s v="No"/>
    <n v="1"/>
    <s v="No, none did"/>
    <s v="Yes, at all of my previous employers"/>
    <s v="Yes, I think it would"/>
    <s v="No, I don't think they would"/>
    <s v="No"/>
    <s v="Yes"/>
    <s v="Yes"/>
    <s v="Yes"/>
    <s v="Anxiety Disorder (Generalized, Social, Phobia, etc)|Mood Disorder (Depression, Bipolar Disorder, etc)"/>
    <s v="Yes"/>
    <x v="1"/>
    <n v="1"/>
    <s v="Often"/>
    <s v="Often"/>
    <n v="27"/>
    <s v="Male"/>
    <s v="India"/>
    <s v="Front-end Developer|Back-end Developer"/>
    <s v="Sometimes"/>
    <s v="26-30"/>
  </r>
  <r>
    <s v="More than 1000"/>
    <s v="I don't know"/>
    <s v="I am not sure"/>
    <s v="No"/>
    <s v="I don't know"/>
    <s v="No"/>
    <s v="I don't know"/>
    <s v="No"/>
    <n v="0"/>
    <m/>
    <m/>
    <s v="Yes, I think it would"/>
    <s v="Maybe"/>
    <s v="Maybe/Not sure"/>
    <s v="I don't know"/>
    <s v="Yes"/>
    <s v="Maybe"/>
    <m/>
    <s v="Yes"/>
    <x v="4"/>
    <n v="1"/>
    <s v="Often"/>
    <s v="Often"/>
    <n v="28"/>
    <s v="Male"/>
    <s v="Poland"/>
    <s v="Back-end Developer"/>
    <s v="Never"/>
    <s v="26-30"/>
  </r>
  <r>
    <n v="43641"/>
    <s v="No"/>
    <s v="No"/>
    <s v="No"/>
    <s v="No"/>
    <s v="No"/>
    <s v="No"/>
    <s v="No"/>
    <n v="1"/>
    <s v="No, none did"/>
    <s v="No, at none of my previous employers"/>
    <s v="Yes, I think it would"/>
    <s v="Yes, I think they would"/>
    <s v="Yes, I observed"/>
    <s v="Yes"/>
    <s v="Yes"/>
    <s v="Yes"/>
    <s v="Anxiety Disorder (Generalized, Social, Phobia, etc)|Mood Disorder (Depression, Bipolar Disorder, etc)|Substance Use Disorder|Addictive Disorder"/>
    <s v="Yes"/>
    <x v="4"/>
    <n v="1"/>
    <s v="Sometimes"/>
    <s v="Often"/>
    <n v="26"/>
    <s v="Transgender woman"/>
    <s v="Ireland"/>
    <s v="Supervisor/Team Lead|DevOps/SysAdmin|Support|Back-end Developer|Front-end Developer|Designer"/>
    <s v="Sometimes"/>
    <s v="20 - 30"/>
  </r>
  <r>
    <s v="100-500"/>
    <s v="I don't know"/>
    <s v="I am not sure"/>
    <s v="I don't know"/>
    <s v="Yes"/>
    <s v="No"/>
    <s v="No"/>
    <s v="No"/>
    <n v="1"/>
    <s v="I don't know"/>
    <s v="Some of my previous employers"/>
    <s v="Maybe"/>
    <s v="Maybe"/>
    <s v="Maybe/Not sure"/>
    <s v="Yes"/>
    <s v="Yes"/>
    <s v="Yes"/>
    <s v="Anxiety Disorder (Generalized, Social, Phobia, etc)"/>
    <s v="Yes"/>
    <x v="5"/>
    <n v="1"/>
    <s v="Rarely"/>
    <s v="Sometimes"/>
    <n v="29"/>
    <s v="male"/>
    <s v="United States of America"/>
    <s v="Supervisor/Team Lead|DevOps/SysAdmin|Back-end Developer|Front-end Developer"/>
    <s v="Sometimes"/>
    <s v="26-30"/>
  </r>
  <r>
    <s v="100-500"/>
    <s v="Yes"/>
    <s v="Yes"/>
    <s v="Yes"/>
    <s v="Yes"/>
    <s v="Yes"/>
    <s v="Yes"/>
    <s v="No"/>
    <n v="1"/>
    <s v="Some did"/>
    <s v="Some of my previous employers"/>
    <s v="Maybe"/>
    <s v="Maybe"/>
    <s v="Yes, I observed"/>
    <s v="I don't know"/>
    <s v="No"/>
    <s v="Yes"/>
    <s v="Mood Disorder (Depression, Bipolar Disorder, etc)"/>
    <s v="Yes"/>
    <x v="4"/>
    <n v="1"/>
    <s v="Rarely"/>
    <s v="Sometimes"/>
    <n v="36"/>
    <s v="Male"/>
    <s v="United Kingdom"/>
    <s v="Executive Leadership"/>
    <s v="Always"/>
    <s v="&gt;30"/>
  </r>
  <r>
    <s v="26-100"/>
    <s v="I don't know"/>
    <s v="No"/>
    <s v="No"/>
    <s v="I don't know"/>
    <s v="No"/>
    <s v="No"/>
    <s v="Yes"/>
    <n v="1"/>
    <s v="I don't know"/>
    <s v="No, at none of my previous employers"/>
    <s v="Yes, I think it would"/>
    <s v="Yes, I think they would"/>
    <s v="Yes, I observed"/>
    <s v="No"/>
    <s v="Maybe"/>
    <s v="Yes"/>
    <s v="Anxiety Disorder (Generalized, Social, Phobia, etc)|Mood Disorder (Depression, Bipolar Disorder, etc)|Personality Disorder (Borderline, Antisocial, Paranoid, etc)|Stress Response Syndromes"/>
    <s v="Yes"/>
    <x v="18"/>
    <n v="1"/>
    <s v="Sometimes"/>
    <s v="Often"/>
    <n v="38"/>
    <s v="Male"/>
    <s v="Belgium"/>
    <s v="Other|Supervisor/Team Lead|Dev Evangelist/Advocate"/>
    <s v="Never"/>
    <s v="31 - 40"/>
  </r>
  <r>
    <n v="43641"/>
    <s v="Yes"/>
    <s v="I am not sure"/>
    <s v="No"/>
    <s v="Yes"/>
    <s v="No"/>
    <s v="Yes"/>
    <s v="No"/>
    <n v="0"/>
    <m/>
    <m/>
    <s v="Yes, I think it would"/>
    <s v="Yes, I think they would"/>
    <s v="Yes, I observed"/>
    <s v="No"/>
    <s v="Yes"/>
    <s v="Yes"/>
    <s v="Schizotypal Personality Disorder"/>
    <s v="Yes"/>
    <x v="80"/>
    <n v="1"/>
    <s v="Often"/>
    <s v="Often"/>
    <n v="22"/>
    <s v="Female"/>
    <s v="United States of America"/>
    <s v="Other"/>
    <s v="Sometimes"/>
    <s v="20-25"/>
  </r>
  <r>
    <n v="43470"/>
    <s v="Not eligible for coverage / N/A"/>
    <s v="I am not sure"/>
    <s v="Yes"/>
    <s v="Yes"/>
    <s v="Maybe"/>
    <s v="No"/>
    <s v="No"/>
    <n v="0"/>
    <m/>
    <m/>
    <s v="Maybe"/>
    <s v="Maybe"/>
    <s v="Maybe/Not sure"/>
    <s v="No"/>
    <s v="No"/>
    <s v="No"/>
    <m/>
    <s v="No"/>
    <x v="2"/>
    <n v="0"/>
    <s v="Sometimes"/>
    <s v="Sometimes"/>
    <n v="24"/>
    <s v="male"/>
    <s v="United States of America"/>
    <s v="Other"/>
    <s v="Sometimes"/>
    <s v="20 - 30"/>
  </r>
  <r>
    <s v="500-1000"/>
    <s v="Yes"/>
    <s v="Yes"/>
    <s v="I don't know"/>
    <s v="Yes"/>
    <s v="Maybe"/>
    <s v="No"/>
    <s v="No"/>
    <n v="1"/>
    <s v="Yes, they all did"/>
    <s v="Some of my previous employers"/>
    <s v="Yes, I think it would"/>
    <s v="Maybe"/>
    <s v="Maybe/Not sure"/>
    <s v="Yes"/>
    <s v="Yes"/>
    <s v="Yes"/>
    <s v="Anxiety Disorder (Generalized, Social, Phobia, etc)"/>
    <s v="Yes"/>
    <x v="0"/>
    <n v="1"/>
    <s v="Rarely"/>
    <s v="Sometimes"/>
    <n v="36"/>
    <s v="female"/>
    <s v="United States of America"/>
    <s v="HR"/>
    <s v="Never"/>
    <s v="31 - 40"/>
  </r>
  <r>
    <s v="500-1000"/>
    <s v="No"/>
    <s v="No"/>
    <s v="No"/>
    <s v="I don't know"/>
    <s v="Maybe"/>
    <s v="I don't know"/>
    <s v="No"/>
    <n v="0"/>
    <m/>
    <m/>
    <s v="Maybe"/>
    <s v="Maybe"/>
    <s v="Maybe/Not sure"/>
    <s v="No"/>
    <s v="No"/>
    <s v="No"/>
    <m/>
    <s v="No"/>
    <x v="2"/>
    <n v="0"/>
    <s v="Not applicable to me"/>
    <s v="Not applicable to me"/>
    <n v="24"/>
    <s v="Male"/>
    <s v="United States of America"/>
    <s v="Front-end Developer"/>
    <s v="Never"/>
    <s v="20 - 30"/>
  </r>
  <r>
    <s v="26-100"/>
    <s v="No"/>
    <s v="N/A"/>
    <s v="No"/>
    <s v="I don't know"/>
    <s v="No"/>
    <s v="No"/>
    <s v="Yes"/>
    <n v="0"/>
    <m/>
    <m/>
    <s v="Yes, I think it would"/>
    <s v="Yes, I think they would"/>
    <s v="Yes, I experienced"/>
    <s v="Yes"/>
    <s v="Yes"/>
    <s v="Yes"/>
    <s v="Anxiety Disorder (Generalized, Social, Phobia, etc)|Post-traumatic Stress Disorder|Stress Response Syndromes|Autism spectrum disorder"/>
    <s v="Yes"/>
    <x v="68"/>
    <n v="1"/>
    <s v="Not applicable to me"/>
    <s v="Often"/>
    <n v="31"/>
    <s v="Male"/>
    <s v="Netherlands"/>
    <s v="Back-end Developer|DevOps/SysAdmin"/>
    <s v="Never"/>
    <s v="&gt;30"/>
  </r>
  <r>
    <s v="26-100"/>
    <s v="Yes"/>
    <s v="I am not sure"/>
    <s v="No"/>
    <s v="I don't know"/>
    <s v="No"/>
    <s v="Yes"/>
    <s v="No"/>
    <n v="1"/>
    <s v="I don't know"/>
    <s v="No, at none of my previous employers"/>
    <s v="Yes, I think it would"/>
    <s v="Maybe"/>
    <s v="No"/>
    <s v="No"/>
    <s v="Yes"/>
    <s v="Yes"/>
    <s v="Anxiety Disorder (Generalized, Social, Phobia, etc)"/>
    <s v="Yes"/>
    <x v="0"/>
    <n v="0"/>
    <s v="Sometimes"/>
    <s v="Often"/>
    <n v="39"/>
    <s v="M"/>
    <s v="United Kingdom"/>
    <s v="Back-end Developer"/>
    <s v="Never"/>
    <s v="31 - 40"/>
  </r>
  <r>
    <s v="More than 1000"/>
    <s v="Yes"/>
    <s v="Yes"/>
    <s v="Yes"/>
    <s v="Yes"/>
    <s v="No"/>
    <s v="No"/>
    <s v="Yes"/>
    <n v="1"/>
    <s v="Some did"/>
    <s v="No, at none of my previous employers"/>
    <s v="Maybe"/>
    <s v="Maybe"/>
    <s v="No"/>
    <s v="Yes"/>
    <s v="Yes"/>
    <s v="Yes"/>
    <s v="Attention Deficit Hyperactivity Disorder"/>
    <s v="Yes"/>
    <x v="15"/>
    <n v="1"/>
    <s v="Sometimes"/>
    <s v="Often"/>
    <n v="41"/>
    <s v="male"/>
    <s v="United States of America"/>
    <s v="Supervisor/Team Lead|Back-end Developer|Designer"/>
    <s v="Sometimes"/>
    <s v="&gt;30"/>
  </r>
  <r>
    <s v="26-100"/>
    <s v="No"/>
    <s v="No"/>
    <s v="No"/>
    <s v="Yes"/>
    <s v="Maybe"/>
    <s v="I don't know"/>
    <s v="No"/>
    <n v="1"/>
    <s v="No, none did"/>
    <s v="Some of my previous employers"/>
    <s v="Maybe"/>
    <s v="No, I don't think they would"/>
    <s v="No"/>
    <s v="I don't know"/>
    <s v="No"/>
    <s v="No"/>
    <m/>
    <s v="No"/>
    <x v="2"/>
    <n v="0"/>
    <s v="Not applicable to me"/>
    <s v="Not applicable to me"/>
    <n v="37"/>
    <s v="male"/>
    <s v="Estonia"/>
    <s v="Front-end Developer|Back-end Developer|Supervisor/Team Lead"/>
    <s v="Never"/>
    <s v="&gt;30"/>
  </r>
  <r>
    <s v="26-100"/>
    <s v="I don't know"/>
    <s v="I am not sure"/>
    <s v="I don't know"/>
    <s v="I don't know"/>
    <s v="Maybe"/>
    <s v="I don't know"/>
    <s v="No"/>
    <n v="1"/>
    <s v="Yes, they all did"/>
    <s v="Some of my previous employers"/>
    <s v="Yes, I think it would"/>
    <s v="Maybe"/>
    <s v="Yes, I observed"/>
    <s v="No"/>
    <s v="No"/>
    <s v="No"/>
    <m/>
    <s v="No"/>
    <x v="2"/>
    <n v="0"/>
    <s v="Not applicable to me"/>
    <s v="Not applicable to me"/>
    <n v="30"/>
    <s v="male"/>
    <s v="United States of America"/>
    <s v="Front-end Developer"/>
    <s v="Always"/>
    <s v="20 - 30"/>
  </r>
  <r>
    <s v="100-500"/>
    <s v="Yes"/>
    <s v="I am not sure"/>
    <s v="I don't know"/>
    <s v="I don't know"/>
    <s v="Maybe"/>
    <s v="No"/>
    <s v="No"/>
    <n v="0"/>
    <m/>
    <m/>
    <s v="Maybe"/>
    <s v="Maybe"/>
    <s v="No"/>
    <s v="No"/>
    <s v="No"/>
    <s v="No"/>
    <m/>
    <s v="No"/>
    <x v="2"/>
    <n v="0"/>
    <s v="Not applicable to me"/>
    <s v="Not applicable to me"/>
    <n v="24"/>
    <s v="Male"/>
    <s v="Canada"/>
    <s v="Back-end Developer"/>
    <s v="Sometimes"/>
    <s v="20-25"/>
  </r>
  <r>
    <s v="100-500"/>
    <s v="Not eligible for coverage / N/A"/>
    <s v="N/A"/>
    <s v="No"/>
    <s v="I don't know"/>
    <s v="Maybe"/>
    <s v="I don't know"/>
    <s v="No"/>
    <n v="1"/>
    <s v="I don't know"/>
    <s v="Some of my previous employers"/>
    <s v="Yes, I think it would"/>
    <s v="Yes, I think they would"/>
    <s v="Maybe/Not sure"/>
    <s v="I don't know"/>
    <s v="Yes"/>
    <s v="Yes"/>
    <s v="Anxiety Disorder (Generalized, Social, Phobia, etc)"/>
    <s v="Yes"/>
    <x v="0"/>
    <n v="1"/>
    <s v="Rarely"/>
    <s v="Often"/>
    <n v="22"/>
    <s v="female"/>
    <s v="Canada"/>
    <s v="Back-end Developer|Front-end Developer"/>
    <s v="Sometimes"/>
    <s v="20 - 30"/>
  </r>
  <r>
    <s v="100-500"/>
    <s v="Yes"/>
    <s v="I am not sure"/>
    <s v="Yes"/>
    <s v="Yes"/>
    <s v="Yes"/>
    <s v="Yes"/>
    <s v="No"/>
    <n v="1"/>
    <s v="Some did"/>
    <s v="No, at none of my previous employers"/>
    <s v="Yes, I think it would"/>
    <s v="Maybe"/>
    <s v="No"/>
    <s v="I don't know"/>
    <s v="Maybe"/>
    <s v="Maybe"/>
    <m/>
    <s v="No"/>
    <x v="2"/>
    <n v="0"/>
    <s v="Rarely"/>
    <s v="Rarely"/>
    <n v="24"/>
    <s v="Male"/>
    <s v="Canada"/>
    <s v="Supervisor/Team Lead|Front-end Developer|Back-end Developer|DevOps/SysAdmin|Dev Evangelist/Advocate"/>
    <s v="Sometimes"/>
    <s v="20-25"/>
  </r>
  <r>
    <s v="100-500"/>
    <s v="I don't know"/>
    <s v="I am not sure"/>
    <s v="I don't know"/>
    <s v="I don't know"/>
    <s v="Maybe"/>
    <s v="I don't know"/>
    <s v="No"/>
    <n v="1"/>
    <s v="I don't know"/>
    <s v="Some of my previous employers"/>
    <s v="Yes, it has"/>
    <s v="Maybe"/>
    <s v="Yes, I experienced"/>
    <s v="I don't know"/>
    <s v="Yes"/>
    <s v="Yes"/>
    <s v="Attention Deficit Hyperactivity Disorder"/>
    <s v="Yes"/>
    <x v="15"/>
    <n v="1"/>
    <s v="Rarely"/>
    <s v="Often"/>
    <n v="26"/>
    <s v="Female"/>
    <s v="Canada"/>
    <s v="Other"/>
    <s v="Sometimes"/>
    <s v="20 - 30"/>
  </r>
  <r>
    <s v="500-1000"/>
    <s v="Yes"/>
    <s v="No"/>
    <s v="No"/>
    <s v="Yes"/>
    <s v="Yes"/>
    <s v="Yes"/>
    <s v="No"/>
    <n v="1"/>
    <s v="Some did"/>
    <s v="No, at none of my previous employers"/>
    <s v="Maybe"/>
    <s v="No, I don't think they would"/>
    <s v="Yes, I experienced"/>
    <s v="Yes"/>
    <s v="Yes"/>
    <s v="Yes"/>
    <s v="Anxiety Disorder (Generalized, Social, Phobia, etc)|Mood Disorder (Depression, Bipolar Disorder, etc)|Obsessive-Compulsive Disorder"/>
    <s v="Yes"/>
    <x v="14"/>
    <n v="1"/>
    <s v="Rarely"/>
    <s v="Often"/>
    <n v="38"/>
    <s v="female"/>
    <s v="United States of America"/>
    <s v="Support"/>
    <s v="Always"/>
    <s v="&gt;30"/>
  </r>
  <r>
    <s v="100-500"/>
    <s v="Yes"/>
    <s v="Yes"/>
    <s v="Yes"/>
    <s v="I don't know"/>
    <s v="Yes"/>
    <s v="I don't know"/>
    <s v="Yes"/>
    <n v="1"/>
    <s v="Some did"/>
    <s v="Some of my previous employers"/>
    <s v="Yes, it has"/>
    <s v="No, I don't think they would"/>
    <s v="Yes, I observed"/>
    <s v="Yes"/>
    <s v="Yes"/>
    <s v="Maybe"/>
    <m/>
    <s v="Yes"/>
    <x v="1"/>
    <n v="1"/>
    <s v="Rarely"/>
    <s v="Sometimes"/>
    <n v="52"/>
    <s v="Male"/>
    <s v="United States of America"/>
    <s v="Back-end Developer"/>
    <s v="Sometimes"/>
    <s v="&gt;40"/>
  </r>
  <r>
    <s v="100-500"/>
    <s v="Yes"/>
    <s v="No"/>
    <s v="No"/>
    <s v="I don't know"/>
    <s v="Maybe"/>
    <s v="No"/>
    <s v="No"/>
    <n v="0"/>
    <m/>
    <m/>
    <s v="Yes, I think it would"/>
    <s v="No, I don't think they would"/>
    <s v="Maybe/Not sure"/>
    <s v="I don't know"/>
    <s v="Yes"/>
    <s v="Yes"/>
    <s v="Obsessive-Compulsive Disorder|Eating Disorder (Anorexia, Bulimia, etc)|Mood Disorder (Depression, Bipolar Disorder, etc)|Anxiety Disorder (Generalized, Social, Phobia, etc)"/>
    <s v="No"/>
    <x v="2"/>
    <n v="0"/>
    <s v="Not applicable to me"/>
    <s v="Often"/>
    <n v="25"/>
    <s v="non-binary"/>
    <s v="Canada"/>
    <s v="Other"/>
    <s v="Sometimes"/>
    <s v="20 - 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EC5D39-CCFE-6C40-9C4B-CB31CA8BB18B}" name="PivotTable11" cacheId="10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5"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82">
        <item x="2"/>
        <item x="46"/>
        <item x="21"/>
        <item x="26"/>
        <item x="13"/>
        <item x="80"/>
        <item x="47"/>
        <item x="16"/>
        <item x="45"/>
        <item x="38"/>
        <item x="58"/>
        <item x="48"/>
        <item x="74"/>
        <item x="42"/>
        <item x="60"/>
        <item x="70"/>
        <item x="28"/>
        <item x="43"/>
        <item x="11"/>
        <item x="29"/>
        <item x="71"/>
        <item x="73"/>
        <item x="6"/>
        <item x="55"/>
        <item x="53"/>
        <item x="9"/>
        <item x="59"/>
        <item x="65"/>
        <item x="63"/>
        <item x="4"/>
        <item x="19"/>
        <item x="51"/>
        <item x="78"/>
        <item x="68"/>
        <item x="34"/>
        <item x="57"/>
        <item x="12"/>
        <item x="24"/>
        <item x="15"/>
        <item x="64"/>
        <item x="69"/>
        <item x="3"/>
        <item x="25"/>
        <item x="56"/>
        <item x="32"/>
        <item x="41"/>
        <item x="79"/>
        <item x="35"/>
        <item x="5"/>
        <item x="7"/>
        <item x="31"/>
        <item x="49"/>
        <item x="72"/>
        <item x="54"/>
        <item x="27"/>
        <item x="18"/>
        <item x="75"/>
        <item x="66"/>
        <item x="40"/>
        <item x="50"/>
        <item x="52"/>
        <item x="14"/>
        <item x="30"/>
        <item x="22"/>
        <item x="36"/>
        <item x="61"/>
        <item x="17"/>
        <item x="33"/>
        <item x="37"/>
        <item x="20"/>
        <item x="39"/>
        <item x="76"/>
        <item x="10"/>
        <item x="1"/>
        <item x="62"/>
        <item x="44"/>
        <item x="67"/>
        <item x="8"/>
        <item x="0"/>
        <item x="23"/>
        <item x="7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19"/>
  </rowFields>
  <rowItems count="82">
    <i>
      <x v="29"/>
    </i>
    <i>
      <x v="73"/>
    </i>
    <i>
      <x v="78"/>
    </i>
    <i>
      <x v="25"/>
    </i>
    <i>
      <x v="72"/>
    </i>
    <i>
      <x v="38"/>
    </i>
    <i>
      <x v="77"/>
    </i>
    <i>
      <x v="54"/>
    </i>
    <i>
      <x v="61"/>
    </i>
    <i>
      <x v="11"/>
    </i>
    <i>
      <x v="3"/>
    </i>
    <i>
      <x v="58"/>
    </i>
    <i>
      <x v="6"/>
    </i>
    <i>
      <x v="48"/>
    </i>
    <i>
      <x v="44"/>
    </i>
    <i>
      <x v="33"/>
    </i>
    <i>
      <x v="17"/>
    </i>
    <i>
      <x v="68"/>
    </i>
    <i>
      <x v="22"/>
    </i>
    <i>
      <x v="60"/>
    </i>
    <i>
      <x v="51"/>
    </i>
    <i>
      <x v="64"/>
    </i>
    <i>
      <x v="27"/>
    </i>
    <i>
      <x v="8"/>
    </i>
    <i>
      <x v="55"/>
    </i>
    <i>
      <x v="2"/>
    </i>
    <i>
      <x v="42"/>
    </i>
    <i>
      <x v="59"/>
    </i>
    <i>
      <x v="75"/>
    </i>
    <i>
      <x v="67"/>
    </i>
    <i>
      <x v="28"/>
    </i>
    <i>
      <x v="19"/>
    </i>
    <i>
      <x v="12"/>
    </i>
    <i>
      <x v="63"/>
    </i>
    <i>
      <x v="30"/>
    </i>
    <i>
      <x v="71"/>
    </i>
    <i>
      <x v="31"/>
    </i>
    <i>
      <x v="7"/>
    </i>
    <i>
      <x v="32"/>
    </i>
    <i>
      <x v="57"/>
    </i>
    <i>
      <x v="13"/>
    </i>
    <i>
      <x v="10"/>
    </i>
    <i>
      <x v="34"/>
    </i>
    <i>
      <x v="65"/>
    </i>
    <i>
      <x v="35"/>
    </i>
    <i>
      <x v="69"/>
    </i>
    <i>
      <x v="36"/>
    </i>
    <i>
      <x v="4"/>
    </i>
    <i>
      <x v="37"/>
    </i>
    <i>
      <x v="26"/>
    </i>
    <i>
      <x v="79"/>
    </i>
    <i>
      <x v="18"/>
    </i>
    <i>
      <x v="80"/>
    </i>
    <i>
      <x v="56"/>
    </i>
    <i>
      <x v="41"/>
    </i>
    <i>
      <x v="20"/>
    </i>
    <i>
      <x v="14"/>
    </i>
    <i>
      <x v="21"/>
    </i>
    <i>
      <x v="43"/>
    </i>
    <i>
      <x v="62"/>
    </i>
    <i>
      <x v="15"/>
    </i>
    <i>
      <x v="23"/>
    </i>
    <i>
      <x v="45"/>
    </i>
    <i>
      <x v="66"/>
    </i>
    <i>
      <x v="46"/>
    </i>
    <i>
      <x v="24"/>
    </i>
    <i>
      <x v="47"/>
    </i>
    <i>
      <x v="70"/>
    </i>
    <i>
      <x v="16"/>
    </i>
    <i>
      <x v="1"/>
    </i>
    <i>
      <x v="49"/>
    </i>
    <i>
      <x v="74"/>
    </i>
    <i>
      <x v="50"/>
    </i>
    <i>
      <x v="76"/>
    </i>
    <i>
      <x v="9"/>
    </i>
    <i>
      <x v="5"/>
    </i>
    <i>
      <x v="52"/>
    </i>
    <i>
      <x v="53"/>
    </i>
    <i>
      <x v="39"/>
    </i>
    <i>
      <x v="40"/>
    </i>
    <i>
      <x/>
    </i>
    <i t="grand">
      <x/>
    </i>
  </rowItems>
  <colItems count="1">
    <i/>
  </colItems>
  <dataFields count="1">
    <dataField name="Count of If so, what condition(s) were you diagnosed with?"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4" cacheId="98" applyNumberFormats="0" applyBorderFormats="0" applyFontFormats="0" applyPatternFormats="0" applyAlignmentFormats="0" applyWidthHeightFormats="1" dataCaption="Values" updatedVersion="6" minRefreshableVersion="3" printDrill="1" useAutoFormatting="1" itemPrintTitles="1" createdVersion="6" indent="0" compact="0" compactData="0" chartFormat="3">
  <location ref="A4:B58" firstHeaderRow="1" firstDataRow="1" firstDataCol="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multipleItemSelectionAllowed="1" showAll="0" sortType="descending" defaultSubtotal="0">
      <items count="3">
        <item x="0"/>
        <item sd="0" x="2"/>
        <item x="1"/>
      </items>
      <autoSortScope>
        <pivotArea dataOnly="0" outline="0" fieldPosition="0">
          <references count="1">
            <reference field="4294967294" count="1" selected="0">
              <x v="0"/>
            </reference>
          </references>
        </pivotArea>
      </autoSortScope>
    </pivotField>
    <pivotField compact="0" outline="0" multipleItemSelectionAllowed="1" showAll="0" sortType="descending">
      <items count="4">
        <item x="1"/>
        <item sd="0" x="0"/>
        <item sd="0" x="2"/>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sortType="ascending">
      <items count="54">
        <item x="46"/>
        <item x="49"/>
        <item x="26"/>
        <item x="23"/>
        <item x="34"/>
        <item x="24"/>
        <item x="28"/>
        <item x="27"/>
        <item x="25"/>
        <item x="13"/>
        <item x="15"/>
        <item x="17"/>
        <item x="8"/>
        <item x="1"/>
        <item x="5"/>
        <item x="14"/>
        <item x="12"/>
        <item x="16"/>
        <item x="9"/>
        <item x="10"/>
        <item x="18"/>
        <item x="6"/>
        <item x="2"/>
        <item x="0"/>
        <item x="19"/>
        <item x="21"/>
        <item x="4"/>
        <item x="3"/>
        <item x="7"/>
        <item x="22"/>
        <item x="20"/>
        <item x="36"/>
        <item x="30"/>
        <item x="33"/>
        <item x="32"/>
        <item x="29"/>
        <item x="11"/>
        <item x="44"/>
        <item x="35"/>
        <item x="31"/>
        <item x="37"/>
        <item x="38"/>
        <item x="45"/>
        <item x="48"/>
        <item x="41"/>
        <item x="43"/>
        <item x="39"/>
        <item x="50"/>
        <item x="47"/>
        <item x="52"/>
        <item x="51"/>
        <item x="40"/>
        <item x="42"/>
        <item t="default"/>
      </items>
    </pivotField>
    <pivotField compact="0" outline="0" showAll="0">
      <items count="60">
        <item x="48"/>
        <item x="57"/>
        <item x="38"/>
        <item x="21"/>
        <item x="6"/>
        <item x="13"/>
        <item x="19"/>
        <item x="55"/>
        <item x="51"/>
        <item x="52"/>
        <item x="27"/>
        <item x="39"/>
        <item x="33"/>
        <item x="9"/>
        <item x="45"/>
        <item x="2"/>
        <item x="5"/>
        <item x="47"/>
        <item x="8"/>
        <item x="17"/>
        <item x="54"/>
        <item x="18"/>
        <item x="40"/>
        <item x="12"/>
        <item x="32"/>
        <item x="15"/>
        <item x="53"/>
        <item x="30"/>
        <item x="35"/>
        <item x="31"/>
        <item x="4"/>
        <item x="41"/>
        <item x="3"/>
        <item x="43"/>
        <item x="42"/>
        <item x="0"/>
        <item x="1"/>
        <item x="24"/>
        <item x="50"/>
        <item x="22"/>
        <item x="20"/>
        <item x="44"/>
        <item x="34"/>
        <item x="11"/>
        <item x="36"/>
        <item x="23"/>
        <item x="26"/>
        <item x="7"/>
        <item x="46"/>
        <item x="29"/>
        <item x="25"/>
        <item x="16"/>
        <item x="37"/>
        <item x="28"/>
        <item x="58"/>
        <item x="14"/>
        <item x="49"/>
        <item x="10"/>
        <item x="56"/>
        <item t="default"/>
      </items>
    </pivotField>
    <pivotField axis="axisRow" compact="0" outline="0" showAll="0" sortType="ascending">
      <items count="54">
        <item x="27"/>
        <item x="9"/>
        <item x="1"/>
        <item x="0"/>
        <item x="50"/>
        <item x="19"/>
        <item x="14"/>
        <item x="16"/>
        <item x="30"/>
        <item x="31"/>
        <item x="51"/>
        <item x="15"/>
        <item x="38"/>
        <item x="10"/>
        <item x="35"/>
        <item x="39"/>
        <item x="20"/>
        <item x="29"/>
        <item x="4"/>
        <item x="18"/>
        <item x="6"/>
        <item x="41"/>
        <item x="23"/>
        <item x="44"/>
        <item x="22"/>
        <item x="42"/>
        <item x="17"/>
        <item x="43"/>
        <item x="49"/>
        <item x="37"/>
        <item x="3"/>
        <item x="8"/>
        <item x="24"/>
        <item x="52"/>
        <item x="45"/>
        <item x="13"/>
        <item x="5"/>
        <item x="26"/>
        <item x="25"/>
        <item x="47"/>
        <item x="48"/>
        <item x="2"/>
        <item x="28"/>
        <item x="40"/>
        <item x="12"/>
        <item x="46"/>
        <item x="11"/>
        <item x="33"/>
        <item x="32"/>
        <item x="7"/>
        <item x="21"/>
        <item x="34"/>
        <item x="3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s>
  <rowFields count="1">
    <field x="58"/>
  </rowFields>
  <rowItems count="54">
    <i>
      <x v="27"/>
    </i>
    <i>
      <x v="28"/>
    </i>
    <i>
      <x v="51"/>
    </i>
    <i>
      <x v="29"/>
    </i>
    <i>
      <x v="9"/>
    </i>
    <i>
      <x v="34"/>
    </i>
    <i>
      <x v="25"/>
    </i>
    <i>
      <x v="37"/>
    </i>
    <i>
      <x v="1"/>
    </i>
    <i>
      <x v="39"/>
    </i>
    <i>
      <x v="10"/>
    </i>
    <i>
      <x v="43"/>
    </i>
    <i>
      <x v="4"/>
    </i>
    <i>
      <x v="47"/>
    </i>
    <i>
      <x/>
    </i>
    <i>
      <x v="50"/>
    </i>
    <i>
      <x v="52"/>
    </i>
    <i>
      <x v="38"/>
    </i>
    <i>
      <x v="19"/>
    </i>
    <i>
      <x v="33"/>
    </i>
    <i>
      <x v="20"/>
    </i>
    <i>
      <x v="23"/>
    </i>
    <i>
      <x v="45"/>
    </i>
    <i>
      <x v="15"/>
    </i>
    <i>
      <x v="21"/>
    </i>
    <i>
      <x v="16"/>
    </i>
    <i>
      <x v="40"/>
    </i>
    <i>
      <x v="36"/>
    </i>
    <i>
      <x v="14"/>
    </i>
    <i>
      <x v="7"/>
    </i>
    <i>
      <x v="8"/>
    </i>
    <i>
      <x v="13"/>
    </i>
    <i>
      <x v="48"/>
    </i>
    <i>
      <x v="12"/>
    </i>
    <i>
      <x v="46"/>
    </i>
    <i>
      <x v="22"/>
    </i>
    <i>
      <x v="32"/>
    </i>
    <i>
      <x v="42"/>
    </i>
    <i>
      <x v="35"/>
    </i>
    <i>
      <x v="26"/>
    </i>
    <i>
      <x v="17"/>
    </i>
    <i>
      <x v="11"/>
    </i>
    <i>
      <x v="44"/>
    </i>
    <i>
      <x v="5"/>
    </i>
    <i>
      <x v="24"/>
    </i>
    <i>
      <x v="31"/>
    </i>
    <i>
      <x v="6"/>
    </i>
    <i>
      <x v="49"/>
    </i>
    <i>
      <x v="18"/>
    </i>
    <i>
      <x v="30"/>
    </i>
    <i>
      <x v="41"/>
    </i>
    <i>
      <x v="3"/>
    </i>
    <i>
      <x v="2"/>
    </i>
    <i t="grand">
      <x/>
    </i>
  </rowItems>
  <colItems count="1">
    <i/>
  </colItem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98" applyNumberFormats="0" applyBorderFormats="0" applyFontFormats="0" applyPatternFormats="0" applyAlignmentFormats="0" applyWidthHeightFormats="1" dataCaption="Values" updatedVersion="6" minRefreshableVersion="3" useAutoFormatting="1" itemPrintTitles="1" createdVersion="6" indent="0" compact="0" compactData="0">
  <location ref="A24:B27" firstHeaderRow="1" firstDataRow="1" firstDataCol="1"/>
  <pivotFields count="64">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items count="4">
        <item x="1"/>
        <item x="2"/>
        <item x="0"/>
        <item t="default"/>
      </items>
    </pivotField>
    <pivotField compact="0" outline="0" showAll="0">
      <items count="4">
        <item x="2"/>
        <item x="0"/>
        <item x="1"/>
        <item t="default"/>
      </items>
    </pivotField>
    <pivotField compact="0" outline="0" showAll="0"/>
    <pivotField compact="0" outline="0" showAll="0"/>
    <pivotField axis="axisRow" compact="0" outline="0" showAll="0">
      <items count="3">
        <item sd="0" x="1"/>
        <item sd="0" x="0"/>
        <item t="default"/>
      </items>
    </pivotField>
    <pivotField compact="0" outline="0" showAll="0">
      <items count="117">
        <item x="112"/>
        <item x="113"/>
        <item x="29"/>
        <item x="0"/>
        <item x="9"/>
        <item x="95"/>
        <item x="47"/>
        <item x="58"/>
        <item x="85"/>
        <item x="1"/>
        <item x="11"/>
        <item x="110"/>
        <item x="50"/>
        <item x="75"/>
        <item x="26"/>
        <item x="45"/>
        <item x="39"/>
        <item x="23"/>
        <item x="84"/>
        <item x="44"/>
        <item x="48"/>
        <item x="108"/>
        <item x="28"/>
        <item x="40"/>
        <item x="36"/>
        <item x="16"/>
        <item x="68"/>
        <item x="64"/>
        <item x="51"/>
        <item x="94"/>
        <item x="100"/>
        <item x="59"/>
        <item x="70"/>
        <item x="99"/>
        <item x="24"/>
        <item x="33"/>
        <item x="71"/>
        <item x="104"/>
        <item x="65"/>
        <item x="109"/>
        <item x="102"/>
        <item x="41"/>
        <item x="37"/>
        <item x="8"/>
        <item x="5"/>
        <item x="43"/>
        <item x="61"/>
        <item x="111"/>
        <item x="52"/>
        <item x="38"/>
        <item x="74"/>
        <item x="31"/>
        <item x="3"/>
        <item x="101"/>
        <item x="87"/>
        <item x="20"/>
        <item x="83"/>
        <item x="89"/>
        <item x="30"/>
        <item x="13"/>
        <item x="92"/>
        <item x="76"/>
        <item x="42"/>
        <item x="98"/>
        <item x="15"/>
        <item x="22"/>
        <item x="114"/>
        <item x="66"/>
        <item x="25"/>
        <item x="4"/>
        <item x="86"/>
        <item x="82"/>
        <item x="78"/>
        <item x="10"/>
        <item x="90"/>
        <item x="69"/>
        <item x="73"/>
        <item x="7"/>
        <item x="88"/>
        <item x="106"/>
        <item x="103"/>
        <item x="35"/>
        <item x="12"/>
        <item x="53"/>
        <item x="105"/>
        <item x="55"/>
        <item x="34"/>
        <item x="72"/>
        <item x="81"/>
        <item x="93"/>
        <item x="54"/>
        <item x="107"/>
        <item x="49"/>
        <item x="18"/>
        <item x="96"/>
        <item x="19"/>
        <item x="56"/>
        <item x="77"/>
        <item x="17"/>
        <item x="91"/>
        <item x="46"/>
        <item x="6"/>
        <item x="57"/>
        <item x="21"/>
        <item x="79"/>
        <item x="63"/>
        <item x="115"/>
        <item x="14"/>
        <item x="32"/>
        <item x="62"/>
        <item x="97"/>
        <item x="27"/>
        <item x="60"/>
        <item x="67"/>
        <item x="8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1"/>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98" applyNumberFormats="0" applyBorderFormats="0" applyFontFormats="0" applyPatternFormats="0" applyAlignmentFormats="0" applyWidthHeightFormats="1" dataCaption="Values" updatedVersion="6" minRefreshableVersion="3" useAutoFormatting="1" itemPrintTitles="1" createdVersion="6" indent="0" compact="0" compactData="0" chartFormat="1">
  <location ref="A14:B18" firstHeaderRow="1" firstDataRow="1" firstDataCol="1"/>
  <pivotFields count="64">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items count="4">
        <item x="1"/>
        <item x="2"/>
        <item x="0"/>
        <item t="default"/>
      </items>
    </pivotField>
    <pivotField axis="axisRow"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8"/>
  </rowFields>
  <rowItems count="4">
    <i>
      <x/>
    </i>
    <i>
      <x v="1"/>
    </i>
    <i>
      <x v="2"/>
    </i>
    <i t="grand">
      <x/>
    </i>
  </rowItems>
  <colItems count="1">
    <i/>
  </colItem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98" applyNumberFormats="0" applyBorderFormats="0" applyFontFormats="0" applyPatternFormats="0" applyAlignmentFormats="0" applyWidthHeightFormats="1" dataCaption="Values" updatedVersion="6" minRefreshableVersion="3" useAutoFormatting="1" itemPrintTitles="1" createdVersion="6" indent="0" compact="0" compactData="0" chartFormat="1">
  <location ref="A3:B7" firstHeaderRow="1" firstDataRow="1" firstDataCol="1"/>
  <pivotFields count="64">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axis="axisRow" compact="0" outline="0" showAll="0" sortType="de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4">
        <item x="2"/>
        <item x="0"/>
        <item x="1"/>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7"/>
  </rowFields>
  <rowItems count="4">
    <i>
      <x v="2"/>
    </i>
    <i>
      <x v="1"/>
    </i>
    <i>
      <x/>
    </i>
    <i t="grand">
      <x/>
    </i>
  </rowItems>
  <colItems count="1">
    <i/>
  </colItem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5" cacheId="98"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1">
  <location ref="A21:B28" firstHeaderRow="2" firstDataRow="2" firstDataCol="1" rowPageCount="2" colPageCount="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1"/>
        <item h="1" x="2"/>
        <item x="0"/>
        <item t="default"/>
      </items>
    </pivotField>
    <pivotField axis="axisPage" compact="0" outline="0" multipleItemSelectionAllowed="1" showAll="0">
      <items count="4">
        <item x="2"/>
        <item h="1" x="0"/>
        <item x="1"/>
        <item t="default"/>
      </items>
    </pivotField>
    <pivotField compact="0" outline="0" showAll="0"/>
    <pivotField compact="0" outline="0" showAll="0"/>
    <pivotField compact="0" outline="0" showAll="0"/>
    <pivotField compact="0" outline="0" showAll="0"/>
    <pivotField compact="0" outline="0" showAll="0"/>
    <pivotField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axis="axisRow"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5"/>
  </rowFields>
  <rowItems count="6">
    <i>
      <x v="2"/>
    </i>
    <i>
      <x/>
    </i>
    <i>
      <x v="3"/>
    </i>
    <i>
      <x v="1"/>
    </i>
    <i>
      <x v="4"/>
    </i>
    <i t="grand">
      <x/>
    </i>
  </rowItems>
  <colItems count="1">
    <i/>
  </colItems>
  <pageFields count="2">
    <pageField fld="47" hier="-1"/>
    <pageField fld="48" hier="-1"/>
  </pageField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98"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1">
  <location ref="A4:B11" firstHeaderRow="2" firstDataRow="2" firstDataCol="1" rowPageCount="2" colPageCount="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1"/>
        <item h="1" x="2"/>
        <item x="0"/>
        <item t="default"/>
      </items>
    </pivotField>
    <pivotField axis="axisPage" compact="0" outline="0" multipleItemSelectionAllowed="1" showAll="0">
      <items count="4">
        <item x="2"/>
        <item h="1" x="0"/>
        <item x="1"/>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4"/>
  </rowFields>
  <rowItems count="6">
    <i>
      <x/>
    </i>
    <i>
      <x v="1"/>
    </i>
    <i>
      <x v="3"/>
    </i>
    <i>
      <x v="4"/>
    </i>
    <i>
      <x v="2"/>
    </i>
    <i t="grand">
      <x/>
    </i>
  </rowItems>
  <colItems count="1">
    <i/>
  </colItems>
  <pageFields count="2">
    <pageField fld="47" hier="-1"/>
    <pageField fld="48" hier="-1"/>
  </pageField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4" cacheId="98" applyNumberFormats="0" applyBorderFormats="0" applyFontFormats="0" applyPatternFormats="0" applyAlignmentFormats="0" applyWidthHeightFormats="1" dataCaption="Values" updatedVersion="6" minRefreshableVersion="3" printDrill="1" useAutoFormatting="1" itemPrintTitles="1" createdVersion="6" indent="0" compact="0" compactData="0" chartFormat="3">
  <location ref="A4:C12" firstHeaderRow="1" firstDataRow="1" firstDataCol="2" rowPageCount="1" colPageCount="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h="1" x="0"/>
        <item x="1"/>
        <item t="default"/>
      </items>
    </pivotField>
    <pivotField axis="axisRow" compact="0" outline="0" multipleItemSelectionAllowed="1" showAll="0" sortType="descending" defaultSubtotal="0">
      <items count="3">
        <item x="0"/>
        <item sd="0" x="2"/>
        <item x="1"/>
      </items>
      <autoSortScope>
        <pivotArea dataOnly="0" outline="0" fieldPosition="0">
          <references count="1">
            <reference field="4294967294" count="1" selected="0">
              <x v="0"/>
            </reference>
          </references>
        </pivotArea>
      </autoSortScope>
    </pivotField>
    <pivotField axis="axisRow" compact="0" outline="0" multipleItemSelectionAllowed="1" showAll="0" sortType="descending">
      <items count="4">
        <item x="1"/>
        <item sd="0" x="0"/>
        <item sd="0" x="2"/>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47"/>
    <field x="48"/>
  </rowFields>
  <rowItems count="8">
    <i>
      <x/>
      <x/>
    </i>
    <i r="1">
      <x v="2"/>
    </i>
    <i r="1">
      <x v="1"/>
    </i>
    <i>
      <x v="2"/>
      <x v="2"/>
    </i>
    <i r="1">
      <x v="1"/>
    </i>
    <i r="1">
      <x/>
    </i>
    <i>
      <x v="1"/>
    </i>
    <i t="grand">
      <x/>
    </i>
  </rowItems>
  <colItems count="1">
    <i/>
  </colItems>
  <pageFields count="1">
    <pageField fld="46" hier="-1"/>
  </pageField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800AF-132A-F94C-BBB8-726C06604D5F}">
  <dimension ref="A3:B85"/>
  <sheetViews>
    <sheetView tabSelected="1" topLeftCell="A3" zoomScale="90" zoomScaleNormal="90" workbookViewId="0">
      <selection activeCell="A18" sqref="A18"/>
    </sheetView>
  </sheetViews>
  <sheetFormatPr baseColWidth="10" defaultRowHeight="16" x14ac:dyDescent="0.2"/>
  <cols>
    <col min="1" max="1" width="200" bestFit="1" customWidth="1"/>
    <col min="2" max="2" width="50.6640625" bestFit="1" customWidth="1"/>
  </cols>
  <sheetData>
    <row r="3" spans="1:2" x14ac:dyDescent="0.2">
      <c r="A3" s="3" t="s">
        <v>2816</v>
      </c>
      <c r="B3" t="s">
        <v>2818</v>
      </c>
    </row>
    <row r="4" spans="1:2" x14ac:dyDescent="0.2">
      <c r="A4" s="6" t="s">
        <v>146</v>
      </c>
      <c r="B4" s="4">
        <v>118</v>
      </c>
    </row>
    <row r="5" spans="1:2" x14ac:dyDescent="0.2">
      <c r="A5" s="6" t="s">
        <v>93</v>
      </c>
      <c r="B5" s="4">
        <v>93</v>
      </c>
    </row>
    <row r="6" spans="1:2" x14ac:dyDescent="0.2">
      <c r="A6" s="6" t="s">
        <v>78</v>
      </c>
      <c r="B6" s="4">
        <v>37</v>
      </c>
    </row>
    <row r="7" spans="1:2" x14ac:dyDescent="0.2">
      <c r="A7" s="6" t="s">
        <v>275</v>
      </c>
      <c r="B7" s="4">
        <v>21</v>
      </c>
    </row>
    <row r="8" spans="1:2" x14ac:dyDescent="0.2">
      <c r="A8" s="6" t="s">
        <v>331</v>
      </c>
      <c r="B8" s="4">
        <v>17</v>
      </c>
    </row>
    <row r="9" spans="1:2" x14ac:dyDescent="0.2">
      <c r="A9" s="6" t="s">
        <v>472</v>
      </c>
      <c r="B9" s="4">
        <v>13</v>
      </c>
    </row>
    <row r="10" spans="1:2" x14ac:dyDescent="0.2">
      <c r="A10" s="6" t="s">
        <v>278</v>
      </c>
      <c r="B10" s="4">
        <v>12</v>
      </c>
    </row>
    <row r="11" spans="1:2" x14ac:dyDescent="0.2">
      <c r="A11" s="6" t="s">
        <v>648</v>
      </c>
      <c r="B11" s="4">
        <v>11</v>
      </c>
    </row>
    <row r="12" spans="1:2" x14ac:dyDescent="0.2">
      <c r="A12" s="6" t="s">
        <v>432</v>
      </c>
      <c r="B12" s="4">
        <v>11</v>
      </c>
    </row>
    <row r="13" spans="1:2" x14ac:dyDescent="0.2">
      <c r="A13" s="6" t="s">
        <v>982</v>
      </c>
      <c r="B13" s="4">
        <v>5</v>
      </c>
    </row>
    <row r="14" spans="1:2" x14ac:dyDescent="0.2">
      <c r="A14" s="6" t="s">
        <v>640</v>
      </c>
      <c r="B14" s="4">
        <v>5</v>
      </c>
    </row>
    <row r="15" spans="1:2" x14ac:dyDescent="0.2">
      <c r="A15" s="6" t="s">
        <v>265</v>
      </c>
      <c r="B15" s="4">
        <v>3</v>
      </c>
    </row>
    <row r="16" spans="1:2" x14ac:dyDescent="0.2">
      <c r="A16" s="6" t="s">
        <v>1181</v>
      </c>
      <c r="B16" s="4">
        <v>3</v>
      </c>
    </row>
    <row r="17" spans="1:2" x14ac:dyDescent="0.2">
      <c r="A17" s="6" t="s">
        <v>181</v>
      </c>
      <c r="B17" s="4">
        <v>3</v>
      </c>
    </row>
    <row r="18" spans="1:2" x14ac:dyDescent="0.2">
      <c r="A18" s="6" t="s">
        <v>709</v>
      </c>
      <c r="B18" s="4">
        <v>3</v>
      </c>
    </row>
    <row r="19" spans="1:2" x14ac:dyDescent="0.2">
      <c r="A19" s="6" t="s">
        <v>2237</v>
      </c>
      <c r="B19" s="4">
        <v>2</v>
      </c>
    </row>
    <row r="20" spans="1:2" x14ac:dyDescent="0.2">
      <c r="A20" s="6" t="s">
        <v>241</v>
      </c>
      <c r="B20" s="4">
        <v>2</v>
      </c>
    </row>
    <row r="21" spans="1:2" x14ac:dyDescent="0.2">
      <c r="A21" s="6" t="s">
        <v>914</v>
      </c>
      <c r="B21" s="4">
        <v>2</v>
      </c>
    </row>
    <row r="22" spans="1:2" x14ac:dyDescent="0.2">
      <c r="A22" s="6" t="s">
        <v>212</v>
      </c>
      <c r="B22" s="4">
        <v>2</v>
      </c>
    </row>
    <row r="23" spans="1:2" x14ac:dyDescent="0.2">
      <c r="A23" s="6" t="s">
        <v>1376</v>
      </c>
      <c r="B23" s="4">
        <v>2</v>
      </c>
    </row>
    <row r="24" spans="1:2" x14ac:dyDescent="0.2">
      <c r="A24" s="6" t="s">
        <v>525</v>
      </c>
      <c r="B24" s="4">
        <v>2</v>
      </c>
    </row>
    <row r="25" spans="1:2" x14ac:dyDescent="0.2">
      <c r="A25" s="6" t="s">
        <v>357</v>
      </c>
      <c r="B25" s="4">
        <v>2</v>
      </c>
    </row>
    <row r="26" spans="1:2" x14ac:dyDescent="0.2">
      <c r="A26" s="6" t="s">
        <v>261</v>
      </c>
      <c r="B26" s="4">
        <v>2</v>
      </c>
    </row>
    <row r="27" spans="1:2" x14ac:dyDescent="0.2">
      <c r="A27" s="6" t="s">
        <v>1080</v>
      </c>
      <c r="B27" s="4">
        <v>2</v>
      </c>
    </row>
    <row r="28" spans="1:2" x14ac:dyDescent="0.2">
      <c r="A28" s="6" t="s">
        <v>548</v>
      </c>
      <c r="B28" s="4">
        <v>2</v>
      </c>
    </row>
    <row r="29" spans="1:2" x14ac:dyDescent="0.2">
      <c r="A29" s="6" t="s">
        <v>581</v>
      </c>
      <c r="B29" s="4">
        <v>2</v>
      </c>
    </row>
    <row r="30" spans="1:2" x14ac:dyDescent="0.2">
      <c r="A30" s="6" t="s">
        <v>117</v>
      </c>
      <c r="B30" s="4">
        <v>2</v>
      </c>
    </row>
    <row r="31" spans="1:2" x14ac:dyDescent="0.2">
      <c r="A31" s="6" t="s">
        <v>1320</v>
      </c>
      <c r="B31" s="4">
        <v>1</v>
      </c>
    </row>
    <row r="32" spans="1:2" x14ac:dyDescent="0.2">
      <c r="A32" s="6" t="s">
        <v>1108</v>
      </c>
      <c r="B32" s="4">
        <v>1</v>
      </c>
    </row>
    <row r="33" spans="1:2" x14ac:dyDescent="0.2">
      <c r="A33" s="6" t="s">
        <v>779</v>
      </c>
      <c r="B33" s="4">
        <v>1</v>
      </c>
    </row>
    <row r="34" spans="1:2" x14ac:dyDescent="0.2">
      <c r="A34" s="6" t="s">
        <v>947</v>
      </c>
      <c r="B34" s="4">
        <v>1</v>
      </c>
    </row>
    <row r="35" spans="1:2" x14ac:dyDescent="0.2">
      <c r="A35" s="6" t="s">
        <v>682</v>
      </c>
      <c r="B35" s="4">
        <v>1</v>
      </c>
    </row>
    <row r="36" spans="1:2" x14ac:dyDescent="0.2">
      <c r="A36" s="6" t="s">
        <v>2498</v>
      </c>
      <c r="B36" s="4">
        <v>1</v>
      </c>
    </row>
    <row r="37" spans="1:2" x14ac:dyDescent="0.2">
      <c r="A37" s="6" t="s">
        <v>189</v>
      </c>
      <c r="B37" s="4">
        <v>1</v>
      </c>
    </row>
    <row r="38" spans="1:2" x14ac:dyDescent="0.2">
      <c r="A38" s="6" t="s">
        <v>559</v>
      </c>
      <c r="B38" s="4">
        <v>1</v>
      </c>
    </row>
    <row r="39" spans="1:2" x14ac:dyDescent="0.2">
      <c r="A39" s="6" t="s">
        <v>1295</v>
      </c>
      <c r="B39" s="4">
        <v>1</v>
      </c>
    </row>
    <row r="40" spans="1:2" x14ac:dyDescent="0.2">
      <c r="A40" s="6" t="s">
        <v>1361</v>
      </c>
      <c r="B40" s="4">
        <v>1</v>
      </c>
    </row>
    <row r="41" spans="1:2" x14ac:dyDescent="0.2">
      <c r="A41" s="6" t="s">
        <v>486</v>
      </c>
      <c r="B41" s="4">
        <v>1</v>
      </c>
    </row>
    <row r="42" spans="1:2" x14ac:dyDescent="0.2">
      <c r="A42" s="6" t="s">
        <v>2190</v>
      </c>
      <c r="B42" s="4">
        <v>1</v>
      </c>
    </row>
    <row r="43" spans="1:2" x14ac:dyDescent="0.2">
      <c r="A43" s="6" t="s">
        <v>1913</v>
      </c>
      <c r="B43" s="4">
        <v>1</v>
      </c>
    </row>
    <row r="44" spans="1:2" x14ac:dyDescent="0.2">
      <c r="A44" s="6" t="s">
        <v>1028</v>
      </c>
      <c r="B44" s="4">
        <v>1</v>
      </c>
    </row>
    <row r="45" spans="1:2" x14ac:dyDescent="0.2">
      <c r="A45" s="6" t="s">
        <v>1501</v>
      </c>
      <c r="B45" s="4">
        <v>1</v>
      </c>
    </row>
    <row r="46" spans="1:2" x14ac:dyDescent="0.2">
      <c r="A46" s="6" t="s">
        <v>860</v>
      </c>
      <c r="B46" s="4">
        <v>1</v>
      </c>
    </row>
    <row r="47" spans="1:2" x14ac:dyDescent="0.2">
      <c r="A47" s="6" t="s">
        <v>931</v>
      </c>
      <c r="B47" s="4">
        <v>1</v>
      </c>
    </row>
    <row r="48" spans="1:2" x14ac:dyDescent="0.2">
      <c r="A48" s="6" t="s">
        <v>1480</v>
      </c>
      <c r="B48" s="4">
        <v>1</v>
      </c>
    </row>
    <row r="49" spans="1:2" x14ac:dyDescent="0.2">
      <c r="A49" s="6" t="s">
        <v>566</v>
      </c>
      <c r="B49" s="4">
        <v>1</v>
      </c>
    </row>
    <row r="50" spans="1:2" x14ac:dyDescent="0.2">
      <c r="A50" s="6" t="s">
        <v>390</v>
      </c>
      <c r="B50" s="4">
        <v>1</v>
      </c>
    </row>
    <row r="51" spans="1:2" x14ac:dyDescent="0.2">
      <c r="A51" s="6" t="s">
        <v>408</v>
      </c>
      <c r="B51" s="4">
        <v>1</v>
      </c>
    </row>
    <row r="52" spans="1:2" x14ac:dyDescent="0.2">
      <c r="A52" s="6" t="s">
        <v>627</v>
      </c>
      <c r="B52" s="4">
        <v>1</v>
      </c>
    </row>
    <row r="53" spans="1:2" x14ac:dyDescent="0.2">
      <c r="A53" s="6" t="s">
        <v>1535</v>
      </c>
      <c r="B53" s="4">
        <v>1</v>
      </c>
    </row>
    <row r="54" spans="1:2" x14ac:dyDescent="0.2">
      <c r="A54" s="6" t="s">
        <v>616</v>
      </c>
      <c r="B54" s="4">
        <v>1</v>
      </c>
    </row>
    <row r="55" spans="1:2" x14ac:dyDescent="0.2">
      <c r="A55" s="6" t="s">
        <v>384</v>
      </c>
      <c r="B55" s="4">
        <v>1</v>
      </c>
    </row>
    <row r="56" spans="1:2" x14ac:dyDescent="0.2">
      <c r="A56" s="6" t="s">
        <v>2673</v>
      </c>
      <c r="B56" s="4">
        <v>1</v>
      </c>
    </row>
    <row r="57" spans="1:2" x14ac:dyDescent="0.2">
      <c r="A57" s="6" t="s">
        <v>1111</v>
      </c>
      <c r="B57" s="4">
        <v>1</v>
      </c>
    </row>
    <row r="58" spans="1:2" x14ac:dyDescent="0.2">
      <c r="A58" s="6" t="s">
        <v>138</v>
      </c>
      <c r="B58" s="4">
        <v>1</v>
      </c>
    </row>
    <row r="59" spans="1:2" x14ac:dyDescent="0.2">
      <c r="A59" s="6" t="s">
        <v>2441</v>
      </c>
      <c r="B59" s="4">
        <v>1</v>
      </c>
    </row>
    <row r="60" spans="1:2" x14ac:dyDescent="0.2">
      <c r="A60" s="6" t="s">
        <v>1664</v>
      </c>
      <c r="B60" s="4">
        <v>1</v>
      </c>
    </row>
    <row r="61" spans="1:2" x14ac:dyDescent="0.2">
      <c r="A61" s="6" t="s">
        <v>448</v>
      </c>
      <c r="B61" s="4">
        <v>1</v>
      </c>
    </row>
    <row r="62" spans="1:2" x14ac:dyDescent="0.2">
      <c r="A62" s="6" t="s">
        <v>468</v>
      </c>
      <c r="B62" s="4">
        <v>1</v>
      </c>
    </row>
    <row r="63" spans="1:2" x14ac:dyDescent="0.2">
      <c r="A63" s="6" t="s">
        <v>695</v>
      </c>
      <c r="B63" s="4">
        <v>1</v>
      </c>
    </row>
    <row r="64" spans="1:2" x14ac:dyDescent="0.2">
      <c r="A64" s="6" t="s">
        <v>757</v>
      </c>
      <c r="B64" s="4">
        <v>1</v>
      </c>
    </row>
    <row r="65" spans="1:2" x14ac:dyDescent="0.2">
      <c r="A65" s="6" t="s">
        <v>1383</v>
      </c>
      <c r="B65" s="4">
        <v>1</v>
      </c>
    </row>
    <row r="66" spans="1:2" x14ac:dyDescent="0.2">
      <c r="A66" s="6" t="s">
        <v>1019</v>
      </c>
      <c r="B66" s="4">
        <v>1</v>
      </c>
    </row>
    <row r="67" spans="1:2" x14ac:dyDescent="0.2">
      <c r="A67" s="6" t="s">
        <v>517</v>
      </c>
      <c r="B67" s="4">
        <v>1</v>
      </c>
    </row>
    <row r="68" spans="1:2" x14ac:dyDescent="0.2">
      <c r="A68" s="6" t="s">
        <v>1144</v>
      </c>
      <c r="B68" s="4">
        <v>1</v>
      </c>
    </row>
    <row r="69" spans="1:2" x14ac:dyDescent="0.2">
      <c r="A69" s="6" t="s">
        <v>1384</v>
      </c>
      <c r="B69" s="4">
        <v>1</v>
      </c>
    </row>
    <row r="70" spans="1:2" x14ac:dyDescent="0.2">
      <c r="A70" s="6" t="s">
        <v>866</v>
      </c>
      <c r="B70" s="4">
        <v>1</v>
      </c>
    </row>
    <row r="71" spans="1:2" x14ac:dyDescent="0.2">
      <c r="A71" s="6" t="s">
        <v>998</v>
      </c>
      <c r="B71" s="4">
        <v>1</v>
      </c>
    </row>
    <row r="72" spans="1:2" x14ac:dyDescent="0.2">
      <c r="A72" s="6" t="s">
        <v>679</v>
      </c>
      <c r="B72" s="4">
        <v>1</v>
      </c>
    </row>
    <row r="73" spans="1:2" x14ac:dyDescent="0.2">
      <c r="A73" s="6" t="s">
        <v>175</v>
      </c>
      <c r="B73" s="4">
        <v>1</v>
      </c>
    </row>
    <row r="74" spans="1:2" x14ac:dyDescent="0.2">
      <c r="A74" s="6" t="s">
        <v>229</v>
      </c>
      <c r="B74" s="4">
        <v>1</v>
      </c>
    </row>
    <row r="75" spans="1:2" x14ac:dyDescent="0.2">
      <c r="A75" s="6" t="s">
        <v>1808</v>
      </c>
      <c r="B75" s="4">
        <v>1</v>
      </c>
    </row>
    <row r="76" spans="1:2" x14ac:dyDescent="0.2">
      <c r="A76" s="6" t="s">
        <v>698</v>
      </c>
      <c r="B76" s="4">
        <v>1</v>
      </c>
    </row>
    <row r="77" spans="1:2" x14ac:dyDescent="0.2">
      <c r="A77" s="6" t="s">
        <v>728</v>
      </c>
      <c r="B77" s="4">
        <v>1</v>
      </c>
    </row>
    <row r="78" spans="1:2" x14ac:dyDescent="0.2">
      <c r="A78" s="6" t="s">
        <v>917</v>
      </c>
      <c r="B78" s="4">
        <v>1</v>
      </c>
    </row>
    <row r="79" spans="1:2" x14ac:dyDescent="0.2">
      <c r="A79" s="6" t="s">
        <v>2766</v>
      </c>
      <c r="B79" s="4">
        <v>1</v>
      </c>
    </row>
    <row r="80" spans="1:2" x14ac:dyDescent="0.2">
      <c r="A80" s="6" t="s">
        <v>2455</v>
      </c>
      <c r="B80" s="4">
        <v>1</v>
      </c>
    </row>
    <row r="81" spans="1:2" x14ac:dyDescent="0.2">
      <c r="A81" s="6" t="s">
        <v>1419</v>
      </c>
      <c r="B81" s="4">
        <v>1</v>
      </c>
    </row>
    <row r="82" spans="1:2" x14ac:dyDescent="0.2">
      <c r="A82" s="6" t="s">
        <v>1996</v>
      </c>
      <c r="B82" s="4">
        <v>1</v>
      </c>
    </row>
    <row r="83" spans="1:2" x14ac:dyDescent="0.2">
      <c r="A83" s="6" t="s">
        <v>2337</v>
      </c>
      <c r="B83" s="4">
        <v>1</v>
      </c>
    </row>
    <row r="84" spans="1:2" x14ac:dyDescent="0.2">
      <c r="A84" s="6" t="s">
        <v>2817</v>
      </c>
      <c r="B84" s="4"/>
    </row>
    <row r="85" spans="1:2" x14ac:dyDescent="0.2">
      <c r="A85" s="6" t="s">
        <v>2804</v>
      </c>
      <c r="B85" s="4">
        <v>432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482D4-06FD-4DCC-9719-D8ECF7C5D687}">
  <dimension ref="A1:AC884"/>
  <sheetViews>
    <sheetView workbookViewId="0">
      <selection sqref="A1:AC884"/>
    </sheetView>
  </sheetViews>
  <sheetFormatPr baseColWidth="10" defaultColWidth="10.6640625" defaultRowHeight="16" x14ac:dyDescent="0.2"/>
  <cols>
    <col min="1" max="1" width="56.5" style="5" bestFit="1" customWidth="1"/>
    <col min="2" max="2" width="26" bestFit="1" customWidth="1"/>
    <col min="3" max="3" width="25.83203125" bestFit="1" customWidth="1"/>
    <col min="4" max="4" width="24.5" bestFit="1" customWidth="1"/>
    <col min="5" max="5" width="125.6640625" bestFit="1" customWidth="1"/>
    <col min="6" max="6" width="81.6640625" bestFit="1" customWidth="1"/>
    <col min="7" max="7" width="72.1640625" bestFit="1" customWidth="1"/>
    <col min="8" max="8" width="23.1640625" bestFit="1" customWidth="1"/>
    <col min="9" max="9" width="30.83203125" bestFit="1" customWidth="1"/>
    <col min="10" max="10" width="56.33203125" bestFit="1" customWidth="1"/>
    <col min="11" max="11" width="44.5" bestFit="1" customWidth="1"/>
    <col min="12" max="12" width="39.83203125" bestFit="1" customWidth="1"/>
    <col min="13" max="13" width="113" bestFit="1" customWidth="1"/>
    <col min="14" max="14" width="121.6640625" bestFit="1" customWidth="1"/>
    <col min="15" max="15" width="41.33203125" bestFit="1" customWidth="1"/>
    <col min="16" max="16" width="45.33203125" bestFit="1" customWidth="1"/>
    <col min="17" max="17" width="43" bestFit="1" customWidth="1"/>
    <col min="18" max="18" width="100.33203125" style="2" bestFit="1" customWidth="1"/>
    <col min="19" max="19" width="73.1640625" bestFit="1" customWidth="1"/>
    <col min="20" max="20" width="99.6640625" style="2" bestFit="1" customWidth="1"/>
    <col min="21" max="21" width="80.5" bestFit="1" customWidth="1"/>
    <col min="22" max="22" width="94.33203125" bestFit="1" customWidth="1"/>
    <col min="23" max="23" width="98.5" bestFit="1" customWidth="1"/>
    <col min="24" max="24" width="17.5" bestFit="1" customWidth="1"/>
    <col min="25" max="25" width="46.1640625" bestFit="1" customWidth="1"/>
    <col min="26" max="26" width="27.83203125" bestFit="1" customWidth="1"/>
    <col min="27" max="27" width="112" bestFit="1" customWidth="1"/>
    <col min="28" max="28" width="22" bestFit="1" customWidth="1"/>
    <col min="29" max="29" width="9.6640625" bestFit="1" customWidth="1"/>
  </cols>
  <sheetData>
    <row r="1" spans="1:29" ht="17" x14ac:dyDescent="0.2">
      <c r="A1" s="5" t="s">
        <v>1</v>
      </c>
      <c r="B1" t="s">
        <v>2810</v>
      </c>
      <c r="C1" t="s">
        <v>2811</v>
      </c>
      <c r="D1" t="s">
        <v>2812</v>
      </c>
      <c r="E1" t="s">
        <v>8</v>
      </c>
      <c r="F1" t="s">
        <v>13</v>
      </c>
      <c r="G1" t="s">
        <v>14</v>
      </c>
      <c r="H1" t="s">
        <v>2813</v>
      </c>
      <c r="I1" t="s">
        <v>24</v>
      </c>
      <c r="J1" t="s">
        <v>25</v>
      </c>
      <c r="K1" t="s">
        <v>2814</v>
      </c>
      <c r="L1" t="s">
        <v>2815</v>
      </c>
      <c r="M1" t="s">
        <v>40</v>
      </c>
      <c r="N1" t="s">
        <v>42</v>
      </c>
      <c r="O1" t="s">
        <v>44</v>
      </c>
      <c r="P1" t="s">
        <v>45</v>
      </c>
      <c r="Q1" t="s">
        <v>46</v>
      </c>
      <c r="R1" s="2" t="s">
        <v>47</v>
      </c>
      <c r="S1" t="s">
        <v>49</v>
      </c>
      <c r="T1" s="2" t="s">
        <v>50</v>
      </c>
      <c r="U1" t="s">
        <v>51</v>
      </c>
      <c r="V1" t="s">
        <v>52</v>
      </c>
      <c r="W1" t="s">
        <v>53</v>
      </c>
      <c r="X1" t="s">
        <v>54</v>
      </c>
      <c r="Y1" t="s">
        <v>55</v>
      </c>
      <c r="Z1" t="s">
        <v>58</v>
      </c>
      <c r="AA1" t="s">
        <v>60</v>
      </c>
      <c r="AB1" t="s">
        <v>61</v>
      </c>
      <c r="AC1" t="s">
        <v>2809</v>
      </c>
    </row>
    <row r="2" spans="1:29" ht="17" x14ac:dyDescent="0.2">
      <c r="A2" s="5" t="s">
        <v>62</v>
      </c>
      <c r="B2" t="s">
        <v>63</v>
      </c>
      <c r="C2" t="s">
        <v>64</v>
      </c>
      <c r="D2" t="s">
        <v>65</v>
      </c>
      <c r="E2" t="s">
        <v>66</v>
      </c>
      <c r="F2" t="s">
        <v>69</v>
      </c>
      <c r="G2" t="s">
        <v>66</v>
      </c>
      <c r="H2" t="s">
        <v>65</v>
      </c>
      <c r="I2">
        <v>1</v>
      </c>
      <c r="J2" t="s">
        <v>70</v>
      </c>
      <c r="K2" t="s">
        <v>75</v>
      </c>
      <c r="L2" t="s">
        <v>68</v>
      </c>
      <c r="M2" t="s">
        <v>76</v>
      </c>
      <c r="N2" t="s">
        <v>65</v>
      </c>
      <c r="O2" t="s">
        <v>65</v>
      </c>
      <c r="P2" t="s">
        <v>69</v>
      </c>
      <c r="Q2" t="s">
        <v>65</v>
      </c>
      <c r="S2" t="s">
        <v>69</v>
      </c>
      <c r="T2" s="2" t="s">
        <v>78</v>
      </c>
      <c r="U2">
        <v>0</v>
      </c>
      <c r="V2" t="s">
        <v>79</v>
      </c>
      <c r="W2" t="s">
        <v>79</v>
      </c>
      <c r="X2">
        <v>39</v>
      </c>
      <c r="Y2" t="s">
        <v>80</v>
      </c>
      <c r="Z2" t="s">
        <v>81</v>
      </c>
      <c r="AA2" t="s">
        <v>82</v>
      </c>
      <c r="AB2" t="s">
        <v>83</v>
      </c>
      <c r="AC2" t="str">
        <f>IF(X2&lt;20,"&lt;20",IF(X2&lt;31,"20 - 30",IF(X2&lt;41,"31 - 40","&gt;40")))</f>
        <v>31 - 40</v>
      </c>
    </row>
    <row r="3" spans="1:29" ht="17" x14ac:dyDescent="0.2">
      <c r="A3" s="5">
        <v>43641</v>
      </c>
      <c r="B3" t="s">
        <v>65</v>
      </c>
      <c r="C3" t="s">
        <v>69</v>
      </c>
      <c r="D3" t="s">
        <v>69</v>
      </c>
      <c r="E3" t="s">
        <v>69</v>
      </c>
      <c r="F3" t="s">
        <v>69</v>
      </c>
      <c r="G3" t="s">
        <v>69</v>
      </c>
      <c r="H3" t="s">
        <v>65</v>
      </c>
      <c r="I3">
        <v>1</v>
      </c>
      <c r="J3" t="s">
        <v>85</v>
      </c>
      <c r="K3" t="s">
        <v>75</v>
      </c>
      <c r="L3" t="s">
        <v>92</v>
      </c>
      <c r="M3" t="s">
        <v>76</v>
      </c>
      <c r="N3" t="s">
        <v>65</v>
      </c>
      <c r="O3" t="s">
        <v>69</v>
      </c>
      <c r="P3" t="s">
        <v>69</v>
      </c>
      <c r="Q3" t="s">
        <v>69</v>
      </c>
      <c r="R3" s="2" t="s">
        <v>93</v>
      </c>
      <c r="S3" t="s">
        <v>69</v>
      </c>
      <c r="T3" s="2" t="s">
        <v>93</v>
      </c>
      <c r="U3">
        <v>1</v>
      </c>
      <c r="V3" t="s">
        <v>94</v>
      </c>
      <c r="W3" t="s">
        <v>83</v>
      </c>
      <c r="X3">
        <v>29</v>
      </c>
      <c r="Y3" t="s">
        <v>95</v>
      </c>
      <c r="Z3" t="s">
        <v>96</v>
      </c>
      <c r="AA3" t="s">
        <v>98</v>
      </c>
      <c r="AB3" t="s">
        <v>99</v>
      </c>
      <c r="AC3" t="str">
        <f>IF(X3&lt;20,"&lt;20",IF(X3&lt;26,"20-25",IF(X3&lt;31,"26-30","&gt;30")))</f>
        <v>26-30</v>
      </c>
    </row>
    <row r="4" spans="1:29" x14ac:dyDescent="0.2">
      <c r="A4" s="5">
        <v>43641</v>
      </c>
      <c r="B4" t="s">
        <v>65</v>
      </c>
      <c r="C4" t="s">
        <v>64</v>
      </c>
      <c r="D4" t="s">
        <v>65</v>
      </c>
      <c r="E4" t="s">
        <v>66</v>
      </c>
      <c r="F4" t="s">
        <v>68</v>
      </c>
      <c r="G4" t="s">
        <v>66</v>
      </c>
      <c r="H4" t="s">
        <v>65</v>
      </c>
      <c r="I4">
        <v>1</v>
      </c>
      <c r="J4" t="s">
        <v>70</v>
      </c>
      <c r="K4" t="s">
        <v>66</v>
      </c>
      <c r="L4" t="s">
        <v>68</v>
      </c>
      <c r="M4" t="s">
        <v>68</v>
      </c>
      <c r="N4" t="s">
        <v>103</v>
      </c>
      <c r="O4" t="s">
        <v>65</v>
      </c>
      <c r="P4" t="s">
        <v>68</v>
      </c>
      <c r="Q4" t="s">
        <v>65</v>
      </c>
      <c r="S4" t="s">
        <v>65</v>
      </c>
      <c r="U4">
        <v>1</v>
      </c>
      <c r="V4" t="s">
        <v>79</v>
      </c>
      <c r="W4" t="s">
        <v>79</v>
      </c>
      <c r="X4">
        <v>38</v>
      </c>
      <c r="Y4" t="s">
        <v>104</v>
      </c>
      <c r="Z4" t="s">
        <v>81</v>
      </c>
      <c r="AA4" t="s">
        <v>82</v>
      </c>
      <c r="AB4" t="s">
        <v>105</v>
      </c>
      <c r="AC4" t="str">
        <f t="shared" ref="AC4" si="0">IF(X4&lt;20,"&lt;20",IF(X4&lt;31,"20 - 30",IF(X4&lt;41,"31 - 40","&gt;40")))</f>
        <v>31 - 40</v>
      </c>
    </row>
    <row r="5" spans="1:29" ht="17" x14ac:dyDescent="0.2">
      <c r="A5" s="5" t="s">
        <v>120</v>
      </c>
      <c r="B5" t="s">
        <v>69</v>
      </c>
      <c r="C5" t="s">
        <v>121</v>
      </c>
      <c r="D5" t="s">
        <v>69</v>
      </c>
      <c r="E5" t="s">
        <v>69</v>
      </c>
      <c r="F5" t="s">
        <v>69</v>
      </c>
      <c r="G5" t="s">
        <v>65</v>
      </c>
      <c r="H5" t="s">
        <v>69</v>
      </c>
      <c r="I5">
        <v>1</v>
      </c>
      <c r="J5" t="s">
        <v>70</v>
      </c>
      <c r="K5" t="s">
        <v>89</v>
      </c>
      <c r="L5" t="s">
        <v>112</v>
      </c>
      <c r="M5" t="s">
        <v>68</v>
      </c>
      <c r="N5" t="s">
        <v>116</v>
      </c>
      <c r="O5" t="s">
        <v>65</v>
      </c>
      <c r="P5" t="s">
        <v>65</v>
      </c>
      <c r="Q5" t="s">
        <v>69</v>
      </c>
      <c r="R5" s="2" t="s">
        <v>126</v>
      </c>
      <c r="S5" t="s">
        <v>65</v>
      </c>
      <c r="U5">
        <v>1</v>
      </c>
      <c r="V5" t="s">
        <v>79</v>
      </c>
      <c r="W5" t="s">
        <v>127</v>
      </c>
      <c r="X5">
        <v>42</v>
      </c>
      <c r="Y5" t="s">
        <v>80</v>
      </c>
      <c r="Z5" t="s">
        <v>81</v>
      </c>
      <c r="AA5" t="s">
        <v>128</v>
      </c>
      <c r="AB5" t="s">
        <v>83</v>
      </c>
      <c r="AC5" t="str">
        <f t="shared" ref="AC5" si="1">IF(X5&lt;20,"&lt;20",IF(X5&lt;26,"20-25",IF(X5&lt;31,"26-30","&gt;30")))</f>
        <v>&gt;30</v>
      </c>
    </row>
    <row r="6" spans="1:29" x14ac:dyDescent="0.2">
      <c r="A6" s="5" t="s">
        <v>62</v>
      </c>
      <c r="B6" t="s">
        <v>66</v>
      </c>
      <c r="C6" t="s">
        <v>65</v>
      </c>
      <c r="D6" t="s">
        <v>65</v>
      </c>
      <c r="E6" t="s">
        <v>66</v>
      </c>
      <c r="F6" t="s">
        <v>69</v>
      </c>
      <c r="G6" t="s">
        <v>69</v>
      </c>
      <c r="H6" t="s">
        <v>65</v>
      </c>
      <c r="I6">
        <v>1</v>
      </c>
      <c r="J6" t="s">
        <v>87</v>
      </c>
      <c r="K6" t="s">
        <v>129</v>
      </c>
      <c r="L6" t="s">
        <v>112</v>
      </c>
      <c r="M6" t="s">
        <v>76</v>
      </c>
      <c r="N6" t="s">
        <v>65</v>
      </c>
      <c r="O6" t="s">
        <v>65</v>
      </c>
      <c r="P6" t="s">
        <v>65</v>
      </c>
      <c r="Q6" t="s">
        <v>65</v>
      </c>
      <c r="S6" t="s">
        <v>65</v>
      </c>
      <c r="U6">
        <v>0</v>
      </c>
      <c r="V6" t="s">
        <v>79</v>
      </c>
      <c r="W6" t="s">
        <v>79</v>
      </c>
      <c r="X6">
        <v>30</v>
      </c>
      <c r="Y6" t="s">
        <v>133</v>
      </c>
      <c r="Z6" t="s">
        <v>96</v>
      </c>
      <c r="AA6" t="s">
        <v>82</v>
      </c>
      <c r="AB6" t="s">
        <v>83</v>
      </c>
      <c r="AC6" t="str">
        <f t="shared" ref="AC6" si="2">IF(X6&lt;20,"&lt;20",IF(X6&lt;31,"20 - 30",IF(X6&lt;41,"31 - 40","&gt;40")))</f>
        <v>20 - 30</v>
      </c>
    </row>
    <row r="7" spans="1:29" ht="17" x14ac:dyDescent="0.2">
      <c r="A7" s="5" t="s">
        <v>120</v>
      </c>
      <c r="B7" t="s">
        <v>69</v>
      </c>
      <c r="C7" t="s">
        <v>69</v>
      </c>
      <c r="D7" t="s">
        <v>69</v>
      </c>
      <c r="E7" t="s">
        <v>69</v>
      </c>
      <c r="F7" t="s">
        <v>69</v>
      </c>
      <c r="G7" t="s">
        <v>66</v>
      </c>
      <c r="H7" t="s">
        <v>65</v>
      </c>
      <c r="I7">
        <v>1</v>
      </c>
      <c r="J7" t="s">
        <v>87</v>
      </c>
      <c r="K7" t="s">
        <v>75</v>
      </c>
      <c r="L7" t="s">
        <v>68</v>
      </c>
      <c r="M7" t="s">
        <v>68</v>
      </c>
      <c r="N7" t="s">
        <v>137</v>
      </c>
      <c r="O7" t="s">
        <v>69</v>
      </c>
      <c r="P7" t="s">
        <v>69</v>
      </c>
      <c r="Q7" t="s">
        <v>69</v>
      </c>
      <c r="R7" s="2" t="s">
        <v>138</v>
      </c>
      <c r="S7" t="s">
        <v>69</v>
      </c>
      <c r="T7" s="2" t="s">
        <v>138</v>
      </c>
      <c r="U7">
        <v>1</v>
      </c>
      <c r="V7" t="s">
        <v>83</v>
      </c>
      <c r="W7" t="s">
        <v>127</v>
      </c>
      <c r="X7">
        <v>37</v>
      </c>
      <c r="Y7" t="s">
        <v>139</v>
      </c>
      <c r="Z7" t="s">
        <v>96</v>
      </c>
      <c r="AA7" t="s">
        <v>141</v>
      </c>
      <c r="AB7" t="s">
        <v>105</v>
      </c>
      <c r="AC7" t="str">
        <f t="shared" ref="AC7" si="3">IF(X7&lt;20,"&lt;20",IF(X7&lt;26,"20-25",IF(X7&lt;31,"26-30","&gt;30")))</f>
        <v>&gt;30</v>
      </c>
    </row>
    <row r="8" spans="1:29" ht="17" x14ac:dyDescent="0.2">
      <c r="A8" s="5" t="s">
        <v>62</v>
      </c>
      <c r="B8" t="s">
        <v>69</v>
      </c>
      <c r="C8" t="s">
        <v>121</v>
      </c>
      <c r="D8" t="s">
        <v>69</v>
      </c>
      <c r="E8" t="s">
        <v>69</v>
      </c>
      <c r="F8" t="s">
        <v>69</v>
      </c>
      <c r="G8" t="s">
        <v>69</v>
      </c>
      <c r="H8" t="s">
        <v>65</v>
      </c>
      <c r="I8">
        <v>1</v>
      </c>
      <c r="J8" t="s">
        <v>70</v>
      </c>
      <c r="K8" t="s">
        <v>75</v>
      </c>
      <c r="L8" t="s">
        <v>92</v>
      </c>
      <c r="M8" t="s">
        <v>68</v>
      </c>
      <c r="N8" t="s">
        <v>137</v>
      </c>
      <c r="O8" t="s">
        <v>66</v>
      </c>
      <c r="P8" t="s">
        <v>69</v>
      </c>
      <c r="Q8" t="s">
        <v>69</v>
      </c>
      <c r="R8" s="2" t="s">
        <v>146</v>
      </c>
      <c r="S8" t="s">
        <v>69</v>
      </c>
      <c r="T8" s="2" t="s">
        <v>146</v>
      </c>
      <c r="U8">
        <v>1</v>
      </c>
      <c r="V8" t="s">
        <v>83</v>
      </c>
      <c r="W8" t="s">
        <v>127</v>
      </c>
      <c r="X8">
        <v>28</v>
      </c>
      <c r="Y8" t="s">
        <v>80</v>
      </c>
      <c r="Z8" t="s">
        <v>96</v>
      </c>
      <c r="AA8" t="s">
        <v>159</v>
      </c>
      <c r="AB8" t="s">
        <v>99</v>
      </c>
      <c r="AC8" t="str">
        <f t="shared" ref="AC8" si="4">IF(X8&lt;20,"&lt;20",IF(X8&lt;31,"20 - 30",IF(X8&lt;41,"31 - 40","&gt;40")))</f>
        <v>20 - 30</v>
      </c>
    </row>
    <row r="9" spans="1:29" ht="17" x14ac:dyDescent="0.2">
      <c r="A9" s="5" t="s">
        <v>160</v>
      </c>
      <c r="B9" t="s">
        <v>69</v>
      </c>
      <c r="C9" t="s">
        <v>121</v>
      </c>
      <c r="D9" t="s">
        <v>65</v>
      </c>
      <c r="E9" t="s">
        <v>69</v>
      </c>
      <c r="F9" t="s">
        <v>69</v>
      </c>
      <c r="G9" t="s">
        <v>69</v>
      </c>
      <c r="H9" t="s">
        <v>65</v>
      </c>
      <c r="I9">
        <v>1</v>
      </c>
      <c r="J9" t="s">
        <v>87</v>
      </c>
      <c r="K9" t="s">
        <v>75</v>
      </c>
      <c r="L9" t="s">
        <v>169</v>
      </c>
      <c r="M9" t="s">
        <v>170</v>
      </c>
      <c r="N9" t="s">
        <v>65</v>
      </c>
      <c r="O9" t="s">
        <v>69</v>
      </c>
      <c r="P9" t="s">
        <v>69</v>
      </c>
      <c r="Q9" t="s">
        <v>69</v>
      </c>
      <c r="R9" s="2" t="s">
        <v>146</v>
      </c>
      <c r="S9" t="s">
        <v>69</v>
      </c>
      <c r="T9" s="2" t="s">
        <v>146</v>
      </c>
      <c r="U9">
        <v>1</v>
      </c>
      <c r="V9" t="s">
        <v>94</v>
      </c>
      <c r="W9" t="s">
        <v>83</v>
      </c>
      <c r="X9">
        <v>30</v>
      </c>
      <c r="Y9" t="s">
        <v>118</v>
      </c>
      <c r="Z9" t="s">
        <v>96</v>
      </c>
      <c r="AA9" t="s">
        <v>172</v>
      </c>
      <c r="AB9" t="s">
        <v>105</v>
      </c>
      <c r="AC9" t="str">
        <f t="shared" ref="AC9" si="5">IF(X9&lt;20,"&lt;20",IF(X9&lt;31,"20 - 30",IF(X9&lt;41,"31 - 40","&gt;40")))</f>
        <v>20 - 30</v>
      </c>
    </row>
    <row r="10" spans="1:29" ht="17" x14ac:dyDescent="0.2">
      <c r="A10" s="5" t="s">
        <v>160</v>
      </c>
      <c r="B10" t="s">
        <v>69</v>
      </c>
      <c r="C10" t="s">
        <v>69</v>
      </c>
      <c r="D10" t="s">
        <v>66</v>
      </c>
      <c r="E10" t="s">
        <v>69</v>
      </c>
      <c r="F10" t="s">
        <v>69</v>
      </c>
      <c r="G10" t="s">
        <v>65</v>
      </c>
      <c r="H10" t="s">
        <v>65</v>
      </c>
      <c r="I10">
        <v>1</v>
      </c>
      <c r="J10" t="s">
        <v>66</v>
      </c>
      <c r="K10" t="s">
        <v>66</v>
      </c>
      <c r="L10" t="s">
        <v>169</v>
      </c>
      <c r="M10" t="s">
        <v>170</v>
      </c>
      <c r="N10" t="s">
        <v>65</v>
      </c>
      <c r="O10" t="s">
        <v>69</v>
      </c>
      <c r="P10" t="s">
        <v>69</v>
      </c>
      <c r="Q10" t="s">
        <v>69</v>
      </c>
      <c r="R10" s="2" t="s">
        <v>181</v>
      </c>
      <c r="S10" t="s">
        <v>69</v>
      </c>
      <c r="T10" s="2" t="s">
        <v>181</v>
      </c>
      <c r="U10">
        <v>1</v>
      </c>
      <c r="V10" t="s">
        <v>83</v>
      </c>
      <c r="W10" t="s">
        <v>83</v>
      </c>
      <c r="X10">
        <v>35</v>
      </c>
      <c r="Y10" t="s">
        <v>80</v>
      </c>
      <c r="Z10" t="s">
        <v>96</v>
      </c>
      <c r="AA10" t="s">
        <v>183</v>
      </c>
      <c r="AB10" t="s">
        <v>105</v>
      </c>
      <c r="AC10" t="str">
        <f t="shared" ref="AC10" si="6">IF(X10&lt;20,"&lt;20",IF(X10&lt;31,"20 - 30",IF(X10&lt;41,"31 - 40","&gt;40")))</f>
        <v>31 - 40</v>
      </c>
    </row>
    <row r="11" spans="1:29" ht="17" x14ac:dyDescent="0.2">
      <c r="A11" s="5" t="s">
        <v>160</v>
      </c>
      <c r="B11" t="s">
        <v>66</v>
      </c>
      <c r="C11" t="s">
        <v>65</v>
      </c>
      <c r="D11" t="s">
        <v>66</v>
      </c>
      <c r="E11" t="s">
        <v>66</v>
      </c>
      <c r="F11" t="s">
        <v>68</v>
      </c>
      <c r="G11" t="s">
        <v>66</v>
      </c>
      <c r="H11" t="s">
        <v>65</v>
      </c>
      <c r="I11">
        <v>1</v>
      </c>
      <c r="J11" t="s">
        <v>87</v>
      </c>
      <c r="K11" t="s">
        <v>75</v>
      </c>
      <c r="L11" t="s">
        <v>68</v>
      </c>
      <c r="M11" t="s">
        <v>68</v>
      </c>
      <c r="N11" t="s">
        <v>65</v>
      </c>
      <c r="O11" t="s">
        <v>69</v>
      </c>
      <c r="P11" t="s">
        <v>69</v>
      </c>
      <c r="Q11" t="s">
        <v>69</v>
      </c>
      <c r="R11" s="2" t="s">
        <v>146</v>
      </c>
      <c r="S11" t="s">
        <v>69</v>
      </c>
      <c r="T11" s="2" t="s">
        <v>146</v>
      </c>
      <c r="U11">
        <v>1</v>
      </c>
      <c r="V11" t="s">
        <v>94</v>
      </c>
      <c r="W11" t="s">
        <v>83</v>
      </c>
      <c r="X11">
        <v>52</v>
      </c>
      <c r="Y11" t="s">
        <v>185</v>
      </c>
      <c r="Z11" t="s">
        <v>96</v>
      </c>
      <c r="AA11" t="s">
        <v>186</v>
      </c>
      <c r="AB11" t="s">
        <v>83</v>
      </c>
      <c r="AC11" t="str">
        <f t="shared" ref="AC11" si="7">IF(X11&lt;20,"&lt;20",IF(X11&lt;26,"20-25",IF(X11&lt;31,"26-30","&gt;30")))</f>
        <v>&gt;30</v>
      </c>
    </row>
    <row r="12" spans="1:29" ht="34" x14ac:dyDescent="0.2">
      <c r="A12" s="5" t="s">
        <v>62</v>
      </c>
      <c r="B12" t="s">
        <v>63</v>
      </c>
      <c r="C12" t="s">
        <v>65</v>
      </c>
      <c r="D12" t="s">
        <v>65</v>
      </c>
      <c r="E12" t="s">
        <v>66</v>
      </c>
      <c r="F12" t="s">
        <v>68</v>
      </c>
      <c r="G12" t="s">
        <v>65</v>
      </c>
      <c r="H12" t="s">
        <v>65</v>
      </c>
      <c r="I12">
        <v>1</v>
      </c>
      <c r="J12" t="s">
        <v>70</v>
      </c>
      <c r="K12" t="s">
        <v>89</v>
      </c>
      <c r="L12" t="s">
        <v>188</v>
      </c>
      <c r="M12" t="s">
        <v>76</v>
      </c>
      <c r="N12" t="s">
        <v>116</v>
      </c>
      <c r="O12" t="s">
        <v>69</v>
      </c>
      <c r="P12" t="s">
        <v>69</v>
      </c>
      <c r="Q12" t="s">
        <v>69</v>
      </c>
      <c r="R12" s="2" t="s">
        <v>189</v>
      </c>
      <c r="S12" t="s">
        <v>69</v>
      </c>
      <c r="T12" s="2" t="s">
        <v>93</v>
      </c>
      <c r="U12">
        <v>1</v>
      </c>
      <c r="V12" t="s">
        <v>83</v>
      </c>
      <c r="W12" t="s">
        <v>127</v>
      </c>
      <c r="X12">
        <v>32</v>
      </c>
      <c r="Y12" t="s">
        <v>190</v>
      </c>
      <c r="Z12" t="s">
        <v>176</v>
      </c>
      <c r="AA12" t="s">
        <v>159</v>
      </c>
      <c r="AB12" t="s">
        <v>105</v>
      </c>
      <c r="AC12" t="str">
        <f t="shared" ref="AC12" si="8">IF(X12&lt;20,"&lt;20",IF(X12&lt;31,"20 - 30",IF(X12&lt;41,"31 - 40","&gt;40")))</f>
        <v>31 - 40</v>
      </c>
    </row>
    <row r="13" spans="1:29" x14ac:dyDescent="0.2">
      <c r="A13" s="5" t="s">
        <v>191</v>
      </c>
      <c r="B13" t="s">
        <v>65</v>
      </c>
      <c r="C13" t="s">
        <v>65</v>
      </c>
      <c r="D13" t="s">
        <v>65</v>
      </c>
      <c r="E13" t="s">
        <v>66</v>
      </c>
      <c r="F13" t="s">
        <v>68</v>
      </c>
      <c r="G13" t="s">
        <v>65</v>
      </c>
      <c r="H13" t="s">
        <v>65</v>
      </c>
      <c r="I13">
        <v>1</v>
      </c>
      <c r="J13" t="s">
        <v>70</v>
      </c>
      <c r="K13" t="s">
        <v>75</v>
      </c>
      <c r="L13" t="s">
        <v>68</v>
      </c>
      <c r="M13" t="s">
        <v>68</v>
      </c>
      <c r="N13" t="s">
        <v>103</v>
      </c>
      <c r="O13" t="s">
        <v>65</v>
      </c>
      <c r="P13" t="s">
        <v>65</v>
      </c>
      <c r="Q13" t="s">
        <v>65</v>
      </c>
      <c r="S13" t="s">
        <v>65</v>
      </c>
      <c r="U13">
        <v>0</v>
      </c>
      <c r="V13" t="s">
        <v>79</v>
      </c>
      <c r="W13" t="s">
        <v>79</v>
      </c>
      <c r="X13">
        <v>34</v>
      </c>
      <c r="Y13" t="s">
        <v>80</v>
      </c>
      <c r="Z13" t="s">
        <v>81</v>
      </c>
      <c r="AA13" t="s">
        <v>82</v>
      </c>
      <c r="AB13" t="s">
        <v>99</v>
      </c>
      <c r="AC13" t="str">
        <f t="shared" ref="AC13" si="9">IF(X13&lt;20,"&lt;20",IF(X13&lt;26,"20-25",IF(X13&lt;31,"26-30","&gt;30")))</f>
        <v>&gt;30</v>
      </c>
    </row>
    <row r="14" spans="1:29" x14ac:dyDescent="0.2">
      <c r="A14" s="5">
        <v>43641</v>
      </c>
      <c r="B14" t="s">
        <v>65</v>
      </c>
      <c r="C14" t="s">
        <v>64</v>
      </c>
      <c r="D14" t="s">
        <v>65</v>
      </c>
      <c r="E14" t="s">
        <v>66</v>
      </c>
      <c r="F14" t="s">
        <v>69</v>
      </c>
      <c r="G14" t="s">
        <v>66</v>
      </c>
      <c r="H14" t="s">
        <v>65</v>
      </c>
      <c r="I14">
        <v>1</v>
      </c>
      <c r="J14" t="s">
        <v>85</v>
      </c>
      <c r="K14" t="s">
        <v>75</v>
      </c>
      <c r="L14" t="s">
        <v>112</v>
      </c>
      <c r="M14" t="s">
        <v>163</v>
      </c>
      <c r="N14" t="s">
        <v>103</v>
      </c>
      <c r="O14" t="s">
        <v>69</v>
      </c>
      <c r="P14" t="s">
        <v>68</v>
      </c>
      <c r="Q14" t="s">
        <v>65</v>
      </c>
      <c r="S14" t="s">
        <v>65</v>
      </c>
      <c r="U14">
        <v>0</v>
      </c>
      <c r="V14" t="s">
        <v>79</v>
      </c>
      <c r="W14" t="s">
        <v>79</v>
      </c>
      <c r="X14">
        <v>26</v>
      </c>
      <c r="Y14" t="s">
        <v>80</v>
      </c>
      <c r="Z14" t="s">
        <v>96</v>
      </c>
      <c r="AA14" t="s">
        <v>82</v>
      </c>
      <c r="AB14" t="s">
        <v>83</v>
      </c>
      <c r="AC14" t="str">
        <f t="shared" ref="AC14" si="10">IF(X14&lt;20,"&lt;20",IF(X14&lt;31,"20 - 30",IF(X14&lt;41,"31 - 40","&gt;40")))</f>
        <v>20 - 30</v>
      </c>
    </row>
    <row r="15" spans="1:29" x14ac:dyDescent="0.2">
      <c r="A15" s="5" t="s">
        <v>62</v>
      </c>
      <c r="B15" t="s">
        <v>69</v>
      </c>
      <c r="C15" t="s">
        <v>69</v>
      </c>
      <c r="D15" t="s">
        <v>65</v>
      </c>
      <c r="E15" t="s">
        <v>66</v>
      </c>
      <c r="F15" t="s">
        <v>65</v>
      </c>
      <c r="G15" t="s">
        <v>66</v>
      </c>
      <c r="H15" t="s">
        <v>65</v>
      </c>
      <c r="I15">
        <v>1</v>
      </c>
      <c r="J15" t="s">
        <v>85</v>
      </c>
      <c r="K15" t="s">
        <v>75</v>
      </c>
      <c r="L15" t="s">
        <v>68</v>
      </c>
      <c r="M15" t="s">
        <v>76</v>
      </c>
      <c r="N15" t="s">
        <v>65</v>
      </c>
      <c r="O15" t="s">
        <v>66</v>
      </c>
      <c r="P15" t="s">
        <v>68</v>
      </c>
      <c r="Q15" t="s">
        <v>65</v>
      </c>
      <c r="S15" t="s">
        <v>65</v>
      </c>
      <c r="U15">
        <v>0</v>
      </c>
      <c r="V15" t="s">
        <v>79</v>
      </c>
      <c r="W15" t="s">
        <v>79</v>
      </c>
      <c r="X15">
        <v>25</v>
      </c>
      <c r="Y15" t="s">
        <v>95</v>
      </c>
      <c r="Z15" t="s">
        <v>209</v>
      </c>
      <c r="AA15" t="s">
        <v>82</v>
      </c>
      <c r="AB15" t="s">
        <v>83</v>
      </c>
      <c r="AC15" t="str">
        <f t="shared" ref="AC15" si="11">IF(X15&lt;20,"&lt;20",IF(X15&lt;31,"20 - 30",IF(X15&lt;41,"31 - 40","&gt;40")))</f>
        <v>20 - 30</v>
      </c>
    </row>
    <row r="16" spans="1:29" ht="34" x14ac:dyDescent="0.2">
      <c r="A16" s="5">
        <v>43470</v>
      </c>
      <c r="B16" t="s">
        <v>69</v>
      </c>
      <c r="C16" t="s">
        <v>69</v>
      </c>
      <c r="D16" t="s">
        <v>65</v>
      </c>
      <c r="E16" t="s">
        <v>66</v>
      </c>
      <c r="F16" t="s">
        <v>68</v>
      </c>
      <c r="G16" t="s">
        <v>66</v>
      </c>
      <c r="H16" t="s">
        <v>65</v>
      </c>
      <c r="I16">
        <v>1</v>
      </c>
      <c r="J16" t="s">
        <v>87</v>
      </c>
      <c r="K16" t="s">
        <v>75</v>
      </c>
      <c r="L16" t="s">
        <v>112</v>
      </c>
      <c r="M16" t="s">
        <v>68</v>
      </c>
      <c r="N16" t="s">
        <v>137</v>
      </c>
      <c r="O16" t="s">
        <v>69</v>
      </c>
      <c r="P16" t="s">
        <v>69</v>
      </c>
      <c r="Q16" t="s">
        <v>65</v>
      </c>
      <c r="S16" t="s">
        <v>69</v>
      </c>
      <c r="T16" s="2" t="s">
        <v>212</v>
      </c>
      <c r="U16">
        <v>1</v>
      </c>
      <c r="V16" t="s">
        <v>83</v>
      </c>
      <c r="W16" t="s">
        <v>127</v>
      </c>
      <c r="X16">
        <v>33</v>
      </c>
      <c r="Y16" t="s">
        <v>80</v>
      </c>
      <c r="Z16" t="s">
        <v>176</v>
      </c>
      <c r="AA16" t="s">
        <v>82</v>
      </c>
      <c r="AB16" t="s">
        <v>83</v>
      </c>
      <c r="AC16" t="str">
        <f t="shared" ref="AC16" si="12">IF(X16&lt;20,"&lt;20",IF(X16&lt;26,"20-25",IF(X16&lt;31,"26-30","&gt;30")))</f>
        <v>&gt;30</v>
      </c>
    </row>
    <row r="17" spans="1:29" x14ac:dyDescent="0.2">
      <c r="A17" s="5" t="s">
        <v>160</v>
      </c>
      <c r="B17" t="s">
        <v>66</v>
      </c>
      <c r="C17" t="s">
        <v>65</v>
      </c>
      <c r="D17" t="s">
        <v>65</v>
      </c>
      <c r="E17" t="s">
        <v>66</v>
      </c>
      <c r="F17" t="s">
        <v>65</v>
      </c>
      <c r="G17" t="s">
        <v>66</v>
      </c>
      <c r="H17" t="s">
        <v>65</v>
      </c>
      <c r="I17">
        <v>1</v>
      </c>
      <c r="J17" t="s">
        <v>70</v>
      </c>
      <c r="K17" t="s">
        <v>89</v>
      </c>
      <c r="L17" t="s">
        <v>112</v>
      </c>
      <c r="M17" t="s">
        <v>163</v>
      </c>
      <c r="N17" t="s">
        <v>103</v>
      </c>
      <c r="O17" t="s">
        <v>65</v>
      </c>
      <c r="P17" t="s">
        <v>65</v>
      </c>
      <c r="Q17" t="s">
        <v>68</v>
      </c>
      <c r="S17" t="s">
        <v>65</v>
      </c>
      <c r="U17">
        <v>1</v>
      </c>
      <c r="V17" t="s">
        <v>83</v>
      </c>
      <c r="W17" t="s">
        <v>127</v>
      </c>
      <c r="X17">
        <v>35</v>
      </c>
      <c r="Y17" t="s">
        <v>95</v>
      </c>
      <c r="Z17" t="s">
        <v>209</v>
      </c>
      <c r="AA17" t="s">
        <v>82</v>
      </c>
      <c r="AB17" t="s">
        <v>99</v>
      </c>
      <c r="AC17" t="str">
        <f t="shared" ref="AC17" si="13">IF(X17&lt;20,"&lt;20",IF(X17&lt;26,"20-25",IF(X17&lt;31,"26-30","&gt;30")))</f>
        <v>&gt;30</v>
      </c>
    </row>
    <row r="18" spans="1:29" ht="17" x14ac:dyDescent="0.2">
      <c r="A18" s="5">
        <v>43641</v>
      </c>
      <c r="B18" t="s">
        <v>63</v>
      </c>
      <c r="C18" t="s">
        <v>64</v>
      </c>
      <c r="D18" t="s">
        <v>65</v>
      </c>
      <c r="E18" t="s">
        <v>69</v>
      </c>
      <c r="F18" t="s">
        <v>69</v>
      </c>
      <c r="G18" t="s">
        <v>69</v>
      </c>
      <c r="H18" t="s">
        <v>65</v>
      </c>
      <c r="I18">
        <v>1</v>
      </c>
      <c r="J18" t="s">
        <v>70</v>
      </c>
      <c r="K18" t="s">
        <v>89</v>
      </c>
      <c r="L18" t="s">
        <v>112</v>
      </c>
      <c r="M18" t="s">
        <v>163</v>
      </c>
      <c r="N18" t="s">
        <v>137</v>
      </c>
      <c r="O18" t="s">
        <v>69</v>
      </c>
      <c r="P18" t="s">
        <v>69</v>
      </c>
      <c r="Q18" t="s">
        <v>69</v>
      </c>
      <c r="R18" s="2" t="s">
        <v>93</v>
      </c>
      <c r="S18" t="s">
        <v>69</v>
      </c>
      <c r="T18" s="2" t="s">
        <v>146</v>
      </c>
      <c r="U18">
        <v>1</v>
      </c>
      <c r="V18" t="s">
        <v>83</v>
      </c>
      <c r="W18" t="s">
        <v>127</v>
      </c>
      <c r="X18">
        <v>32</v>
      </c>
      <c r="Y18" t="s">
        <v>223</v>
      </c>
      <c r="Z18" t="s">
        <v>81</v>
      </c>
      <c r="AA18" t="s">
        <v>224</v>
      </c>
      <c r="AB18" t="s">
        <v>99</v>
      </c>
      <c r="AC18" t="str">
        <f t="shared" ref="AC18" si="14">IF(X18&lt;20,"&lt;20",IF(X18&lt;26,"20-25",IF(X18&lt;31,"26-30","&gt;30")))</f>
        <v>&gt;30</v>
      </c>
    </row>
    <row r="19" spans="1:29" ht="17" x14ac:dyDescent="0.2">
      <c r="A19" s="5" t="s">
        <v>160</v>
      </c>
      <c r="B19" t="s">
        <v>63</v>
      </c>
      <c r="C19" t="s">
        <v>69</v>
      </c>
      <c r="D19" t="s">
        <v>65</v>
      </c>
      <c r="E19" t="s">
        <v>66</v>
      </c>
      <c r="F19" t="s">
        <v>68</v>
      </c>
      <c r="G19" t="s">
        <v>65</v>
      </c>
      <c r="H19" t="s">
        <v>65</v>
      </c>
      <c r="I19">
        <v>0</v>
      </c>
      <c r="L19" t="s">
        <v>112</v>
      </c>
      <c r="M19" t="s">
        <v>68</v>
      </c>
      <c r="N19" t="s">
        <v>103</v>
      </c>
      <c r="O19" t="s">
        <v>69</v>
      </c>
      <c r="P19" t="s">
        <v>69</v>
      </c>
      <c r="Q19" t="s">
        <v>69</v>
      </c>
      <c r="R19" s="2" t="s">
        <v>146</v>
      </c>
      <c r="S19" t="s">
        <v>69</v>
      </c>
      <c r="T19" s="2" t="s">
        <v>146</v>
      </c>
      <c r="U19">
        <v>1</v>
      </c>
      <c r="V19" t="s">
        <v>94</v>
      </c>
      <c r="W19" t="s">
        <v>127</v>
      </c>
      <c r="X19">
        <v>32</v>
      </c>
      <c r="Y19" t="s">
        <v>226</v>
      </c>
      <c r="Z19" t="s">
        <v>209</v>
      </c>
      <c r="AA19" t="s">
        <v>82</v>
      </c>
      <c r="AB19" t="s">
        <v>99</v>
      </c>
      <c r="AC19" t="str">
        <f t="shared" ref="AC19" si="15">IF(X19&lt;20,"&lt;20",IF(X19&lt;31,"20 - 30",IF(X19&lt;41,"31 - 40","&gt;40")))</f>
        <v>31 - 40</v>
      </c>
    </row>
    <row r="20" spans="1:29" ht="34" x14ac:dyDescent="0.2">
      <c r="A20" s="5" t="s">
        <v>160</v>
      </c>
      <c r="B20" t="s">
        <v>69</v>
      </c>
      <c r="C20" t="s">
        <v>69</v>
      </c>
      <c r="D20" t="s">
        <v>69</v>
      </c>
      <c r="E20" t="s">
        <v>69</v>
      </c>
      <c r="F20" t="s">
        <v>69</v>
      </c>
      <c r="G20" t="s">
        <v>69</v>
      </c>
      <c r="H20" t="s">
        <v>65</v>
      </c>
      <c r="I20">
        <v>1</v>
      </c>
      <c r="J20" t="s">
        <v>87</v>
      </c>
      <c r="K20" t="s">
        <v>66</v>
      </c>
      <c r="L20" t="s">
        <v>92</v>
      </c>
      <c r="M20" t="s">
        <v>170</v>
      </c>
      <c r="N20" t="s">
        <v>65</v>
      </c>
      <c r="O20" t="s">
        <v>65</v>
      </c>
      <c r="P20" t="s">
        <v>69</v>
      </c>
      <c r="Q20" t="s">
        <v>69</v>
      </c>
      <c r="R20" s="2" t="s">
        <v>229</v>
      </c>
      <c r="S20" t="s">
        <v>69</v>
      </c>
      <c r="T20" s="2" t="s">
        <v>229</v>
      </c>
      <c r="U20">
        <v>1</v>
      </c>
      <c r="V20" t="s">
        <v>127</v>
      </c>
      <c r="W20" t="s">
        <v>83</v>
      </c>
      <c r="X20">
        <v>30</v>
      </c>
      <c r="Y20" t="s">
        <v>80</v>
      </c>
      <c r="Z20" t="s">
        <v>96</v>
      </c>
      <c r="AA20" t="s">
        <v>230</v>
      </c>
      <c r="AB20" t="s">
        <v>83</v>
      </c>
      <c r="AC20" t="str">
        <f t="shared" ref="AC20" si="16">IF(X20&lt;20,"&lt;20",IF(X20&lt;26,"20-25",IF(X20&lt;31,"26-30","&gt;30")))</f>
        <v>26-30</v>
      </c>
    </row>
    <row r="21" spans="1:29" x14ac:dyDescent="0.2">
      <c r="A21" s="5" t="s">
        <v>120</v>
      </c>
      <c r="B21" t="s">
        <v>66</v>
      </c>
      <c r="C21" t="s">
        <v>121</v>
      </c>
      <c r="D21" t="s">
        <v>65</v>
      </c>
      <c r="E21" t="s">
        <v>66</v>
      </c>
      <c r="F21" t="s">
        <v>68</v>
      </c>
      <c r="G21" t="s">
        <v>65</v>
      </c>
      <c r="H21" t="s">
        <v>65</v>
      </c>
      <c r="I21">
        <v>0</v>
      </c>
      <c r="L21" t="s">
        <v>68</v>
      </c>
      <c r="M21" t="s">
        <v>68</v>
      </c>
      <c r="N21" t="s">
        <v>65</v>
      </c>
      <c r="O21" t="s">
        <v>66</v>
      </c>
      <c r="P21" t="s">
        <v>69</v>
      </c>
      <c r="Q21" t="s">
        <v>68</v>
      </c>
      <c r="S21" t="s">
        <v>65</v>
      </c>
      <c r="U21">
        <v>0</v>
      </c>
      <c r="V21" t="s">
        <v>94</v>
      </c>
      <c r="W21" t="s">
        <v>127</v>
      </c>
      <c r="X21">
        <v>31</v>
      </c>
      <c r="Y21" t="s">
        <v>80</v>
      </c>
      <c r="Z21" t="s">
        <v>96</v>
      </c>
      <c r="AA21" t="s">
        <v>234</v>
      </c>
      <c r="AB21" t="s">
        <v>99</v>
      </c>
      <c r="AC21" t="str">
        <f t="shared" ref="AC21" si="17">IF(X21&lt;20,"&lt;20",IF(X21&lt;31,"20 - 30",IF(X21&lt;41,"31 - 40","&gt;40")))</f>
        <v>31 - 40</v>
      </c>
    </row>
    <row r="22" spans="1:29" ht="17" x14ac:dyDescent="0.2">
      <c r="A22" s="5" t="s">
        <v>62</v>
      </c>
      <c r="B22" t="s">
        <v>69</v>
      </c>
      <c r="C22" t="s">
        <v>121</v>
      </c>
      <c r="D22" t="s">
        <v>66</v>
      </c>
      <c r="E22" t="s">
        <v>69</v>
      </c>
      <c r="F22" t="s">
        <v>69</v>
      </c>
      <c r="G22" t="s">
        <v>69</v>
      </c>
      <c r="H22" t="s">
        <v>65</v>
      </c>
      <c r="I22">
        <v>1</v>
      </c>
      <c r="J22" t="s">
        <v>70</v>
      </c>
      <c r="K22" t="s">
        <v>89</v>
      </c>
      <c r="L22" t="s">
        <v>92</v>
      </c>
      <c r="M22" t="s">
        <v>76</v>
      </c>
      <c r="N22" t="s">
        <v>103</v>
      </c>
      <c r="O22" t="s">
        <v>65</v>
      </c>
      <c r="P22" t="s">
        <v>69</v>
      </c>
      <c r="Q22" t="s">
        <v>69</v>
      </c>
      <c r="R22" s="2" t="s">
        <v>241</v>
      </c>
      <c r="S22" t="s">
        <v>65</v>
      </c>
      <c r="U22">
        <v>0</v>
      </c>
      <c r="V22" t="s">
        <v>79</v>
      </c>
      <c r="W22" t="s">
        <v>83</v>
      </c>
      <c r="X22">
        <v>36</v>
      </c>
      <c r="Y22" t="s">
        <v>80</v>
      </c>
      <c r="Z22" t="s">
        <v>81</v>
      </c>
      <c r="AA22" t="s">
        <v>242</v>
      </c>
      <c r="AB22" t="s">
        <v>83</v>
      </c>
      <c r="AC22" t="str">
        <f t="shared" ref="AC22" si="18">IF(X22&lt;20,"&lt;20",IF(X22&lt;31,"20 - 30",IF(X22&lt;41,"31 - 40","&gt;40")))</f>
        <v>31 - 40</v>
      </c>
    </row>
    <row r="23" spans="1:29" x14ac:dyDescent="0.2">
      <c r="A23" s="5" t="s">
        <v>160</v>
      </c>
      <c r="B23" t="s">
        <v>65</v>
      </c>
      <c r="C23" t="s">
        <v>65</v>
      </c>
      <c r="D23" t="s">
        <v>69</v>
      </c>
      <c r="E23" t="s">
        <v>66</v>
      </c>
      <c r="F23" t="s">
        <v>65</v>
      </c>
      <c r="G23" t="s">
        <v>66</v>
      </c>
      <c r="H23" t="s">
        <v>69</v>
      </c>
      <c r="I23">
        <v>1</v>
      </c>
      <c r="J23" t="s">
        <v>70</v>
      </c>
      <c r="K23" t="s">
        <v>89</v>
      </c>
      <c r="L23" t="s">
        <v>112</v>
      </c>
      <c r="M23" t="s">
        <v>163</v>
      </c>
      <c r="N23" t="s">
        <v>65</v>
      </c>
      <c r="O23" t="s">
        <v>65</v>
      </c>
      <c r="P23" t="s">
        <v>65</v>
      </c>
      <c r="Q23" t="s">
        <v>65</v>
      </c>
      <c r="S23" t="s">
        <v>65</v>
      </c>
      <c r="U23">
        <v>0</v>
      </c>
      <c r="V23" t="s">
        <v>79</v>
      </c>
      <c r="W23" t="s">
        <v>79</v>
      </c>
      <c r="X23">
        <v>33</v>
      </c>
      <c r="Y23" t="s">
        <v>80</v>
      </c>
      <c r="Z23" t="s">
        <v>209</v>
      </c>
      <c r="AA23" t="s">
        <v>245</v>
      </c>
      <c r="AB23" t="s">
        <v>99</v>
      </c>
      <c r="AC23" t="str">
        <f t="shared" ref="AC23" si="19">IF(X23&lt;20,"&lt;20",IF(X23&lt;26,"20-25",IF(X23&lt;31,"26-30","&gt;30")))</f>
        <v>&gt;30</v>
      </c>
    </row>
    <row r="24" spans="1:29" ht="17" x14ac:dyDescent="0.2">
      <c r="A24" s="5" t="s">
        <v>62</v>
      </c>
      <c r="B24" t="s">
        <v>69</v>
      </c>
      <c r="C24" t="s">
        <v>121</v>
      </c>
      <c r="D24" t="s">
        <v>69</v>
      </c>
      <c r="E24" t="s">
        <v>69</v>
      </c>
      <c r="F24" t="s">
        <v>68</v>
      </c>
      <c r="G24" t="s">
        <v>69</v>
      </c>
      <c r="H24" t="s">
        <v>65</v>
      </c>
      <c r="I24">
        <v>1</v>
      </c>
      <c r="J24" t="s">
        <v>87</v>
      </c>
      <c r="K24" t="s">
        <v>75</v>
      </c>
      <c r="L24" t="s">
        <v>68</v>
      </c>
      <c r="M24" t="s">
        <v>68</v>
      </c>
      <c r="N24" t="s">
        <v>116</v>
      </c>
      <c r="O24" t="s">
        <v>69</v>
      </c>
      <c r="P24" t="s">
        <v>69</v>
      </c>
      <c r="Q24" t="s">
        <v>69</v>
      </c>
      <c r="R24" s="2" t="s">
        <v>146</v>
      </c>
      <c r="S24" t="s">
        <v>69</v>
      </c>
      <c r="T24" s="2" t="s">
        <v>146</v>
      </c>
      <c r="U24">
        <v>1</v>
      </c>
      <c r="V24" t="s">
        <v>83</v>
      </c>
      <c r="W24" t="s">
        <v>127</v>
      </c>
      <c r="X24">
        <v>44</v>
      </c>
      <c r="Y24" t="s">
        <v>80</v>
      </c>
      <c r="Z24" t="s">
        <v>96</v>
      </c>
      <c r="AA24" t="s">
        <v>82</v>
      </c>
      <c r="AB24" t="s">
        <v>105</v>
      </c>
      <c r="AC24" t="str">
        <f t="shared" ref="AC24" si="20">IF(X24&lt;20,"&lt;20",IF(X24&lt;31,"20 - 30",IF(X24&lt;41,"31 - 40","&gt;40")))</f>
        <v>&gt;40</v>
      </c>
    </row>
    <row r="25" spans="1:29" x14ac:dyDescent="0.2">
      <c r="A25" s="5" t="s">
        <v>160</v>
      </c>
      <c r="B25" t="s">
        <v>65</v>
      </c>
      <c r="C25" t="s">
        <v>69</v>
      </c>
      <c r="D25" t="s">
        <v>65</v>
      </c>
      <c r="E25" t="s">
        <v>66</v>
      </c>
      <c r="F25" t="s">
        <v>69</v>
      </c>
      <c r="G25" t="s">
        <v>69</v>
      </c>
      <c r="H25" t="s">
        <v>65</v>
      </c>
      <c r="I25">
        <v>1</v>
      </c>
      <c r="J25" t="s">
        <v>70</v>
      </c>
      <c r="K25" t="s">
        <v>75</v>
      </c>
      <c r="L25" t="s">
        <v>68</v>
      </c>
      <c r="M25" t="s">
        <v>163</v>
      </c>
      <c r="N25" t="s">
        <v>137</v>
      </c>
      <c r="O25" t="s">
        <v>65</v>
      </c>
      <c r="P25" t="s">
        <v>65</v>
      </c>
      <c r="Q25" t="s">
        <v>68</v>
      </c>
      <c r="S25" t="s">
        <v>65</v>
      </c>
      <c r="U25">
        <v>0</v>
      </c>
      <c r="V25" t="s">
        <v>99</v>
      </c>
      <c r="W25" t="s">
        <v>83</v>
      </c>
      <c r="X25">
        <v>29</v>
      </c>
      <c r="Y25" t="s">
        <v>95</v>
      </c>
      <c r="Z25" t="s">
        <v>81</v>
      </c>
      <c r="AA25" t="s">
        <v>159</v>
      </c>
      <c r="AB25" t="s">
        <v>99</v>
      </c>
      <c r="AC25" t="str">
        <f t="shared" ref="AC25" si="21">IF(X25&lt;20,"&lt;20",IF(X25&lt;26,"20-25",IF(X25&lt;31,"26-30","&gt;30")))</f>
        <v>26-30</v>
      </c>
    </row>
    <row r="26" spans="1:29" ht="17" x14ac:dyDescent="0.2">
      <c r="A26" s="5" t="s">
        <v>160</v>
      </c>
      <c r="B26" t="s">
        <v>65</v>
      </c>
      <c r="C26" t="s">
        <v>121</v>
      </c>
      <c r="D26" t="s">
        <v>65</v>
      </c>
      <c r="E26" t="s">
        <v>66</v>
      </c>
      <c r="F26" t="s">
        <v>69</v>
      </c>
      <c r="G26" t="s">
        <v>66</v>
      </c>
      <c r="H26" t="s">
        <v>65</v>
      </c>
      <c r="I26">
        <v>1</v>
      </c>
      <c r="J26" t="s">
        <v>70</v>
      </c>
      <c r="K26" t="s">
        <v>75</v>
      </c>
      <c r="L26" t="s">
        <v>68</v>
      </c>
      <c r="M26" t="s">
        <v>76</v>
      </c>
      <c r="N26" t="s">
        <v>65</v>
      </c>
      <c r="O26" t="s">
        <v>69</v>
      </c>
      <c r="P26" t="s">
        <v>69</v>
      </c>
      <c r="Q26" t="s">
        <v>68</v>
      </c>
      <c r="S26" t="s">
        <v>69</v>
      </c>
      <c r="T26" s="2" t="s">
        <v>78</v>
      </c>
      <c r="U26">
        <v>1</v>
      </c>
      <c r="V26" t="s">
        <v>94</v>
      </c>
      <c r="W26" t="s">
        <v>83</v>
      </c>
      <c r="X26">
        <v>29</v>
      </c>
      <c r="Y26" t="s">
        <v>95</v>
      </c>
      <c r="Z26" t="s">
        <v>81</v>
      </c>
      <c r="AA26" t="s">
        <v>82</v>
      </c>
      <c r="AB26" t="s">
        <v>83</v>
      </c>
      <c r="AC26" t="str">
        <f t="shared" ref="AC26" si="22">IF(X26&lt;20,"&lt;20",IF(X26&lt;31,"20 - 30",IF(X26&lt;41,"31 - 40","&gt;40")))</f>
        <v>20 - 30</v>
      </c>
    </row>
    <row r="27" spans="1:29" x14ac:dyDescent="0.2">
      <c r="A27" s="5" t="s">
        <v>120</v>
      </c>
      <c r="B27" t="s">
        <v>69</v>
      </c>
      <c r="C27" t="s">
        <v>69</v>
      </c>
      <c r="D27" t="s">
        <v>66</v>
      </c>
      <c r="E27" t="s">
        <v>66</v>
      </c>
      <c r="F27" t="s">
        <v>69</v>
      </c>
      <c r="G27" t="s">
        <v>66</v>
      </c>
      <c r="H27" t="s">
        <v>69</v>
      </c>
      <c r="I27">
        <v>1</v>
      </c>
      <c r="J27" t="s">
        <v>87</v>
      </c>
      <c r="K27" t="s">
        <v>129</v>
      </c>
      <c r="L27" t="s">
        <v>68</v>
      </c>
      <c r="M27" t="s">
        <v>68</v>
      </c>
      <c r="N27" t="s">
        <v>137</v>
      </c>
      <c r="O27" t="s">
        <v>66</v>
      </c>
      <c r="P27" t="s">
        <v>65</v>
      </c>
      <c r="Q27" t="s">
        <v>65</v>
      </c>
      <c r="S27" t="s">
        <v>65</v>
      </c>
      <c r="U27">
        <v>0</v>
      </c>
      <c r="V27" t="s">
        <v>79</v>
      </c>
      <c r="W27" t="s">
        <v>79</v>
      </c>
      <c r="X27">
        <v>44</v>
      </c>
      <c r="Y27" t="s">
        <v>80</v>
      </c>
      <c r="Z27" t="s">
        <v>176</v>
      </c>
      <c r="AA27" t="s">
        <v>250</v>
      </c>
      <c r="AB27" t="s">
        <v>105</v>
      </c>
      <c r="AC27" t="str">
        <f t="shared" ref="AC27" si="23">IF(X27&lt;20,"&lt;20",IF(X27&lt;26,"20-25",IF(X27&lt;31,"26-30","&gt;30")))</f>
        <v>&gt;30</v>
      </c>
    </row>
    <row r="28" spans="1:29" ht="17" x14ac:dyDescent="0.2">
      <c r="A28" s="5" t="s">
        <v>160</v>
      </c>
      <c r="B28" t="s">
        <v>69</v>
      </c>
      <c r="C28" t="s">
        <v>121</v>
      </c>
      <c r="D28" t="s">
        <v>66</v>
      </c>
      <c r="E28" t="s">
        <v>69</v>
      </c>
      <c r="F28" t="s">
        <v>69</v>
      </c>
      <c r="G28" t="s">
        <v>65</v>
      </c>
      <c r="H28" t="s">
        <v>65</v>
      </c>
      <c r="I28">
        <v>1</v>
      </c>
      <c r="J28" t="s">
        <v>87</v>
      </c>
      <c r="K28" t="s">
        <v>75</v>
      </c>
      <c r="L28" t="s">
        <v>92</v>
      </c>
      <c r="M28" t="s">
        <v>76</v>
      </c>
      <c r="N28" t="s">
        <v>103</v>
      </c>
      <c r="O28" t="s">
        <v>66</v>
      </c>
      <c r="P28" t="s">
        <v>69</v>
      </c>
      <c r="Q28" t="s">
        <v>69</v>
      </c>
      <c r="R28" s="2" t="s">
        <v>78</v>
      </c>
      <c r="S28" t="s">
        <v>65</v>
      </c>
      <c r="U28">
        <v>1</v>
      </c>
      <c r="V28" t="s">
        <v>94</v>
      </c>
      <c r="W28" t="s">
        <v>83</v>
      </c>
      <c r="X28">
        <v>40</v>
      </c>
      <c r="Y28" t="s">
        <v>95</v>
      </c>
      <c r="Z28" t="s">
        <v>96</v>
      </c>
      <c r="AA28" t="s">
        <v>207</v>
      </c>
      <c r="AB28" t="s">
        <v>105</v>
      </c>
      <c r="AC28" t="str">
        <f t="shared" ref="AC28" si="24">IF(X28&lt;20,"&lt;20",IF(X28&lt;26,"20-25",IF(X28&lt;31,"26-30","&gt;30")))</f>
        <v>&gt;30</v>
      </c>
    </row>
    <row r="29" spans="1:29" ht="17" x14ac:dyDescent="0.2">
      <c r="A29" s="5" t="s">
        <v>120</v>
      </c>
      <c r="B29" t="s">
        <v>69</v>
      </c>
      <c r="C29" t="s">
        <v>121</v>
      </c>
      <c r="D29" t="s">
        <v>65</v>
      </c>
      <c r="E29" t="s">
        <v>69</v>
      </c>
      <c r="F29" t="s">
        <v>69</v>
      </c>
      <c r="G29" t="s">
        <v>65</v>
      </c>
      <c r="H29" t="s">
        <v>65</v>
      </c>
      <c r="I29">
        <v>1</v>
      </c>
      <c r="J29" t="s">
        <v>87</v>
      </c>
      <c r="K29" t="s">
        <v>129</v>
      </c>
      <c r="L29" t="s">
        <v>68</v>
      </c>
      <c r="M29" t="s">
        <v>68</v>
      </c>
      <c r="N29" t="s">
        <v>103</v>
      </c>
      <c r="O29" t="s">
        <v>69</v>
      </c>
      <c r="P29" t="s">
        <v>69</v>
      </c>
      <c r="Q29" t="s">
        <v>69</v>
      </c>
      <c r="R29" s="2" t="s">
        <v>146</v>
      </c>
      <c r="S29" t="s">
        <v>65</v>
      </c>
      <c r="U29">
        <v>1</v>
      </c>
      <c r="V29" t="s">
        <v>127</v>
      </c>
      <c r="W29" t="s">
        <v>127</v>
      </c>
      <c r="X29">
        <v>46</v>
      </c>
      <c r="Y29" t="s">
        <v>258</v>
      </c>
      <c r="Z29" t="s">
        <v>217</v>
      </c>
      <c r="AA29" t="s">
        <v>259</v>
      </c>
      <c r="AB29" t="s">
        <v>99</v>
      </c>
      <c r="AC29" t="str">
        <f t="shared" ref="AC29" si="25">IF(X29&lt;20,"&lt;20",IF(X29&lt;31,"20 - 30",IF(X29&lt;41,"31 - 40","&gt;40")))</f>
        <v>&gt;40</v>
      </c>
    </row>
    <row r="30" spans="1:29" ht="34" x14ac:dyDescent="0.2">
      <c r="A30" s="5">
        <v>43641</v>
      </c>
      <c r="B30" t="s">
        <v>69</v>
      </c>
      <c r="C30" t="s">
        <v>69</v>
      </c>
      <c r="D30" t="s">
        <v>69</v>
      </c>
      <c r="E30" t="s">
        <v>66</v>
      </c>
      <c r="F30" t="s">
        <v>68</v>
      </c>
      <c r="G30" t="s">
        <v>65</v>
      </c>
      <c r="H30" t="s">
        <v>65</v>
      </c>
      <c r="I30">
        <v>1</v>
      </c>
      <c r="J30" t="s">
        <v>70</v>
      </c>
      <c r="K30" t="s">
        <v>89</v>
      </c>
      <c r="L30" t="s">
        <v>112</v>
      </c>
      <c r="M30" t="s">
        <v>163</v>
      </c>
      <c r="N30" t="s">
        <v>116</v>
      </c>
      <c r="O30" t="s">
        <v>69</v>
      </c>
      <c r="P30" t="s">
        <v>69</v>
      </c>
      <c r="Q30" t="s">
        <v>69</v>
      </c>
      <c r="R30" s="2" t="s">
        <v>265</v>
      </c>
      <c r="S30" t="s">
        <v>69</v>
      </c>
      <c r="T30" s="2" t="s">
        <v>93</v>
      </c>
      <c r="U30">
        <v>1</v>
      </c>
      <c r="V30" t="s">
        <v>83</v>
      </c>
      <c r="W30" t="s">
        <v>127</v>
      </c>
      <c r="X30">
        <v>33</v>
      </c>
      <c r="Y30" t="s">
        <v>95</v>
      </c>
      <c r="Z30" t="s">
        <v>96</v>
      </c>
      <c r="AA30" t="s">
        <v>266</v>
      </c>
      <c r="AB30" t="s">
        <v>83</v>
      </c>
      <c r="AC30" t="str">
        <f t="shared" ref="AC30" si="26">IF(X30&lt;20,"&lt;20",IF(X30&lt;26,"20-25",IF(X30&lt;31,"26-30","&gt;30")))</f>
        <v>&gt;30</v>
      </c>
    </row>
    <row r="31" spans="1:29" x14ac:dyDescent="0.2">
      <c r="A31" s="5">
        <v>43641</v>
      </c>
      <c r="B31" t="s">
        <v>66</v>
      </c>
      <c r="C31" t="s">
        <v>65</v>
      </c>
      <c r="D31" t="s">
        <v>66</v>
      </c>
      <c r="E31" t="s">
        <v>66</v>
      </c>
      <c r="F31" t="s">
        <v>68</v>
      </c>
      <c r="G31" t="s">
        <v>66</v>
      </c>
      <c r="H31" t="s">
        <v>65</v>
      </c>
      <c r="I31">
        <v>1</v>
      </c>
      <c r="J31" t="s">
        <v>87</v>
      </c>
      <c r="K31" t="s">
        <v>75</v>
      </c>
      <c r="L31" t="s">
        <v>68</v>
      </c>
      <c r="M31" t="s">
        <v>68</v>
      </c>
      <c r="N31" t="s">
        <v>65</v>
      </c>
      <c r="O31" t="s">
        <v>66</v>
      </c>
      <c r="P31" t="s">
        <v>68</v>
      </c>
      <c r="Q31" t="s">
        <v>68</v>
      </c>
      <c r="S31" t="s">
        <v>65</v>
      </c>
      <c r="U31">
        <v>0</v>
      </c>
      <c r="V31" t="s">
        <v>79</v>
      </c>
      <c r="W31" t="s">
        <v>83</v>
      </c>
      <c r="X31">
        <v>45</v>
      </c>
      <c r="Y31" t="s">
        <v>80</v>
      </c>
      <c r="Z31" t="s">
        <v>96</v>
      </c>
      <c r="AA31" t="s">
        <v>177</v>
      </c>
      <c r="AB31" t="s">
        <v>83</v>
      </c>
      <c r="AC31" t="str">
        <f t="shared" ref="AC31" si="27">IF(X31&lt;20,"&lt;20",IF(X31&lt;26,"20-25",IF(X31&lt;31,"26-30","&gt;30")))</f>
        <v>&gt;30</v>
      </c>
    </row>
    <row r="32" spans="1:29" ht="17" x14ac:dyDescent="0.2">
      <c r="A32" s="5">
        <v>43641</v>
      </c>
      <c r="B32" t="s">
        <v>69</v>
      </c>
      <c r="C32" t="s">
        <v>69</v>
      </c>
      <c r="D32" t="s">
        <v>65</v>
      </c>
      <c r="E32" t="s">
        <v>69</v>
      </c>
      <c r="F32" t="s">
        <v>68</v>
      </c>
      <c r="G32" t="s">
        <v>66</v>
      </c>
      <c r="H32" t="s">
        <v>65</v>
      </c>
      <c r="I32">
        <v>1</v>
      </c>
      <c r="J32" t="s">
        <v>87</v>
      </c>
      <c r="K32" t="s">
        <v>75</v>
      </c>
      <c r="L32" t="s">
        <v>68</v>
      </c>
      <c r="M32" t="s">
        <v>68</v>
      </c>
      <c r="N32" t="s">
        <v>65</v>
      </c>
      <c r="O32" t="s">
        <v>65</v>
      </c>
      <c r="P32" t="s">
        <v>68</v>
      </c>
      <c r="Q32" t="s">
        <v>69</v>
      </c>
      <c r="R32" s="2" t="s">
        <v>278</v>
      </c>
      <c r="S32" t="s">
        <v>69</v>
      </c>
      <c r="T32" s="2" t="s">
        <v>278</v>
      </c>
      <c r="U32">
        <v>1</v>
      </c>
      <c r="V32" t="s">
        <v>127</v>
      </c>
      <c r="W32" t="s">
        <v>127</v>
      </c>
      <c r="X32">
        <v>37</v>
      </c>
      <c r="Y32" t="s">
        <v>279</v>
      </c>
      <c r="Z32" t="s">
        <v>96</v>
      </c>
      <c r="AA32" t="s">
        <v>114</v>
      </c>
      <c r="AB32" t="s">
        <v>105</v>
      </c>
      <c r="AC32" t="str">
        <f t="shared" ref="AC32" si="28">IF(X32&lt;20,"&lt;20",IF(X32&lt;26,"20-25",IF(X32&lt;31,"26-30","&gt;30")))</f>
        <v>&gt;30</v>
      </c>
    </row>
    <row r="33" spans="1:29" ht="17" x14ac:dyDescent="0.2">
      <c r="A33" s="5" t="s">
        <v>62</v>
      </c>
      <c r="B33" t="s">
        <v>65</v>
      </c>
      <c r="C33" t="s">
        <v>64</v>
      </c>
      <c r="D33" t="s">
        <v>65</v>
      </c>
      <c r="E33" t="s">
        <v>66</v>
      </c>
      <c r="F33" t="s">
        <v>65</v>
      </c>
      <c r="G33" t="s">
        <v>66</v>
      </c>
      <c r="H33" t="s">
        <v>65</v>
      </c>
      <c r="I33">
        <v>1</v>
      </c>
      <c r="J33" t="s">
        <v>70</v>
      </c>
      <c r="K33" t="s">
        <v>89</v>
      </c>
      <c r="L33" t="s">
        <v>188</v>
      </c>
      <c r="M33" t="s">
        <v>68</v>
      </c>
      <c r="N33" t="s">
        <v>103</v>
      </c>
      <c r="O33" t="s">
        <v>66</v>
      </c>
      <c r="P33" t="s">
        <v>69</v>
      </c>
      <c r="Q33" t="s">
        <v>69</v>
      </c>
      <c r="R33" s="2" t="s">
        <v>146</v>
      </c>
      <c r="S33" t="s">
        <v>69</v>
      </c>
      <c r="T33" s="2" t="s">
        <v>146</v>
      </c>
      <c r="U33">
        <v>1</v>
      </c>
      <c r="V33" t="s">
        <v>83</v>
      </c>
      <c r="W33" t="s">
        <v>127</v>
      </c>
      <c r="X33">
        <v>37</v>
      </c>
      <c r="Y33" t="s">
        <v>133</v>
      </c>
      <c r="Z33" t="s">
        <v>280</v>
      </c>
      <c r="AA33" t="s">
        <v>166</v>
      </c>
      <c r="AB33" t="s">
        <v>99</v>
      </c>
      <c r="AC33" t="str">
        <f t="shared" ref="AC33" si="29">IF(X33&lt;20,"&lt;20",IF(X33&lt;31,"20 - 30",IF(X33&lt;41,"31 - 40","&gt;40")))</f>
        <v>31 - 40</v>
      </c>
    </row>
    <row r="34" spans="1:29" x14ac:dyDescent="0.2">
      <c r="A34" s="5">
        <v>43641</v>
      </c>
      <c r="B34" t="s">
        <v>69</v>
      </c>
      <c r="C34" t="s">
        <v>69</v>
      </c>
      <c r="D34" t="s">
        <v>65</v>
      </c>
      <c r="E34" t="s">
        <v>69</v>
      </c>
      <c r="F34" t="s">
        <v>69</v>
      </c>
      <c r="G34" t="s">
        <v>66</v>
      </c>
      <c r="H34" t="s">
        <v>65</v>
      </c>
      <c r="I34">
        <v>1</v>
      </c>
      <c r="J34" t="s">
        <v>87</v>
      </c>
      <c r="K34" t="s">
        <v>75</v>
      </c>
      <c r="L34" t="s">
        <v>68</v>
      </c>
      <c r="M34" t="s">
        <v>68</v>
      </c>
      <c r="N34" t="s">
        <v>103</v>
      </c>
      <c r="O34" t="s">
        <v>69</v>
      </c>
      <c r="P34" t="s">
        <v>65</v>
      </c>
      <c r="Q34" t="s">
        <v>65</v>
      </c>
      <c r="S34" t="s">
        <v>65</v>
      </c>
      <c r="U34">
        <v>0</v>
      </c>
      <c r="V34" t="s">
        <v>79</v>
      </c>
      <c r="W34" t="s">
        <v>79</v>
      </c>
      <c r="X34">
        <v>27</v>
      </c>
      <c r="Y34" t="s">
        <v>80</v>
      </c>
      <c r="Z34" t="s">
        <v>96</v>
      </c>
      <c r="AA34" t="s">
        <v>281</v>
      </c>
      <c r="AB34" t="s">
        <v>83</v>
      </c>
      <c r="AC34" t="str">
        <f t="shared" ref="AC34" si="30">IF(X34&lt;20,"&lt;20",IF(X34&lt;26,"20-25",IF(X34&lt;31,"26-30","&gt;30")))</f>
        <v>26-30</v>
      </c>
    </row>
    <row r="35" spans="1:29" ht="17" x14ac:dyDescent="0.2">
      <c r="A35" s="5" t="s">
        <v>120</v>
      </c>
      <c r="B35" t="s">
        <v>69</v>
      </c>
      <c r="C35" t="s">
        <v>69</v>
      </c>
      <c r="D35" t="s">
        <v>69</v>
      </c>
      <c r="E35" t="s">
        <v>66</v>
      </c>
      <c r="F35" t="s">
        <v>69</v>
      </c>
      <c r="G35" t="s">
        <v>69</v>
      </c>
      <c r="H35" t="s">
        <v>65</v>
      </c>
      <c r="I35">
        <v>1</v>
      </c>
      <c r="J35" t="s">
        <v>85</v>
      </c>
      <c r="K35" t="s">
        <v>75</v>
      </c>
      <c r="L35" t="s">
        <v>68</v>
      </c>
      <c r="M35" t="s">
        <v>76</v>
      </c>
      <c r="N35" t="s">
        <v>116</v>
      </c>
      <c r="O35" t="s">
        <v>69</v>
      </c>
      <c r="P35" t="s">
        <v>69</v>
      </c>
      <c r="Q35" t="s">
        <v>69</v>
      </c>
      <c r="R35" s="2" t="s">
        <v>275</v>
      </c>
      <c r="S35" t="s">
        <v>69</v>
      </c>
      <c r="T35" s="2" t="s">
        <v>275</v>
      </c>
      <c r="U35">
        <v>1</v>
      </c>
      <c r="V35" t="s">
        <v>99</v>
      </c>
      <c r="W35" t="s">
        <v>83</v>
      </c>
      <c r="X35">
        <v>36</v>
      </c>
      <c r="Y35" t="s">
        <v>80</v>
      </c>
      <c r="Z35" t="s">
        <v>96</v>
      </c>
      <c r="AA35" t="s">
        <v>287</v>
      </c>
      <c r="AB35" t="s">
        <v>83</v>
      </c>
      <c r="AC35" t="str">
        <f t="shared" ref="AC35" si="31">IF(X35&lt;20,"&lt;20",IF(X35&lt;26,"20-25",IF(X35&lt;31,"26-30","&gt;30")))</f>
        <v>&gt;30</v>
      </c>
    </row>
    <row r="36" spans="1:29" ht="17" x14ac:dyDescent="0.2">
      <c r="A36" s="5" t="s">
        <v>62</v>
      </c>
      <c r="B36" t="s">
        <v>69</v>
      </c>
      <c r="C36" t="s">
        <v>69</v>
      </c>
      <c r="D36" t="s">
        <v>69</v>
      </c>
      <c r="E36" t="s">
        <v>66</v>
      </c>
      <c r="F36" t="s">
        <v>69</v>
      </c>
      <c r="G36" t="s">
        <v>69</v>
      </c>
      <c r="H36" t="s">
        <v>65</v>
      </c>
      <c r="I36">
        <v>0</v>
      </c>
      <c r="L36" t="s">
        <v>68</v>
      </c>
      <c r="M36" t="s">
        <v>76</v>
      </c>
      <c r="N36" t="s">
        <v>65</v>
      </c>
      <c r="O36" t="s">
        <v>69</v>
      </c>
      <c r="P36" t="s">
        <v>68</v>
      </c>
      <c r="Q36" t="s">
        <v>68</v>
      </c>
      <c r="S36" t="s">
        <v>69</v>
      </c>
      <c r="T36" s="2" t="s">
        <v>146</v>
      </c>
      <c r="U36">
        <v>1</v>
      </c>
      <c r="V36" t="s">
        <v>94</v>
      </c>
      <c r="W36" t="s">
        <v>127</v>
      </c>
      <c r="X36">
        <v>30</v>
      </c>
      <c r="Y36" t="s">
        <v>80</v>
      </c>
      <c r="Z36" t="s">
        <v>96</v>
      </c>
      <c r="AA36" t="s">
        <v>98</v>
      </c>
      <c r="AB36" t="s">
        <v>99</v>
      </c>
      <c r="AC36" t="str">
        <f t="shared" ref="AC36" si="32">IF(X36&lt;20,"&lt;20",IF(X36&lt;31,"20 - 30",IF(X36&lt;41,"31 - 40","&gt;40")))</f>
        <v>20 - 30</v>
      </c>
    </row>
    <row r="37" spans="1:29" x14ac:dyDescent="0.2">
      <c r="A37" s="5" t="s">
        <v>120</v>
      </c>
      <c r="B37" t="s">
        <v>69</v>
      </c>
      <c r="C37" t="s">
        <v>121</v>
      </c>
      <c r="D37" t="s">
        <v>69</v>
      </c>
      <c r="E37" t="s">
        <v>66</v>
      </c>
      <c r="F37" t="s">
        <v>69</v>
      </c>
      <c r="G37" t="s">
        <v>65</v>
      </c>
      <c r="H37" t="s">
        <v>65</v>
      </c>
      <c r="I37">
        <v>1</v>
      </c>
      <c r="J37" t="s">
        <v>70</v>
      </c>
      <c r="K37" t="s">
        <v>89</v>
      </c>
      <c r="L37" t="s">
        <v>112</v>
      </c>
      <c r="M37" t="s">
        <v>163</v>
      </c>
      <c r="N37" t="s">
        <v>103</v>
      </c>
      <c r="O37" t="s">
        <v>66</v>
      </c>
      <c r="P37" t="s">
        <v>65</v>
      </c>
      <c r="Q37" t="s">
        <v>68</v>
      </c>
      <c r="S37" t="s">
        <v>65</v>
      </c>
      <c r="U37">
        <v>0</v>
      </c>
      <c r="V37" t="s">
        <v>83</v>
      </c>
      <c r="W37" t="s">
        <v>83</v>
      </c>
      <c r="X37">
        <v>41</v>
      </c>
      <c r="Y37" t="s">
        <v>303</v>
      </c>
      <c r="Z37" t="s">
        <v>304</v>
      </c>
      <c r="AA37" t="s">
        <v>82</v>
      </c>
      <c r="AB37" t="s">
        <v>83</v>
      </c>
      <c r="AC37" t="str">
        <f t="shared" ref="AC37" si="33">IF(X37&lt;20,"&lt;20",IF(X37&lt;31,"20 - 30",IF(X37&lt;41,"31 - 40","&gt;40")))</f>
        <v>&gt;40</v>
      </c>
    </row>
    <row r="38" spans="1:29" x14ac:dyDescent="0.2">
      <c r="A38" s="5" t="s">
        <v>62</v>
      </c>
      <c r="B38" t="s">
        <v>69</v>
      </c>
      <c r="C38" t="s">
        <v>69</v>
      </c>
      <c r="D38" t="s">
        <v>65</v>
      </c>
      <c r="E38" t="s">
        <v>66</v>
      </c>
      <c r="F38" t="s">
        <v>69</v>
      </c>
      <c r="G38" t="s">
        <v>66</v>
      </c>
      <c r="H38" t="s">
        <v>65</v>
      </c>
      <c r="I38">
        <v>1</v>
      </c>
      <c r="J38" t="s">
        <v>87</v>
      </c>
      <c r="K38" t="s">
        <v>129</v>
      </c>
      <c r="L38" t="s">
        <v>68</v>
      </c>
      <c r="M38" t="s">
        <v>76</v>
      </c>
      <c r="N38" t="s">
        <v>137</v>
      </c>
      <c r="O38" t="s">
        <v>65</v>
      </c>
      <c r="P38" t="s">
        <v>65</v>
      </c>
      <c r="Q38" t="s">
        <v>65</v>
      </c>
      <c r="S38" t="s">
        <v>65</v>
      </c>
      <c r="U38">
        <v>0</v>
      </c>
      <c r="V38" t="s">
        <v>79</v>
      </c>
      <c r="W38" t="s">
        <v>79</v>
      </c>
      <c r="X38">
        <v>30</v>
      </c>
      <c r="Y38" t="s">
        <v>80</v>
      </c>
      <c r="Z38" t="s">
        <v>96</v>
      </c>
      <c r="AA38" t="s">
        <v>114</v>
      </c>
      <c r="AB38" t="s">
        <v>83</v>
      </c>
      <c r="AC38" t="str">
        <f t="shared" ref="AC38" si="34">IF(X38&lt;20,"&lt;20",IF(X38&lt;31,"20 - 30",IF(X38&lt;41,"31 - 40","&gt;40")))</f>
        <v>20 - 30</v>
      </c>
    </row>
    <row r="39" spans="1:29" ht="34" x14ac:dyDescent="0.2">
      <c r="A39" s="5" t="s">
        <v>120</v>
      </c>
      <c r="B39" t="s">
        <v>69</v>
      </c>
      <c r="C39" t="s">
        <v>121</v>
      </c>
      <c r="D39" t="s">
        <v>69</v>
      </c>
      <c r="E39" t="s">
        <v>66</v>
      </c>
      <c r="F39" t="s">
        <v>65</v>
      </c>
      <c r="G39" t="s">
        <v>66</v>
      </c>
      <c r="H39" t="s">
        <v>65</v>
      </c>
      <c r="I39">
        <v>1</v>
      </c>
      <c r="J39" t="s">
        <v>70</v>
      </c>
      <c r="K39" t="s">
        <v>75</v>
      </c>
      <c r="L39" t="s">
        <v>112</v>
      </c>
      <c r="M39" t="s">
        <v>163</v>
      </c>
      <c r="N39" t="s">
        <v>137</v>
      </c>
      <c r="O39" t="s">
        <v>69</v>
      </c>
      <c r="P39" t="s">
        <v>69</v>
      </c>
      <c r="Q39" t="s">
        <v>69</v>
      </c>
      <c r="R39" s="2" t="s">
        <v>212</v>
      </c>
      <c r="S39" t="s">
        <v>69</v>
      </c>
      <c r="T39" s="2" t="s">
        <v>275</v>
      </c>
      <c r="U39">
        <v>1</v>
      </c>
      <c r="V39" t="s">
        <v>127</v>
      </c>
      <c r="W39" t="s">
        <v>127</v>
      </c>
      <c r="X39">
        <v>29</v>
      </c>
      <c r="Y39" t="s">
        <v>133</v>
      </c>
      <c r="Z39" t="s">
        <v>96</v>
      </c>
      <c r="AA39" t="s">
        <v>82</v>
      </c>
      <c r="AB39" t="s">
        <v>105</v>
      </c>
      <c r="AC39" t="str">
        <f t="shared" ref="AC39" si="35">IF(X39&lt;20,"&lt;20",IF(X39&lt;26,"20-25",IF(X39&lt;31,"26-30","&gt;30")))</f>
        <v>26-30</v>
      </c>
    </row>
    <row r="40" spans="1:29" x14ac:dyDescent="0.2">
      <c r="A40" s="5" t="s">
        <v>160</v>
      </c>
      <c r="B40" t="s">
        <v>69</v>
      </c>
      <c r="C40" t="s">
        <v>121</v>
      </c>
      <c r="D40" t="s">
        <v>66</v>
      </c>
      <c r="E40" t="s">
        <v>69</v>
      </c>
      <c r="F40" t="s">
        <v>68</v>
      </c>
      <c r="G40" t="s">
        <v>66</v>
      </c>
      <c r="H40" t="s">
        <v>65</v>
      </c>
      <c r="I40">
        <v>1</v>
      </c>
      <c r="J40" t="s">
        <v>87</v>
      </c>
      <c r="K40" t="s">
        <v>75</v>
      </c>
      <c r="L40" t="s">
        <v>112</v>
      </c>
      <c r="M40" t="s">
        <v>68</v>
      </c>
      <c r="N40" t="s">
        <v>65</v>
      </c>
      <c r="O40" t="s">
        <v>69</v>
      </c>
      <c r="P40" t="s">
        <v>68</v>
      </c>
      <c r="Q40" t="s">
        <v>65</v>
      </c>
      <c r="S40" t="s">
        <v>65</v>
      </c>
      <c r="U40">
        <v>0</v>
      </c>
      <c r="V40" t="s">
        <v>79</v>
      </c>
      <c r="W40" t="s">
        <v>79</v>
      </c>
      <c r="X40">
        <v>28</v>
      </c>
      <c r="Y40" t="s">
        <v>80</v>
      </c>
      <c r="Z40" t="s">
        <v>96</v>
      </c>
      <c r="AA40" t="s">
        <v>159</v>
      </c>
      <c r="AB40" t="s">
        <v>99</v>
      </c>
      <c r="AC40" t="str">
        <f t="shared" ref="AC40" si="36">IF(X40&lt;20,"&lt;20",IF(X40&lt;31,"20 - 30",IF(X40&lt;41,"31 - 40","&gt;40")))</f>
        <v>20 - 30</v>
      </c>
    </row>
    <row r="41" spans="1:29" x14ac:dyDescent="0.2">
      <c r="A41" s="5" t="s">
        <v>160</v>
      </c>
      <c r="B41" t="s">
        <v>69</v>
      </c>
      <c r="C41" t="s">
        <v>121</v>
      </c>
      <c r="D41" t="s">
        <v>66</v>
      </c>
      <c r="E41" t="s">
        <v>66</v>
      </c>
      <c r="F41" t="s">
        <v>68</v>
      </c>
      <c r="G41" t="s">
        <v>66</v>
      </c>
      <c r="H41" t="s">
        <v>65</v>
      </c>
      <c r="I41">
        <v>0</v>
      </c>
      <c r="L41" t="s">
        <v>68</v>
      </c>
      <c r="M41" t="s">
        <v>68</v>
      </c>
      <c r="N41" t="s">
        <v>65</v>
      </c>
      <c r="O41" t="s">
        <v>65</v>
      </c>
      <c r="P41" t="s">
        <v>65</v>
      </c>
      <c r="Q41" t="s">
        <v>65</v>
      </c>
      <c r="S41" t="s">
        <v>65</v>
      </c>
      <c r="U41">
        <v>0</v>
      </c>
      <c r="V41" t="s">
        <v>79</v>
      </c>
      <c r="W41" t="s">
        <v>79</v>
      </c>
      <c r="X41">
        <v>28</v>
      </c>
      <c r="Y41" t="s">
        <v>95</v>
      </c>
      <c r="Z41" t="s">
        <v>323</v>
      </c>
      <c r="AA41" t="s">
        <v>324</v>
      </c>
      <c r="AB41" t="s">
        <v>83</v>
      </c>
      <c r="AC41" t="str">
        <f t="shared" ref="AC41" si="37">IF(X41&lt;20,"&lt;20",IF(X41&lt;26,"20-25",IF(X41&lt;31,"26-30","&gt;30")))</f>
        <v>26-30</v>
      </c>
    </row>
    <row r="42" spans="1:29" ht="17" x14ac:dyDescent="0.2">
      <c r="A42" s="5">
        <v>43470</v>
      </c>
      <c r="B42" t="s">
        <v>65</v>
      </c>
      <c r="C42" t="s">
        <v>65</v>
      </c>
      <c r="D42" t="s">
        <v>66</v>
      </c>
      <c r="E42" t="s">
        <v>66</v>
      </c>
      <c r="F42" t="s">
        <v>69</v>
      </c>
      <c r="G42" t="s">
        <v>66</v>
      </c>
      <c r="H42" t="s">
        <v>65</v>
      </c>
      <c r="I42">
        <v>1</v>
      </c>
      <c r="J42" t="s">
        <v>66</v>
      </c>
      <c r="K42" t="s">
        <v>129</v>
      </c>
      <c r="L42" t="s">
        <v>68</v>
      </c>
      <c r="M42" t="s">
        <v>76</v>
      </c>
      <c r="N42" t="s">
        <v>65</v>
      </c>
      <c r="O42" t="s">
        <v>65</v>
      </c>
      <c r="P42" t="s">
        <v>69</v>
      </c>
      <c r="Q42" t="s">
        <v>65</v>
      </c>
      <c r="S42" t="s">
        <v>69</v>
      </c>
      <c r="T42" s="2" t="s">
        <v>146</v>
      </c>
      <c r="U42">
        <v>1</v>
      </c>
      <c r="V42" t="s">
        <v>79</v>
      </c>
      <c r="W42" t="s">
        <v>79</v>
      </c>
      <c r="X42">
        <v>40</v>
      </c>
      <c r="Y42" t="s">
        <v>95</v>
      </c>
      <c r="Z42" t="s">
        <v>217</v>
      </c>
      <c r="AA42" t="s">
        <v>311</v>
      </c>
      <c r="AB42" t="s">
        <v>83</v>
      </c>
      <c r="AC42" t="str">
        <f t="shared" ref="AC42" si="38">IF(X42&lt;20,"&lt;20",IF(X42&lt;26,"20-25",IF(X42&lt;31,"26-30","&gt;30")))</f>
        <v>&gt;30</v>
      </c>
    </row>
    <row r="43" spans="1:29" x14ac:dyDescent="0.2">
      <c r="A43" s="5" t="s">
        <v>62</v>
      </c>
      <c r="B43" t="s">
        <v>69</v>
      </c>
      <c r="C43" t="s">
        <v>69</v>
      </c>
      <c r="D43" t="s">
        <v>65</v>
      </c>
      <c r="E43" t="s">
        <v>69</v>
      </c>
      <c r="F43" t="s">
        <v>69</v>
      </c>
      <c r="G43" t="s">
        <v>69</v>
      </c>
      <c r="H43" t="s">
        <v>65</v>
      </c>
      <c r="I43">
        <v>1</v>
      </c>
      <c r="J43" t="s">
        <v>66</v>
      </c>
      <c r="K43" t="s">
        <v>75</v>
      </c>
      <c r="L43" t="s">
        <v>68</v>
      </c>
      <c r="M43" t="s">
        <v>76</v>
      </c>
      <c r="N43" t="s">
        <v>65</v>
      </c>
      <c r="O43" t="s">
        <v>69</v>
      </c>
      <c r="P43" t="s">
        <v>68</v>
      </c>
      <c r="Q43" t="s">
        <v>68</v>
      </c>
      <c r="S43" t="s">
        <v>65</v>
      </c>
      <c r="U43">
        <v>0</v>
      </c>
      <c r="V43" t="s">
        <v>79</v>
      </c>
      <c r="W43" t="s">
        <v>83</v>
      </c>
      <c r="X43">
        <v>37</v>
      </c>
      <c r="Y43" t="s">
        <v>80</v>
      </c>
      <c r="Z43" t="s">
        <v>96</v>
      </c>
      <c r="AA43" t="s">
        <v>218</v>
      </c>
      <c r="AB43" t="s">
        <v>105</v>
      </c>
      <c r="AC43" t="str">
        <f t="shared" ref="AC43" si="39">IF(X43&lt;20,"&lt;20",IF(X43&lt;31,"20 - 30",IF(X43&lt;41,"31 - 40","&gt;40")))</f>
        <v>31 - 40</v>
      </c>
    </row>
    <row r="44" spans="1:29" x14ac:dyDescent="0.2">
      <c r="A44" s="5" t="s">
        <v>62</v>
      </c>
      <c r="B44" t="s">
        <v>65</v>
      </c>
      <c r="C44" t="s">
        <v>64</v>
      </c>
      <c r="D44" t="s">
        <v>65</v>
      </c>
      <c r="E44" t="s">
        <v>66</v>
      </c>
      <c r="F44" t="s">
        <v>69</v>
      </c>
      <c r="G44" t="s">
        <v>66</v>
      </c>
      <c r="H44" t="s">
        <v>65</v>
      </c>
      <c r="I44">
        <v>1</v>
      </c>
      <c r="J44" t="s">
        <v>87</v>
      </c>
      <c r="K44" t="s">
        <v>129</v>
      </c>
      <c r="L44" t="s">
        <v>68</v>
      </c>
      <c r="M44" t="s">
        <v>76</v>
      </c>
      <c r="N44" t="s">
        <v>65</v>
      </c>
      <c r="O44" t="s">
        <v>69</v>
      </c>
      <c r="P44" t="s">
        <v>65</v>
      </c>
      <c r="Q44" t="s">
        <v>65</v>
      </c>
      <c r="S44" t="s">
        <v>65</v>
      </c>
      <c r="U44">
        <v>0</v>
      </c>
      <c r="V44" t="s">
        <v>79</v>
      </c>
      <c r="W44" t="s">
        <v>79</v>
      </c>
      <c r="X44">
        <v>41</v>
      </c>
      <c r="Y44" t="s">
        <v>80</v>
      </c>
      <c r="Z44" t="s">
        <v>217</v>
      </c>
      <c r="AA44" t="s">
        <v>333</v>
      </c>
      <c r="AB44" t="s">
        <v>83</v>
      </c>
      <c r="AC44" t="str">
        <f t="shared" ref="AC44" si="40">IF(X44&lt;20,"&lt;20",IF(X44&lt;26,"20-25",IF(X44&lt;31,"26-30","&gt;30")))</f>
        <v>&gt;30</v>
      </c>
    </row>
    <row r="45" spans="1:29" x14ac:dyDescent="0.2">
      <c r="A45" s="5">
        <v>43641</v>
      </c>
      <c r="B45" t="s">
        <v>66</v>
      </c>
      <c r="C45" t="s">
        <v>121</v>
      </c>
      <c r="D45" t="s">
        <v>65</v>
      </c>
      <c r="E45" t="s">
        <v>65</v>
      </c>
      <c r="F45" t="s">
        <v>68</v>
      </c>
      <c r="G45" t="s">
        <v>69</v>
      </c>
      <c r="H45" t="s">
        <v>65</v>
      </c>
      <c r="I45">
        <v>1</v>
      </c>
      <c r="J45" t="s">
        <v>66</v>
      </c>
      <c r="K45" t="s">
        <v>75</v>
      </c>
      <c r="L45" t="s">
        <v>68</v>
      </c>
      <c r="M45" t="s">
        <v>76</v>
      </c>
      <c r="N45" t="s">
        <v>65</v>
      </c>
      <c r="O45" t="s">
        <v>65</v>
      </c>
      <c r="P45" t="s">
        <v>65</v>
      </c>
      <c r="Q45" t="s">
        <v>65</v>
      </c>
      <c r="S45" t="s">
        <v>65</v>
      </c>
      <c r="U45">
        <v>0</v>
      </c>
      <c r="V45" t="s">
        <v>79</v>
      </c>
      <c r="W45" t="s">
        <v>79</v>
      </c>
      <c r="X45">
        <v>38</v>
      </c>
      <c r="Y45" t="s">
        <v>279</v>
      </c>
      <c r="Z45" t="s">
        <v>217</v>
      </c>
      <c r="AA45" t="s">
        <v>159</v>
      </c>
      <c r="AB45" t="s">
        <v>99</v>
      </c>
      <c r="AC45" t="str">
        <f t="shared" ref="AC45" si="41">IF(X45&lt;20,"&lt;20",IF(X45&lt;26,"20-25",IF(X45&lt;31,"26-30","&gt;30")))</f>
        <v>&gt;30</v>
      </c>
    </row>
    <row r="46" spans="1:29" x14ac:dyDescent="0.2">
      <c r="A46" s="5" t="s">
        <v>62</v>
      </c>
      <c r="B46" t="s">
        <v>66</v>
      </c>
      <c r="C46" t="s">
        <v>121</v>
      </c>
      <c r="D46" t="s">
        <v>66</v>
      </c>
      <c r="E46" t="s">
        <v>66</v>
      </c>
      <c r="F46" t="s">
        <v>65</v>
      </c>
      <c r="G46" t="s">
        <v>65</v>
      </c>
      <c r="H46" t="s">
        <v>65</v>
      </c>
      <c r="I46">
        <v>1</v>
      </c>
      <c r="J46" t="s">
        <v>87</v>
      </c>
      <c r="K46" t="s">
        <v>75</v>
      </c>
      <c r="L46" t="s">
        <v>68</v>
      </c>
      <c r="M46" t="s">
        <v>68</v>
      </c>
      <c r="N46" t="s">
        <v>65</v>
      </c>
      <c r="O46" t="s">
        <v>65</v>
      </c>
      <c r="P46" t="s">
        <v>65</v>
      </c>
      <c r="Q46" t="s">
        <v>65</v>
      </c>
      <c r="S46" t="s">
        <v>65</v>
      </c>
      <c r="U46">
        <v>0</v>
      </c>
      <c r="V46" t="s">
        <v>79</v>
      </c>
      <c r="W46" t="s">
        <v>79</v>
      </c>
      <c r="X46">
        <v>33</v>
      </c>
      <c r="Y46" t="s">
        <v>104</v>
      </c>
      <c r="Z46" t="s">
        <v>96</v>
      </c>
      <c r="AA46" t="s">
        <v>159</v>
      </c>
      <c r="AB46" t="s">
        <v>83</v>
      </c>
      <c r="AC46" t="str">
        <f t="shared" ref="AC46" si="42">IF(X46&lt;20,"&lt;20",IF(X46&lt;31,"20 - 30",IF(X46&lt;41,"31 - 40","&gt;40")))</f>
        <v>31 - 40</v>
      </c>
    </row>
    <row r="47" spans="1:29" ht="17" x14ac:dyDescent="0.2">
      <c r="A47" s="5" t="s">
        <v>62</v>
      </c>
      <c r="B47" t="s">
        <v>69</v>
      </c>
      <c r="C47" t="s">
        <v>69</v>
      </c>
      <c r="D47" t="s">
        <v>69</v>
      </c>
      <c r="E47" t="s">
        <v>69</v>
      </c>
      <c r="F47" t="s">
        <v>69</v>
      </c>
      <c r="G47" t="s">
        <v>69</v>
      </c>
      <c r="H47" t="s">
        <v>65</v>
      </c>
      <c r="I47">
        <v>1</v>
      </c>
      <c r="J47" t="s">
        <v>87</v>
      </c>
      <c r="K47" t="s">
        <v>75</v>
      </c>
      <c r="L47" t="s">
        <v>68</v>
      </c>
      <c r="M47" t="s">
        <v>76</v>
      </c>
      <c r="N47" t="s">
        <v>65</v>
      </c>
      <c r="O47" t="s">
        <v>69</v>
      </c>
      <c r="P47" t="s">
        <v>69</v>
      </c>
      <c r="Q47" t="s">
        <v>69</v>
      </c>
      <c r="R47" s="2" t="s">
        <v>93</v>
      </c>
      <c r="S47" t="s">
        <v>69</v>
      </c>
      <c r="T47" s="2" t="s">
        <v>93</v>
      </c>
      <c r="U47">
        <v>1</v>
      </c>
      <c r="V47" t="s">
        <v>94</v>
      </c>
      <c r="W47" t="s">
        <v>83</v>
      </c>
      <c r="X47">
        <v>33</v>
      </c>
      <c r="Y47" t="s">
        <v>80</v>
      </c>
      <c r="Z47" t="s">
        <v>96</v>
      </c>
      <c r="AA47" t="s">
        <v>346</v>
      </c>
      <c r="AB47" t="s">
        <v>105</v>
      </c>
      <c r="AC47" t="str">
        <f t="shared" ref="AC47" si="43">IF(X47&lt;20,"&lt;20",IF(X47&lt;26,"20-25",IF(X47&lt;31,"26-30","&gt;30")))</f>
        <v>&gt;30</v>
      </c>
    </row>
    <row r="48" spans="1:29" x14ac:dyDescent="0.2">
      <c r="A48" s="5">
        <v>43470</v>
      </c>
      <c r="B48" t="s">
        <v>69</v>
      </c>
      <c r="C48" t="s">
        <v>69</v>
      </c>
      <c r="D48" t="s">
        <v>66</v>
      </c>
      <c r="E48" t="s">
        <v>69</v>
      </c>
      <c r="F48" t="s">
        <v>69</v>
      </c>
      <c r="G48" t="s">
        <v>66</v>
      </c>
      <c r="H48" t="s">
        <v>65</v>
      </c>
      <c r="I48">
        <v>1</v>
      </c>
      <c r="J48" t="s">
        <v>70</v>
      </c>
      <c r="K48" t="s">
        <v>75</v>
      </c>
      <c r="L48" t="s">
        <v>68</v>
      </c>
      <c r="M48" t="s">
        <v>68</v>
      </c>
      <c r="N48" t="s">
        <v>65</v>
      </c>
      <c r="O48" t="s">
        <v>65</v>
      </c>
      <c r="P48" t="s">
        <v>65</v>
      </c>
      <c r="Q48" t="s">
        <v>65</v>
      </c>
      <c r="S48" t="s">
        <v>65</v>
      </c>
      <c r="U48">
        <v>0</v>
      </c>
      <c r="V48" t="s">
        <v>79</v>
      </c>
      <c r="W48" t="s">
        <v>79</v>
      </c>
      <c r="X48">
        <v>21</v>
      </c>
      <c r="Y48" t="s">
        <v>95</v>
      </c>
      <c r="Z48" t="s">
        <v>81</v>
      </c>
      <c r="AA48" t="s">
        <v>349</v>
      </c>
      <c r="AB48" t="s">
        <v>99</v>
      </c>
      <c r="AC48" t="str">
        <f t="shared" ref="AC48" si="44">IF(X48&lt;20,"&lt;20",IF(X48&lt;31,"20 - 30",IF(X48&lt;41,"31 - 40","&gt;40")))</f>
        <v>20 - 30</v>
      </c>
    </row>
    <row r="49" spans="1:29" ht="34" x14ac:dyDescent="0.2">
      <c r="A49" s="5">
        <v>43470</v>
      </c>
      <c r="B49" t="s">
        <v>65</v>
      </c>
      <c r="C49" t="s">
        <v>65</v>
      </c>
      <c r="D49" t="s">
        <v>65</v>
      </c>
      <c r="E49" t="s">
        <v>66</v>
      </c>
      <c r="F49" t="s">
        <v>65</v>
      </c>
      <c r="G49" t="s">
        <v>66</v>
      </c>
      <c r="H49" t="s">
        <v>69</v>
      </c>
      <c r="I49">
        <v>1</v>
      </c>
      <c r="J49" t="s">
        <v>87</v>
      </c>
      <c r="K49" t="s">
        <v>89</v>
      </c>
      <c r="L49" t="s">
        <v>68</v>
      </c>
      <c r="M49" t="s">
        <v>68</v>
      </c>
      <c r="N49" t="s">
        <v>116</v>
      </c>
      <c r="O49" t="s">
        <v>69</v>
      </c>
      <c r="P49" t="s">
        <v>69</v>
      </c>
      <c r="Q49" t="s">
        <v>69</v>
      </c>
      <c r="R49" s="2" t="s">
        <v>265</v>
      </c>
      <c r="S49" t="s">
        <v>65</v>
      </c>
      <c r="U49">
        <v>0</v>
      </c>
      <c r="V49" t="s">
        <v>127</v>
      </c>
      <c r="W49" t="s">
        <v>127</v>
      </c>
      <c r="X49">
        <v>36</v>
      </c>
      <c r="Y49" t="s">
        <v>80</v>
      </c>
      <c r="Z49" t="s">
        <v>352</v>
      </c>
      <c r="AA49" t="s">
        <v>82</v>
      </c>
      <c r="AB49" t="s">
        <v>99</v>
      </c>
      <c r="AC49" t="str">
        <f t="shared" ref="AC49" si="45">IF(X49&lt;20,"&lt;20",IF(X49&lt;26,"20-25",IF(X49&lt;31,"26-30","&gt;30")))</f>
        <v>&gt;30</v>
      </c>
    </row>
    <row r="50" spans="1:29" x14ac:dyDescent="0.2">
      <c r="A50" s="5" t="s">
        <v>62</v>
      </c>
      <c r="B50" t="s">
        <v>66</v>
      </c>
      <c r="C50" t="s">
        <v>121</v>
      </c>
      <c r="D50" t="s">
        <v>66</v>
      </c>
      <c r="E50" t="s">
        <v>69</v>
      </c>
      <c r="F50" t="s">
        <v>69</v>
      </c>
      <c r="G50" t="s">
        <v>69</v>
      </c>
      <c r="H50" t="s">
        <v>65</v>
      </c>
      <c r="I50">
        <v>0</v>
      </c>
      <c r="L50" t="s">
        <v>92</v>
      </c>
      <c r="M50" t="s">
        <v>76</v>
      </c>
      <c r="N50" t="s">
        <v>65</v>
      </c>
      <c r="O50" t="s">
        <v>65</v>
      </c>
      <c r="P50" t="s">
        <v>65</v>
      </c>
      <c r="Q50" t="s">
        <v>65</v>
      </c>
      <c r="S50" t="s">
        <v>65</v>
      </c>
      <c r="U50">
        <v>0</v>
      </c>
      <c r="V50" t="s">
        <v>79</v>
      </c>
      <c r="W50" t="s">
        <v>79</v>
      </c>
      <c r="X50">
        <v>35</v>
      </c>
      <c r="Y50" t="s">
        <v>80</v>
      </c>
      <c r="Z50" t="s">
        <v>96</v>
      </c>
      <c r="AA50" t="s">
        <v>141</v>
      </c>
      <c r="AB50" t="s">
        <v>83</v>
      </c>
      <c r="AC50" t="str">
        <f t="shared" ref="AC50" si="46">IF(X50&lt;20,"&lt;20",IF(X50&lt;26,"20-25",IF(X50&lt;31,"26-30","&gt;30")))</f>
        <v>&gt;30</v>
      </c>
    </row>
    <row r="51" spans="1:29" x14ac:dyDescent="0.2">
      <c r="A51" s="5">
        <v>43641</v>
      </c>
      <c r="B51" t="s">
        <v>69</v>
      </c>
      <c r="C51" t="s">
        <v>65</v>
      </c>
      <c r="D51" t="s">
        <v>66</v>
      </c>
      <c r="E51" t="s">
        <v>66</v>
      </c>
      <c r="F51" t="s">
        <v>68</v>
      </c>
      <c r="G51" t="s">
        <v>65</v>
      </c>
      <c r="H51" t="s">
        <v>65</v>
      </c>
      <c r="I51">
        <v>1</v>
      </c>
      <c r="J51" t="s">
        <v>66</v>
      </c>
      <c r="K51" t="s">
        <v>89</v>
      </c>
      <c r="L51" t="s">
        <v>68</v>
      </c>
      <c r="M51" t="s">
        <v>68</v>
      </c>
      <c r="N51" t="s">
        <v>116</v>
      </c>
      <c r="O51" t="s">
        <v>65</v>
      </c>
      <c r="P51" t="s">
        <v>68</v>
      </c>
      <c r="Q51" t="s">
        <v>68</v>
      </c>
      <c r="S51" t="s">
        <v>65</v>
      </c>
      <c r="U51">
        <v>0</v>
      </c>
      <c r="V51" t="s">
        <v>79</v>
      </c>
      <c r="W51" t="s">
        <v>79</v>
      </c>
      <c r="X51">
        <v>45</v>
      </c>
      <c r="Y51" t="s">
        <v>80</v>
      </c>
      <c r="Z51" t="s">
        <v>96</v>
      </c>
      <c r="AA51" t="s">
        <v>177</v>
      </c>
      <c r="AB51" t="s">
        <v>99</v>
      </c>
      <c r="AC51" t="str">
        <f t="shared" ref="AC51" si="47">IF(X51&lt;20,"&lt;20",IF(X51&lt;26,"20-25",IF(X51&lt;31,"26-30","&gt;30")))</f>
        <v>&gt;30</v>
      </c>
    </row>
    <row r="52" spans="1:29" x14ac:dyDescent="0.2">
      <c r="A52" s="5" t="s">
        <v>62</v>
      </c>
      <c r="B52" t="s">
        <v>66</v>
      </c>
      <c r="C52" t="s">
        <v>65</v>
      </c>
      <c r="D52" t="s">
        <v>65</v>
      </c>
      <c r="E52" t="s">
        <v>66</v>
      </c>
      <c r="F52" t="s">
        <v>68</v>
      </c>
      <c r="G52" t="s">
        <v>65</v>
      </c>
      <c r="H52" t="s">
        <v>65</v>
      </c>
      <c r="I52">
        <v>1</v>
      </c>
      <c r="J52" t="s">
        <v>66</v>
      </c>
      <c r="K52" t="s">
        <v>75</v>
      </c>
      <c r="L52" t="s">
        <v>112</v>
      </c>
      <c r="M52" t="s">
        <v>68</v>
      </c>
      <c r="N52" t="s">
        <v>65</v>
      </c>
      <c r="O52" t="s">
        <v>65</v>
      </c>
      <c r="P52" t="s">
        <v>68</v>
      </c>
      <c r="Q52" t="s">
        <v>68</v>
      </c>
      <c r="S52" t="s">
        <v>65</v>
      </c>
      <c r="U52">
        <v>0</v>
      </c>
      <c r="V52" t="s">
        <v>79</v>
      </c>
      <c r="W52" t="s">
        <v>94</v>
      </c>
      <c r="X52">
        <v>41</v>
      </c>
      <c r="Y52" t="s">
        <v>80</v>
      </c>
      <c r="Z52" t="s">
        <v>176</v>
      </c>
      <c r="AA52" t="s">
        <v>363</v>
      </c>
      <c r="AB52" t="s">
        <v>99</v>
      </c>
      <c r="AC52" t="str">
        <f t="shared" ref="AC52" si="48">IF(X52&lt;20,"&lt;20",IF(X52&lt;31,"20 - 30",IF(X52&lt;41,"31 - 40","&gt;40")))</f>
        <v>&gt;40</v>
      </c>
    </row>
    <row r="53" spans="1:29" ht="17" x14ac:dyDescent="0.2">
      <c r="A53" s="5" t="s">
        <v>62</v>
      </c>
      <c r="B53" t="s">
        <v>66</v>
      </c>
      <c r="C53" t="s">
        <v>121</v>
      </c>
      <c r="D53" t="s">
        <v>66</v>
      </c>
      <c r="E53" t="s">
        <v>66</v>
      </c>
      <c r="F53" t="s">
        <v>65</v>
      </c>
      <c r="G53" t="s">
        <v>65</v>
      </c>
      <c r="H53" t="s">
        <v>65</v>
      </c>
      <c r="I53">
        <v>1</v>
      </c>
      <c r="J53" t="s">
        <v>66</v>
      </c>
      <c r="K53" t="s">
        <v>75</v>
      </c>
      <c r="L53" t="s">
        <v>188</v>
      </c>
      <c r="M53" t="s">
        <v>145</v>
      </c>
      <c r="N53" t="s">
        <v>116</v>
      </c>
      <c r="O53" t="s">
        <v>66</v>
      </c>
      <c r="P53" t="s">
        <v>69</v>
      </c>
      <c r="Q53" t="s">
        <v>69</v>
      </c>
      <c r="R53" s="2" t="s">
        <v>93</v>
      </c>
      <c r="S53" t="s">
        <v>69</v>
      </c>
      <c r="T53" s="2" t="s">
        <v>93</v>
      </c>
      <c r="U53">
        <v>1</v>
      </c>
      <c r="V53" t="s">
        <v>83</v>
      </c>
      <c r="W53" t="s">
        <v>127</v>
      </c>
      <c r="X53">
        <v>35</v>
      </c>
      <c r="Y53" t="s">
        <v>80</v>
      </c>
      <c r="Z53" t="s">
        <v>81</v>
      </c>
      <c r="AA53" t="s">
        <v>82</v>
      </c>
      <c r="AB53" t="s">
        <v>83</v>
      </c>
      <c r="AC53" t="str">
        <f t="shared" ref="AC53" si="49">IF(X53&lt;20,"&lt;20",IF(X53&lt;26,"20-25",IF(X53&lt;31,"26-30","&gt;30")))</f>
        <v>&gt;30</v>
      </c>
    </row>
    <row r="54" spans="1:29" ht="34" x14ac:dyDescent="0.2">
      <c r="A54" s="5" t="s">
        <v>62</v>
      </c>
      <c r="B54" t="s">
        <v>66</v>
      </c>
      <c r="C54" t="s">
        <v>121</v>
      </c>
      <c r="D54" t="s">
        <v>69</v>
      </c>
      <c r="E54" t="s">
        <v>69</v>
      </c>
      <c r="F54" t="s">
        <v>68</v>
      </c>
      <c r="G54" t="s">
        <v>69</v>
      </c>
      <c r="H54" t="s">
        <v>65</v>
      </c>
      <c r="I54">
        <v>0</v>
      </c>
      <c r="L54" t="s">
        <v>92</v>
      </c>
      <c r="M54" t="s">
        <v>76</v>
      </c>
      <c r="N54" t="s">
        <v>65</v>
      </c>
      <c r="O54" t="s">
        <v>69</v>
      </c>
      <c r="P54" t="s">
        <v>69</v>
      </c>
      <c r="Q54" t="s">
        <v>69</v>
      </c>
      <c r="R54" s="2" t="s">
        <v>331</v>
      </c>
      <c r="S54" t="s">
        <v>69</v>
      </c>
      <c r="T54" s="2" t="s">
        <v>331</v>
      </c>
      <c r="U54">
        <v>1</v>
      </c>
      <c r="V54" t="s">
        <v>83</v>
      </c>
      <c r="W54" t="s">
        <v>127</v>
      </c>
      <c r="X54">
        <v>24</v>
      </c>
      <c r="Y54" t="s">
        <v>118</v>
      </c>
      <c r="Z54" t="s">
        <v>96</v>
      </c>
      <c r="AA54" t="s">
        <v>82</v>
      </c>
      <c r="AB54" t="s">
        <v>83</v>
      </c>
      <c r="AC54" t="str">
        <f t="shared" ref="AC54" si="50">IF(X54&lt;20,"&lt;20",IF(X54&lt;26,"20-25",IF(X54&lt;31,"26-30","&gt;30")))</f>
        <v>20-25</v>
      </c>
    </row>
    <row r="55" spans="1:29" ht="17" x14ac:dyDescent="0.2">
      <c r="A55" s="5" t="s">
        <v>120</v>
      </c>
      <c r="B55" t="s">
        <v>69</v>
      </c>
      <c r="C55" t="s">
        <v>69</v>
      </c>
      <c r="D55" t="s">
        <v>69</v>
      </c>
      <c r="E55" t="s">
        <v>66</v>
      </c>
      <c r="F55" t="s">
        <v>68</v>
      </c>
      <c r="G55" t="s">
        <v>66</v>
      </c>
      <c r="H55" t="s">
        <v>65</v>
      </c>
      <c r="I55">
        <v>1</v>
      </c>
      <c r="J55" t="s">
        <v>85</v>
      </c>
      <c r="K55" t="s">
        <v>66</v>
      </c>
      <c r="L55" t="s">
        <v>112</v>
      </c>
      <c r="M55" t="s">
        <v>163</v>
      </c>
      <c r="N55" t="s">
        <v>65</v>
      </c>
      <c r="O55" t="s">
        <v>69</v>
      </c>
      <c r="P55" t="s">
        <v>69</v>
      </c>
      <c r="Q55" t="s">
        <v>68</v>
      </c>
      <c r="S55" t="s">
        <v>69</v>
      </c>
      <c r="T55" s="2" t="s">
        <v>78</v>
      </c>
      <c r="U55">
        <v>1</v>
      </c>
      <c r="V55" t="s">
        <v>94</v>
      </c>
      <c r="W55" t="s">
        <v>127</v>
      </c>
      <c r="X55">
        <v>35</v>
      </c>
      <c r="Y55" t="s">
        <v>95</v>
      </c>
      <c r="Z55" t="s">
        <v>96</v>
      </c>
      <c r="AA55" t="s">
        <v>82</v>
      </c>
      <c r="AB55" t="s">
        <v>83</v>
      </c>
      <c r="AC55" t="str">
        <f t="shared" ref="AC55" si="51">IF(X55&lt;20,"&lt;20",IF(X55&lt;26,"20-25",IF(X55&lt;31,"26-30","&gt;30")))</f>
        <v>&gt;30</v>
      </c>
    </row>
    <row r="56" spans="1:29" ht="17" x14ac:dyDescent="0.2">
      <c r="A56" s="5">
        <v>43641</v>
      </c>
      <c r="B56" t="s">
        <v>65</v>
      </c>
      <c r="C56" t="s">
        <v>64</v>
      </c>
      <c r="D56" t="s">
        <v>66</v>
      </c>
      <c r="E56" t="s">
        <v>66</v>
      </c>
      <c r="F56" t="s">
        <v>69</v>
      </c>
      <c r="G56" t="s">
        <v>69</v>
      </c>
      <c r="H56" t="s">
        <v>65</v>
      </c>
      <c r="I56">
        <v>1</v>
      </c>
      <c r="J56" t="s">
        <v>70</v>
      </c>
      <c r="K56" t="s">
        <v>89</v>
      </c>
      <c r="L56" t="s">
        <v>68</v>
      </c>
      <c r="M56" t="s">
        <v>68</v>
      </c>
      <c r="N56" t="s">
        <v>103</v>
      </c>
      <c r="O56" t="s">
        <v>65</v>
      </c>
      <c r="P56" t="s">
        <v>65</v>
      </c>
      <c r="Q56" t="s">
        <v>69</v>
      </c>
      <c r="R56" s="2" t="s">
        <v>138</v>
      </c>
      <c r="S56" t="s">
        <v>65</v>
      </c>
      <c r="U56">
        <v>0</v>
      </c>
      <c r="V56" t="s">
        <v>94</v>
      </c>
      <c r="W56" t="s">
        <v>83</v>
      </c>
      <c r="X56">
        <v>26</v>
      </c>
      <c r="Y56" t="s">
        <v>80</v>
      </c>
      <c r="Z56" t="s">
        <v>81</v>
      </c>
      <c r="AA56" t="s">
        <v>114</v>
      </c>
      <c r="AB56" t="s">
        <v>83</v>
      </c>
      <c r="AC56" t="str">
        <f t="shared" ref="AC56" si="52">IF(X56&lt;20,"&lt;20",IF(X56&lt;31,"20 - 30",IF(X56&lt;41,"31 - 40","&gt;40")))</f>
        <v>20 - 30</v>
      </c>
    </row>
    <row r="57" spans="1:29" x14ac:dyDescent="0.2">
      <c r="A57" s="5">
        <v>43641</v>
      </c>
      <c r="B57" t="s">
        <v>65</v>
      </c>
      <c r="C57" t="s">
        <v>64</v>
      </c>
      <c r="D57" t="s">
        <v>65</v>
      </c>
      <c r="E57" t="s">
        <v>66</v>
      </c>
      <c r="F57" t="s">
        <v>69</v>
      </c>
      <c r="G57" t="s">
        <v>65</v>
      </c>
      <c r="H57" t="s">
        <v>69</v>
      </c>
      <c r="I57">
        <v>1</v>
      </c>
      <c r="J57" t="s">
        <v>70</v>
      </c>
      <c r="K57" t="s">
        <v>66</v>
      </c>
      <c r="L57" t="s">
        <v>68</v>
      </c>
      <c r="M57" t="s">
        <v>163</v>
      </c>
      <c r="N57" t="s">
        <v>137</v>
      </c>
      <c r="O57" t="s">
        <v>65</v>
      </c>
      <c r="P57" t="s">
        <v>65</v>
      </c>
      <c r="Q57" t="s">
        <v>65</v>
      </c>
      <c r="S57" t="s">
        <v>65</v>
      </c>
      <c r="U57">
        <v>0</v>
      </c>
      <c r="V57" t="s">
        <v>99</v>
      </c>
      <c r="W57" t="s">
        <v>83</v>
      </c>
      <c r="X57">
        <v>17</v>
      </c>
      <c r="Y57" t="s">
        <v>95</v>
      </c>
      <c r="Z57" t="s">
        <v>352</v>
      </c>
      <c r="AA57" t="s">
        <v>159</v>
      </c>
      <c r="AB57" t="s">
        <v>105</v>
      </c>
      <c r="AC57" t="str">
        <f t="shared" ref="AC57" si="53">IF(X57&lt;20,"&lt;20",IF(X57&lt;26,"20-25",IF(X57&lt;31,"26-30","&gt;30")))</f>
        <v>&lt;20</v>
      </c>
    </row>
    <row r="58" spans="1:29" ht="17" x14ac:dyDescent="0.2">
      <c r="A58" s="5" t="s">
        <v>160</v>
      </c>
      <c r="B58" t="s">
        <v>69</v>
      </c>
      <c r="C58" t="s">
        <v>121</v>
      </c>
      <c r="D58" t="s">
        <v>66</v>
      </c>
      <c r="E58" t="s">
        <v>66</v>
      </c>
      <c r="F58" t="s">
        <v>68</v>
      </c>
      <c r="G58" t="s">
        <v>66</v>
      </c>
      <c r="H58" t="s">
        <v>65</v>
      </c>
      <c r="I58">
        <v>1</v>
      </c>
      <c r="J58" t="s">
        <v>87</v>
      </c>
      <c r="K58" t="s">
        <v>75</v>
      </c>
      <c r="L58" t="s">
        <v>92</v>
      </c>
      <c r="M58" t="s">
        <v>68</v>
      </c>
      <c r="N58" t="s">
        <v>65</v>
      </c>
      <c r="O58" t="s">
        <v>69</v>
      </c>
      <c r="P58" t="s">
        <v>69</v>
      </c>
      <c r="Q58" t="s">
        <v>69</v>
      </c>
      <c r="R58" s="2" t="s">
        <v>278</v>
      </c>
      <c r="S58" t="s">
        <v>69</v>
      </c>
      <c r="T58" s="2" t="s">
        <v>278</v>
      </c>
      <c r="U58">
        <v>1</v>
      </c>
      <c r="V58" t="s">
        <v>94</v>
      </c>
      <c r="W58" t="s">
        <v>127</v>
      </c>
      <c r="X58">
        <v>26</v>
      </c>
      <c r="Y58" t="s">
        <v>80</v>
      </c>
      <c r="Z58" t="s">
        <v>96</v>
      </c>
      <c r="AA58" t="s">
        <v>82</v>
      </c>
      <c r="AB58" t="s">
        <v>83</v>
      </c>
      <c r="AC58" t="str">
        <f t="shared" ref="AC58" si="54">IF(X58&lt;20,"&lt;20",IF(X58&lt;26,"20-25",IF(X58&lt;31,"26-30","&gt;30")))</f>
        <v>26-30</v>
      </c>
    </row>
    <row r="59" spans="1:29" x14ac:dyDescent="0.2">
      <c r="A59" s="5" t="s">
        <v>62</v>
      </c>
      <c r="B59" t="s">
        <v>66</v>
      </c>
      <c r="C59" t="s">
        <v>121</v>
      </c>
      <c r="D59" t="s">
        <v>66</v>
      </c>
      <c r="E59" t="s">
        <v>66</v>
      </c>
      <c r="F59" t="s">
        <v>68</v>
      </c>
      <c r="G59" t="s">
        <v>66</v>
      </c>
      <c r="H59" t="s">
        <v>65</v>
      </c>
      <c r="I59">
        <v>1</v>
      </c>
      <c r="J59" t="s">
        <v>85</v>
      </c>
      <c r="K59" t="s">
        <v>75</v>
      </c>
      <c r="L59" t="s">
        <v>112</v>
      </c>
      <c r="M59" t="s">
        <v>163</v>
      </c>
      <c r="N59" t="s">
        <v>137</v>
      </c>
      <c r="O59" t="s">
        <v>65</v>
      </c>
      <c r="P59" t="s">
        <v>65</v>
      </c>
      <c r="Q59" t="s">
        <v>65</v>
      </c>
      <c r="S59" t="s">
        <v>65</v>
      </c>
      <c r="U59">
        <v>0</v>
      </c>
      <c r="V59" t="s">
        <v>79</v>
      </c>
      <c r="W59" t="s">
        <v>79</v>
      </c>
      <c r="X59">
        <v>36</v>
      </c>
      <c r="Y59" t="s">
        <v>139</v>
      </c>
      <c r="Z59" t="s">
        <v>96</v>
      </c>
      <c r="AA59" t="s">
        <v>159</v>
      </c>
      <c r="AB59" t="s">
        <v>105</v>
      </c>
      <c r="AC59" t="str">
        <f t="shared" ref="AC59" si="55">IF(X59&lt;20,"&lt;20",IF(X59&lt;31,"20 - 30",IF(X59&lt;41,"31 - 40","&gt;40")))</f>
        <v>31 - 40</v>
      </c>
    </row>
    <row r="60" spans="1:29" x14ac:dyDescent="0.2">
      <c r="A60" s="5" t="s">
        <v>62</v>
      </c>
      <c r="B60" t="s">
        <v>66</v>
      </c>
      <c r="C60" t="s">
        <v>121</v>
      </c>
      <c r="D60" t="s">
        <v>66</v>
      </c>
      <c r="E60" t="s">
        <v>69</v>
      </c>
      <c r="F60" t="s">
        <v>65</v>
      </c>
      <c r="G60" t="s">
        <v>69</v>
      </c>
      <c r="H60" t="s">
        <v>65</v>
      </c>
      <c r="I60">
        <v>1</v>
      </c>
      <c r="J60" t="s">
        <v>66</v>
      </c>
      <c r="K60" t="s">
        <v>66</v>
      </c>
      <c r="L60" t="s">
        <v>68</v>
      </c>
      <c r="M60" t="s">
        <v>76</v>
      </c>
      <c r="N60" t="s">
        <v>65</v>
      </c>
      <c r="O60" t="s">
        <v>66</v>
      </c>
      <c r="P60" t="s">
        <v>65</v>
      </c>
      <c r="Q60" t="s">
        <v>65</v>
      </c>
      <c r="S60" t="s">
        <v>65</v>
      </c>
      <c r="U60">
        <v>0</v>
      </c>
      <c r="V60" t="s">
        <v>79</v>
      </c>
      <c r="W60" t="s">
        <v>79</v>
      </c>
      <c r="X60">
        <v>46</v>
      </c>
      <c r="Y60" t="s">
        <v>133</v>
      </c>
      <c r="Z60" t="s">
        <v>96</v>
      </c>
      <c r="AA60" t="s">
        <v>349</v>
      </c>
      <c r="AB60" t="s">
        <v>83</v>
      </c>
      <c r="AC60" t="str">
        <f t="shared" ref="AC60" si="56">IF(X60&lt;20,"&lt;20",IF(X60&lt;26,"20-25",IF(X60&lt;31,"26-30","&gt;30")))</f>
        <v>&gt;30</v>
      </c>
    </row>
    <row r="61" spans="1:29" ht="34" x14ac:dyDescent="0.2">
      <c r="A61" s="5" t="s">
        <v>160</v>
      </c>
      <c r="B61" t="s">
        <v>69</v>
      </c>
      <c r="C61" t="s">
        <v>69</v>
      </c>
      <c r="D61" t="s">
        <v>65</v>
      </c>
      <c r="E61" t="s">
        <v>66</v>
      </c>
      <c r="F61" t="s">
        <v>69</v>
      </c>
      <c r="G61" t="s">
        <v>65</v>
      </c>
      <c r="H61" t="s">
        <v>65</v>
      </c>
      <c r="I61">
        <v>1</v>
      </c>
      <c r="J61" t="s">
        <v>70</v>
      </c>
      <c r="K61" t="s">
        <v>75</v>
      </c>
      <c r="L61" t="s">
        <v>68</v>
      </c>
      <c r="M61" t="s">
        <v>68</v>
      </c>
      <c r="N61" t="s">
        <v>65</v>
      </c>
      <c r="O61" t="s">
        <v>69</v>
      </c>
      <c r="P61" t="s">
        <v>69</v>
      </c>
      <c r="Q61" t="s">
        <v>69</v>
      </c>
      <c r="R61" s="2" t="s">
        <v>384</v>
      </c>
      <c r="S61" t="s">
        <v>69</v>
      </c>
      <c r="T61" s="2" t="s">
        <v>384</v>
      </c>
      <c r="U61">
        <v>1</v>
      </c>
      <c r="V61" t="s">
        <v>83</v>
      </c>
      <c r="W61" t="s">
        <v>127</v>
      </c>
      <c r="X61">
        <v>28</v>
      </c>
      <c r="Y61" t="s">
        <v>118</v>
      </c>
      <c r="Z61" t="s">
        <v>96</v>
      </c>
      <c r="AA61" t="s">
        <v>82</v>
      </c>
      <c r="AB61" t="s">
        <v>83</v>
      </c>
      <c r="AC61" t="str">
        <f t="shared" ref="AC61" si="57">IF(X61&lt;20,"&lt;20",IF(X61&lt;26,"20-25",IF(X61&lt;31,"26-30","&gt;30")))</f>
        <v>26-30</v>
      </c>
    </row>
    <row r="62" spans="1:29" x14ac:dyDescent="0.2">
      <c r="A62" s="5" t="s">
        <v>191</v>
      </c>
      <c r="B62" t="s">
        <v>69</v>
      </c>
      <c r="C62" t="s">
        <v>65</v>
      </c>
      <c r="D62" t="s">
        <v>66</v>
      </c>
      <c r="E62" t="s">
        <v>66</v>
      </c>
      <c r="F62" t="s">
        <v>65</v>
      </c>
      <c r="G62" t="s">
        <v>66</v>
      </c>
      <c r="H62" t="s">
        <v>65</v>
      </c>
      <c r="I62">
        <v>1</v>
      </c>
      <c r="J62" t="s">
        <v>66</v>
      </c>
      <c r="K62" t="s">
        <v>89</v>
      </c>
      <c r="L62" t="s">
        <v>112</v>
      </c>
      <c r="M62" t="s">
        <v>163</v>
      </c>
      <c r="N62" t="s">
        <v>64</v>
      </c>
      <c r="O62" t="s">
        <v>65</v>
      </c>
      <c r="P62" t="s">
        <v>65</v>
      </c>
      <c r="Q62" t="s">
        <v>65</v>
      </c>
      <c r="S62" t="s">
        <v>65</v>
      </c>
      <c r="U62">
        <v>0</v>
      </c>
      <c r="V62" t="s">
        <v>79</v>
      </c>
      <c r="W62" t="s">
        <v>79</v>
      </c>
      <c r="X62">
        <v>40</v>
      </c>
      <c r="Y62" t="s">
        <v>80</v>
      </c>
      <c r="Z62" t="s">
        <v>96</v>
      </c>
      <c r="AA62" t="s">
        <v>307</v>
      </c>
      <c r="AB62" t="s">
        <v>83</v>
      </c>
      <c r="AC62" t="str">
        <f t="shared" ref="AC62" si="58">IF(X62&lt;20,"&lt;20",IF(X62&lt;31,"20 - 30",IF(X62&lt;41,"31 - 40","&gt;40")))</f>
        <v>31 - 40</v>
      </c>
    </row>
    <row r="63" spans="1:29" ht="17" x14ac:dyDescent="0.2">
      <c r="A63" s="5" t="s">
        <v>160</v>
      </c>
      <c r="B63" t="s">
        <v>66</v>
      </c>
      <c r="C63" t="s">
        <v>65</v>
      </c>
      <c r="D63" t="s">
        <v>65</v>
      </c>
      <c r="E63" t="s">
        <v>66</v>
      </c>
      <c r="F63" t="s">
        <v>69</v>
      </c>
      <c r="G63" t="s">
        <v>65</v>
      </c>
      <c r="H63" t="s">
        <v>65</v>
      </c>
      <c r="I63">
        <v>0</v>
      </c>
      <c r="L63" t="s">
        <v>112</v>
      </c>
      <c r="M63" t="s">
        <v>68</v>
      </c>
      <c r="N63" t="s">
        <v>65</v>
      </c>
      <c r="O63" t="s">
        <v>66</v>
      </c>
      <c r="P63" t="s">
        <v>69</v>
      </c>
      <c r="Q63" t="s">
        <v>69</v>
      </c>
      <c r="R63" s="2" t="s">
        <v>389</v>
      </c>
      <c r="S63" t="s">
        <v>69</v>
      </c>
      <c r="T63" s="2" t="s">
        <v>390</v>
      </c>
      <c r="U63">
        <v>1</v>
      </c>
      <c r="V63" t="s">
        <v>127</v>
      </c>
      <c r="W63" t="s">
        <v>127</v>
      </c>
      <c r="X63">
        <v>23</v>
      </c>
      <c r="Y63" t="s">
        <v>80</v>
      </c>
      <c r="Z63" t="s">
        <v>96</v>
      </c>
      <c r="AA63" t="s">
        <v>82</v>
      </c>
      <c r="AB63" t="s">
        <v>83</v>
      </c>
      <c r="AC63" t="str">
        <f t="shared" ref="AC63" si="59">IF(X63&lt;20,"&lt;20",IF(X63&lt;26,"20-25",IF(X63&lt;31,"26-30","&gt;30")))</f>
        <v>20-25</v>
      </c>
    </row>
    <row r="64" spans="1:29" x14ac:dyDescent="0.2">
      <c r="A64" s="5">
        <v>43641</v>
      </c>
      <c r="B64" t="s">
        <v>66</v>
      </c>
      <c r="C64" t="s">
        <v>121</v>
      </c>
      <c r="D64" t="s">
        <v>65</v>
      </c>
      <c r="E64" t="s">
        <v>66</v>
      </c>
      <c r="F64" t="s">
        <v>69</v>
      </c>
      <c r="G64" t="s">
        <v>66</v>
      </c>
      <c r="H64" t="s">
        <v>65</v>
      </c>
      <c r="I64">
        <v>1</v>
      </c>
      <c r="J64" t="s">
        <v>70</v>
      </c>
      <c r="K64" t="s">
        <v>129</v>
      </c>
      <c r="L64" t="s">
        <v>68</v>
      </c>
      <c r="M64" t="s">
        <v>68</v>
      </c>
      <c r="N64" t="s">
        <v>65</v>
      </c>
      <c r="O64" t="s">
        <v>69</v>
      </c>
      <c r="P64" t="s">
        <v>65</v>
      </c>
      <c r="Q64" t="s">
        <v>65</v>
      </c>
      <c r="S64" t="s">
        <v>65</v>
      </c>
      <c r="U64">
        <v>0</v>
      </c>
      <c r="V64" t="s">
        <v>79</v>
      </c>
      <c r="W64" t="s">
        <v>79</v>
      </c>
      <c r="X64">
        <v>30</v>
      </c>
      <c r="Y64" t="s">
        <v>80</v>
      </c>
      <c r="Z64" t="s">
        <v>96</v>
      </c>
      <c r="AA64" t="s">
        <v>82</v>
      </c>
      <c r="AB64" t="s">
        <v>83</v>
      </c>
      <c r="AC64" t="str">
        <f t="shared" ref="AC64" si="60">IF(X64&lt;20,"&lt;20",IF(X64&lt;31,"20 - 30",IF(X64&lt;41,"31 - 40","&gt;40")))</f>
        <v>20 - 30</v>
      </c>
    </row>
    <row r="65" spans="1:29" x14ac:dyDescent="0.2">
      <c r="A65" s="5" t="s">
        <v>62</v>
      </c>
      <c r="B65" t="s">
        <v>66</v>
      </c>
      <c r="C65" t="s">
        <v>121</v>
      </c>
      <c r="D65" t="s">
        <v>66</v>
      </c>
      <c r="E65" t="s">
        <v>66</v>
      </c>
      <c r="F65" t="s">
        <v>65</v>
      </c>
      <c r="G65" t="s">
        <v>66</v>
      </c>
      <c r="H65" t="s">
        <v>65</v>
      </c>
      <c r="I65">
        <v>1</v>
      </c>
      <c r="J65" t="s">
        <v>87</v>
      </c>
      <c r="K65" t="s">
        <v>89</v>
      </c>
      <c r="L65" t="s">
        <v>112</v>
      </c>
      <c r="M65" t="s">
        <v>163</v>
      </c>
      <c r="N65" t="s">
        <v>65</v>
      </c>
      <c r="O65" t="s">
        <v>69</v>
      </c>
      <c r="P65" t="s">
        <v>68</v>
      </c>
      <c r="Q65" t="s">
        <v>65</v>
      </c>
      <c r="S65" t="s">
        <v>65</v>
      </c>
      <c r="U65">
        <v>0</v>
      </c>
      <c r="V65" t="s">
        <v>79</v>
      </c>
      <c r="W65" t="s">
        <v>79</v>
      </c>
      <c r="X65">
        <v>28</v>
      </c>
      <c r="Y65" t="s">
        <v>396</v>
      </c>
      <c r="Z65" t="s">
        <v>96</v>
      </c>
      <c r="AA65" t="s">
        <v>183</v>
      </c>
      <c r="AB65" t="s">
        <v>83</v>
      </c>
      <c r="AC65" t="str">
        <f t="shared" ref="AC65" si="61">IF(X65&lt;20,"&lt;20",IF(X65&lt;26,"20-25",IF(X65&lt;31,"26-30","&gt;30")))</f>
        <v>26-30</v>
      </c>
    </row>
    <row r="66" spans="1:29" x14ac:dyDescent="0.2">
      <c r="A66" s="5" t="s">
        <v>62</v>
      </c>
      <c r="B66" t="s">
        <v>65</v>
      </c>
      <c r="C66" t="s">
        <v>121</v>
      </c>
      <c r="D66" t="s">
        <v>65</v>
      </c>
      <c r="E66" t="s">
        <v>66</v>
      </c>
      <c r="F66" t="s">
        <v>68</v>
      </c>
      <c r="G66" t="s">
        <v>65</v>
      </c>
      <c r="H66" t="s">
        <v>69</v>
      </c>
      <c r="I66">
        <v>0</v>
      </c>
      <c r="L66" t="s">
        <v>68</v>
      </c>
      <c r="M66" t="s">
        <v>68</v>
      </c>
      <c r="N66" t="s">
        <v>103</v>
      </c>
      <c r="O66" t="s">
        <v>66</v>
      </c>
      <c r="P66" t="s">
        <v>68</v>
      </c>
      <c r="Q66" t="s">
        <v>68</v>
      </c>
      <c r="S66" t="s">
        <v>65</v>
      </c>
      <c r="U66">
        <v>0</v>
      </c>
      <c r="V66" t="s">
        <v>79</v>
      </c>
      <c r="W66" t="s">
        <v>83</v>
      </c>
      <c r="X66">
        <v>27</v>
      </c>
      <c r="Y66" t="s">
        <v>80</v>
      </c>
      <c r="Z66" t="s">
        <v>217</v>
      </c>
      <c r="AA66" t="s">
        <v>399</v>
      </c>
      <c r="AB66" t="s">
        <v>99</v>
      </c>
      <c r="AC66" t="str">
        <f t="shared" ref="AC66" si="62">IF(X66&lt;20,"&lt;20",IF(X66&lt;31,"20 - 30",IF(X66&lt;41,"31 - 40","&gt;40")))</f>
        <v>20 - 30</v>
      </c>
    </row>
    <row r="67" spans="1:29" x14ac:dyDescent="0.2">
      <c r="A67" s="5" t="s">
        <v>62</v>
      </c>
      <c r="B67" t="s">
        <v>69</v>
      </c>
      <c r="C67" t="s">
        <v>69</v>
      </c>
      <c r="D67" t="s">
        <v>65</v>
      </c>
      <c r="E67" t="s">
        <v>66</v>
      </c>
      <c r="F67" t="s">
        <v>65</v>
      </c>
      <c r="G67" t="s">
        <v>65</v>
      </c>
      <c r="H67" t="s">
        <v>65</v>
      </c>
      <c r="I67">
        <v>1</v>
      </c>
      <c r="J67" t="s">
        <v>87</v>
      </c>
      <c r="K67" t="s">
        <v>75</v>
      </c>
      <c r="L67" t="s">
        <v>68</v>
      </c>
      <c r="M67" t="s">
        <v>68</v>
      </c>
      <c r="N67" t="s">
        <v>103</v>
      </c>
      <c r="O67" t="s">
        <v>69</v>
      </c>
      <c r="P67" t="s">
        <v>69</v>
      </c>
      <c r="Q67" t="s">
        <v>68</v>
      </c>
      <c r="S67" t="s">
        <v>65</v>
      </c>
      <c r="U67">
        <v>1</v>
      </c>
      <c r="V67" t="s">
        <v>83</v>
      </c>
      <c r="W67" t="s">
        <v>83</v>
      </c>
      <c r="X67">
        <v>39</v>
      </c>
      <c r="Y67" t="s">
        <v>405</v>
      </c>
      <c r="Z67" t="s">
        <v>96</v>
      </c>
      <c r="AA67" t="s">
        <v>82</v>
      </c>
      <c r="AB67" t="s">
        <v>99</v>
      </c>
      <c r="AC67" t="str">
        <f t="shared" ref="AC67" si="63">IF(X67&lt;20,"&lt;20",IF(X67&lt;31,"20 - 30",IF(X67&lt;41,"31 - 40","&gt;40")))</f>
        <v>31 - 40</v>
      </c>
    </row>
    <row r="68" spans="1:29" ht="17" x14ac:dyDescent="0.2">
      <c r="A68" s="5" t="s">
        <v>120</v>
      </c>
      <c r="B68" t="s">
        <v>69</v>
      </c>
      <c r="C68" t="s">
        <v>69</v>
      </c>
      <c r="D68" t="s">
        <v>69</v>
      </c>
      <c r="E68" t="s">
        <v>69</v>
      </c>
      <c r="F68" t="s">
        <v>68</v>
      </c>
      <c r="G68" t="s">
        <v>65</v>
      </c>
      <c r="H68" t="s">
        <v>65</v>
      </c>
      <c r="I68">
        <v>1</v>
      </c>
      <c r="J68" t="s">
        <v>85</v>
      </c>
      <c r="K68" t="s">
        <v>66</v>
      </c>
      <c r="L68" t="s">
        <v>68</v>
      </c>
      <c r="M68" t="s">
        <v>68</v>
      </c>
      <c r="N68" t="s">
        <v>103</v>
      </c>
      <c r="O68" t="s">
        <v>69</v>
      </c>
      <c r="P68" t="s">
        <v>65</v>
      </c>
      <c r="Q68" t="s">
        <v>69</v>
      </c>
      <c r="R68" s="2" t="s">
        <v>408</v>
      </c>
      <c r="S68" t="s">
        <v>69</v>
      </c>
      <c r="T68" s="2" t="s">
        <v>408</v>
      </c>
      <c r="U68">
        <v>1</v>
      </c>
      <c r="V68" t="s">
        <v>83</v>
      </c>
      <c r="W68" t="s">
        <v>83</v>
      </c>
      <c r="X68">
        <v>34</v>
      </c>
      <c r="Y68" t="s">
        <v>118</v>
      </c>
      <c r="Z68" t="s">
        <v>96</v>
      </c>
      <c r="AA68" t="s">
        <v>114</v>
      </c>
      <c r="AB68" t="s">
        <v>105</v>
      </c>
      <c r="AC68" t="str">
        <f t="shared" ref="AC68" si="64">IF(X68&lt;20,"&lt;20",IF(X68&lt;26,"20-25",IF(X68&lt;31,"26-30","&gt;30")))</f>
        <v>&gt;30</v>
      </c>
    </row>
    <row r="69" spans="1:29" ht="17" x14ac:dyDescent="0.2">
      <c r="A69" s="5">
        <v>43641</v>
      </c>
      <c r="B69" t="s">
        <v>69</v>
      </c>
      <c r="C69" t="s">
        <v>69</v>
      </c>
      <c r="D69" t="s">
        <v>65</v>
      </c>
      <c r="E69" t="s">
        <v>69</v>
      </c>
      <c r="F69" t="s">
        <v>69</v>
      </c>
      <c r="G69" t="s">
        <v>69</v>
      </c>
      <c r="H69" t="s">
        <v>65</v>
      </c>
      <c r="I69">
        <v>0</v>
      </c>
      <c r="L69" t="s">
        <v>112</v>
      </c>
      <c r="M69" t="s">
        <v>76</v>
      </c>
      <c r="N69" t="s">
        <v>65</v>
      </c>
      <c r="O69" t="s">
        <v>65</v>
      </c>
      <c r="P69" t="s">
        <v>69</v>
      </c>
      <c r="Q69" t="s">
        <v>69</v>
      </c>
      <c r="R69" s="2" t="s">
        <v>78</v>
      </c>
      <c r="S69" t="s">
        <v>69</v>
      </c>
      <c r="T69" s="2" t="s">
        <v>78</v>
      </c>
      <c r="U69">
        <v>1</v>
      </c>
      <c r="V69" t="s">
        <v>94</v>
      </c>
      <c r="W69" t="s">
        <v>127</v>
      </c>
      <c r="X69">
        <v>30</v>
      </c>
      <c r="Y69" t="s">
        <v>80</v>
      </c>
      <c r="Z69" t="s">
        <v>96</v>
      </c>
      <c r="AA69" t="s">
        <v>410</v>
      </c>
      <c r="AB69" t="s">
        <v>83</v>
      </c>
      <c r="AC69" t="str">
        <f t="shared" ref="AC69" si="65">IF(X69&lt;20,"&lt;20",IF(X69&lt;31,"20 - 30",IF(X69&lt;41,"31 - 40","&gt;40")))</f>
        <v>20 - 30</v>
      </c>
    </row>
    <row r="70" spans="1:29" ht="17" x14ac:dyDescent="0.2">
      <c r="A70" s="5" t="s">
        <v>62</v>
      </c>
      <c r="B70" t="s">
        <v>69</v>
      </c>
      <c r="C70" t="s">
        <v>69</v>
      </c>
      <c r="D70" t="s">
        <v>69</v>
      </c>
      <c r="E70" t="s">
        <v>69</v>
      </c>
      <c r="F70" t="s">
        <v>69</v>
      </c>
      <c r="G70" t="s">
        <v>69</v>
      </c>
      <c r="H70" t="s">
        <v>65</v>
      </c>
      <c r="I70">
        <v>1</v>
      </c>
      <c r="J70" t="s">
        <v>85</v>
      </c>
      <c r="K70" t="s">
        <v>89</v>
      </c>
      <c r="L70" t="s">
        <v>68</v>
      </c>
      <c r="M70" t="s">
        <v>76</v>
      </c>
      <c r="N70" t="s">
        <v>65</v>
      </c>
      <c r="O70" t="s">
        <v>69</v>
      </c>
      <c r="P70" t="s">
        <v>69</v>
      </c>
      <c r="Q70" t="s">
        <v>69</v>
      </c>
      <c r="R70" s="2" t="s">
        <v>275</v>
      </c>
      <c r="S70" t="s">
        <v>69</v>
      </c>
      <c r="T70" s="2" t="s">
        <v>275</v>
      </c>
      <c r="U70">
        <v>1</v>
      </c>
      <c r="V70" t="s">
        <v>83</v>
      </c>
      <c r="W70" t="s">
        <v>127</v>
      </c>
      <c r="X70">
        <v>30</v>
      </c>
      <c r="Y70" t="s">
        <v>133</v>
      </c>
      <c r="Z70" t="s">
        <v>96</v>
      </c>
      <c r="AA70" t="s">
        <v>82</v>
      </c>
      <c r="AB70" t="s">
        <v>105</v>
      </c>
      <c r="AC70" t="str">
        <f t="shared" ref="AC70" si="66">IF(X70&lt;20,"&lt;20",IF(X70&lt;26,"20-25",IF(X70&lt;31,"26-30","&gt;30")))</f>
        <v>26-30</v>
      </c>
    </row>
    <row r="71" spans="1:29" x14ac:dyDescent="0.2">
      <c r="A71" s="5" t="s">
        <v>120</v>
      </c>
      <c r="B71" t="s">
        <v>69</v>
      </c>
      <c r="C71" t="s">
        <v>121</v>
      </c>
      <c r="D71" t="s">
        <v>66</v>
      </c>
      <c r="E71" t="s">
        <v>66</v>
      </c>
      <c r="F71" t="s">
        <v>65</v>
      </c>
      <c r="G71" t="s">
        <v>66</v>
      </c>
      <c r="H71" t="s">
        <v>65</v>
      </c>
      <c r="I71">
        <v>0</v>
      </c>
      <c r="L71" t="s">
        <v>112</v>
      </c>
      <c r="M71" t="s">
        <v>68</v>
      </c>
      <c r="N71" t="s">
        <v>65</v>
      </c>
      <c r="O71" t="s">
        <v>69</v>
      </c>
      <c r="P71" t="s">
        <v>68</v>
      </c>
      <c r="Q71" t="s">
        <v>68</v>
      </c>
      <c r="S71" t="s">
        <v>65</v>
      </c>
      <c r="U71">
        <v>0</v>
      </c>
      <c r="V71" t="s">
        <v>79</v>
      </c>
      <c r="W71" t="s">
        <v>79</v>
      </c>
      <c r="X71">
        <v>32</v>
      </c>
      <c r="Y71" t="s">
        <v>80</v>
      </c>
      <c r="Z71" t="s">
        <v>96</v>
      </c>
      <c r="AA71" t="s">
        <v>159</v>
      </c>
      <c r="AB71" t="s">
        <v>83</v>
      </c>
      <c r="AC71" t="str">
        <f t="shared" ref="AC71" si="67">IF(X71&lt;20,"&lt;20",IF(X71&lt;31,"20 - 30",IF(X71&lt;41,"31 - 40","&gt;40")))</f>
        <v>31 - 40</v>
      </c>
    </row>
    <row r="72" spans="1:29" ht="17" x14ac:dyDescent="0.2">
      <c r="A72" s="5" t="s">
        <v>62</v>
      </c>
      <c r="B72" t="s">
        <v>69</v>
      </c>
      <c r="C72" t="s">
        <v>69</v>
      </c>
      <c r="D72" t="s">
        <v>69</v>
      </c>
      <c r="E72" t="s">
        <v>69</v>
      </c>
      <c r="F72" t="s">
        <v>69</v>
      </c>
      <c r="G72" t="s">
        <v>69</v>
      </c>
      <c r="H72" t="s">
        <v>65</v>
      </c>
      <c r="I72">
        <v>1</v>
      </c>
      <c r="J72" t="s">
        <v>87</v>
      </c>
      <c r="K72" t="s">
        <v>89</v>
      </c>
      <c r="L72" t="s">
        <v>68</v>
      </c>
      <c r="M72" t="s">
        <v>76</v>
      </c>
      <c r="N72" t="s">
        <v>137</v>
      </c>
      <c r="O72" t="s">
        <v>69</v>
      </c>
      <c r="P72" t="s">
        <v>69</v>
      </c>
      <c r="Q72" t="s">
        <v>65</v>
      </c>
      <c r="S72" t="s">
        <v>69</v>
      </c>
      <c r="T72" s="2" t="s">
        <v>93</v>
      </c>
      <c r="U72">
        <v>1</v>
      </c>
      <c r="V72" t="s">
        <v>99</v>
      </c>
      <c r="W72" t="s">
        <v>127</v>
      </c>
      <c r="X72">
        <v>41</v>
      </c>
      <c r="Y72" t="s">
        <v>405</v>
      </c>
      <c r="Z72" t="s">
        <v>96</v>
      </c>
      <c r="AA72" t="s">
        <v>159</v>
      </c>
      <c r="AB72" t="s">
        <v>83</v>
      </c>
      <c r="AC72" t="str">
        <f t="shared" ref="AC72" si="68">IF(X72&lt;20,"&lt;20",IF(X72&lt;26,"20-25",IF(X72&lt;31,"26-30","&gt;30")))</f>
        <v>&gt;30</v>
      </c>
    </row>
    <row r="73" spans="1:29" ht="17" x14ac:dyDescent="0.2">
      <c r="A73" s="5" t="s">
        <v>160</v>
      </c>
      <c r="B73" t="s">
        <v>66</v>
      </c>
      <c r="C73" t="s">
        <v>121</v>
      </c>
      <c r="D73" t="s">
        <v>66</v>
      </c>
      <c r="E73" t="s">
        <v>66</v>
      </c>
      <c r="F73" t="s">
        <v>68</v>
      </c>
      <c r="G73" t="s">
        <v>66</v>
      </c>
      <c r="H73" t="s">
        <v>65</v>
      </c>
      <c r="I73">
        <v>1</v>
      </c>
      <c r="J73" t="s">
        <v>66</v>
      </c>
      <c r="K73" t="s">
        <v>75</v>
      </c>
      <c r="L73" t="s">
        <v>112</v>
      </c>
      <c r="M73" t="s">
        <v>68</v>
      </c>
      <c r="N73" t="s">
        <v>65</v>
      </c>
      <c r="O73" t="s">
        <v>69</v>
      </c>
      <c r="P73" t="s">
        <v>69</v>
      </c>
      <c r="Q73" t="s">
        <v>69</v>
      </c>
      <c r="R73" s="2" t="s">
        <v>275</v>
      </c>
      <c r="S73" t="s">
        <v>69</v>
      </c>
      <c r="T73" s="2" t="s">
        <v>275</v>
      </c>
      <c r="U73">
        <v>1</v>
      </c>
      <c r="V73" t="s">
        <v>99</v>
      </c>
      <c r="W73" t="s">
        <v>127</v>
      </c>
      <c r="X73">
        <v>39</v>
      </c>
      <c r="Y73" t="s">
        <v>279</v>
      </c>
      <c r="Z73" t="s">
        <v>96</v>
      </c>
      <c r="AA73" t="s">
        <v>82</v>
      </c>
      <c r="AB73" t="s">
        <v>83</v>
      </c>
      <c r="AC73" t="str">
        <f t="shared" ref="AC73" si="69">IF(X73&lt;20,"&lt;20",IF(X73&lt;31,"20 - 30",IF(X73&lt;41,"31 - 40","&gt;40")))</f>
        <v>31 - 40</v>
      </c>
    </row>
    <row r="74" spans="1:29" ht="34" x14ac:dyDescent="0.2">
      <c r="A74" s="5">
        <v>43641</v>
      </c>
      <c r="B74" t="s">
        <v>69</v>
      </c>
      <c r="C74" t="s">
        <v>65</v>
      </c>
      <c r="D74" t="s">
        <v>65</v>
      </c>
      <c r="E74" t="s">
        <v>65</v>
      </c>
      <c r="F74" t="s">
        <v>65</v>
      </c>
      <c r="G74" t="s">
        <v>66</v>
      </c>
      <c r="H74" t="s">
        <v>65</v>
      </c>
      <c r="I74">
        <v>1</v>
      </c>
      <c r="J74" t="s">
        <v>85</v>
      </c>
      <c r="K74" t="s">
        <v>75</v>
      </c>
      <c r="L74" t="s">
        <v>112</v>
      </c>
      <c r="M74" t="s">
        <v>163</v>
      </c>
      <c r="N74" t="s">
        <v>103</v>
      </c>
      <c r="O74" t="s">
        <v>69</v>
      </c>
      <c r="P74" t="s">
        <v>69</v>
      </c>
      <c r="Q74" t="s">
        <v>68</v>
      </c>
      <c r="S74" t="s">
        <v>69</v>
      </c>
      <c r="T74" s="2" t="s">
        <v>432</v>
      </c>
      <c r="U74">
        <v>1</v>
      </c>
      <c r="V74" t="s">
        <v>94</v>
      </c>
      <c r="W74" t="s">
        <v>83</v>
      </c>
      <c r="X74">
        <v>43</v>
      </c>
      <c r="Y74" t="s">
        <v>133</v>
      </c>
      <c r="Z74" t="s">
        <v>96</v>
      </c>
      <c r="AA74" t="s">
        <v>263</v>
      </c>
      <c r="AB74" t="s">
        <v>83</v>
      </c>
      <c r="AC74" t="str">
        <f t="shared" ref="AC74" si="70">IF(X74&lt;20,"&lt;20",IF(X74&lt;26,"20-25",IF(X74&lt;31,"26-30","&gt;30")))</f>
        <v>&gt;30</v>
      </c>
    </row>
    <row r="75" spans="1:29" x14ac:dyDescent="0.2">
      <c r="A75" s="5" t="s">
        <v>191</v>
      </c>
      <c r="B75" t="s">
        <v>66</v>
      </c>
      <c r="C75" t="s">
        <v>121</v>
      </c>
      <c r="D75" t="s">
        <v>65</v>
      </c>
      <c r="E75" t="s">
        <v>66</v>
      </c>
      <c r="F75" t="s">
        <v>69</v>
      </c>
      <c r="G75" t="s">
        <v>66</v>
      </c>
      <c r="H75" t="s">
        <v>65</v>
      </c>
      <c r="I75">
        <v>1</v>
      </c>
      <c r="J75" t="s">
        <v>87</v>
      </c>
      <c r="K75" t="s">
        <v>75</v>
      </c>
      <c r="L75" t="s">
        <v>68</v>
      </c>
      <c r="M75" t="s">
        <v>76</v>
      </c>
      <c r="N75" t="s">
        <v>65</v>
      </c>
      <c r="O75" t="s">
        <v>69</v>
      </c>
      <c r="P75" t="s">
        <v>65</v>
      </c>
      <c r="Q75" t="s">
        <v>68</v>
      </c>
      <c r="S75" t="s">
        <v>65</v>
      </c>
      <c r="U75">
        <v>0</v>
      </c>
      <c r="V75" t="s">
        <v>94</v>
      </c>
      <c r="W75" t="s">
        <v>94</v>
      </c>
      <c r="X75">
        <v>30</v>
      </c>
      <c r="Y75" t="s">
        <v>133</v>
      </c>
      <c r="Z75" t="s">
        <v>81</v>
      </c>
      <c r="AA75" t="s">
        <v>435</v>
      </c>
      <c r="AB75" t="s">
        <v>83</v>
      </c>
      <c r="AC75" t="str">
        <f t="shared" ref="AC75" si="71">IF(X75&lt;20,"&lt;20",IF(X75&lt;31,"20 - 30",IF(X75&lt;41,"31 - 40","&gt;40")))</f>
        <v>20 - 30</v>
      </c>
    </row>
    <row r="76" spans="1:29" x14ac:dyDescent="0.2">
      <c r="A76" s="5" t="s">
        <v>62</v>
      </c>
      <c r="B76" t="s">
        <v>69</v>
      </c>
      <c r="C76" t="s">
        <v>69</v>
      </c>
      <c r="D76" t="s">
        <v>66</v>
      </c>
      <c r="E76" t="s">
        <v>66</v>
      </c>
      <c r="F76" t="s">
        <v>69</v>
      </c>
      <c r="G76" t="s">
        <v>69</v>
      </c>
      <c r="H76" t="s">
        <v>65</v>
      </c>
      <c r="I76">
        <v>1</v>
      </c>
      <c r="J76" t="s">
        <v>66</v>
      </c>
      <c r="K76" t="s">
        <v>89</v>
      </c>
      <c r="L76" t="s">
        <v>68</v>
      </c>
      <c r="M76" t="s">
        <v>76</v>
      </c>
      <c r="N76" t="s">
        <v>65</v>
      </c>
      <c r="O76" t="s">
        <v>66</v>
      </c>
      <c r="P76" t="s">
        <v>65</v>
      </c>
      <c r="Q76" t="s">
        <v>65</v>
      </c>
      <c r="S76" t="s">
        <v>65</v>
      </c>
      <c r="U76">
        <v>0</v>
      </c>
      <c r="V76" t="s">
        <v>79</v>
      </c>
      <c r="W76" t="s">
        <v>79</v>
      </c>
      <c r="X76">
        <v>24</v>
      </c>
      <c r="Y76" t="s">
        <v>118</v>
      </c>
      <c r="Z76" t="s">
        <v>96</v>
      </c>
      <c r="AA76" t="s">
        <v>183</v>
      </c>
      <c r="AB76" t="s">
        <v>83</v>
      </c>
      <c r="AC76" t="str">
        <f t="shared" ref="AC76" si="72">IF(X76&lt;20,"&lt;20",IF(X76&lt;26,"20-25",IF(X76&lt;31,"26-30","&gt;30")))</f>
        <v>20-25</v>
      </c>
    </row>
    <row r="77" spans="1:29" x14ac:dyDescent="0.2">
      <c r="A77" s="5" t="s">
        <v>160</v>
      </c>
      <c r="B77" t="s">
        <v>66</v>
      </c>
      <c r="C77" t="s">
        <v>65</v>
      </c>
      <c r="D77" t="s">
        <v>66</v>
      </c>
      <c r="E77" t="s">
        <v>66</v>
      </c>
      <c r="F77" t="s">
        <v>69</v>
      </c>
      <c r="G77" t="s">
        <v>66</v>
      </c>
      <c r="H77" t="s">
        <v>65</v>
      </c>
      <c r="I77">
        <v>1</v>
      </c>
      <c r="J77" t="s">
        <v>66</v>
      </c>
      <c r="K77" t="s">
        <v>75</v>
      </c>
      <c r="L77" t="s">
        <v>68</v>
      </c>
      <c r="M77" t="s">
        <v>76</v>
      </c>
      <c r="N77" t="s">
        <v>65</v>
      </c>
      <c r="O77" t="s">
        <v>65</v>
      </c>
      <c r="P77" t="s">
        <v>65</v>
      </c>
      <c r="Q77" t="s">
        <v>65</v>
      </c>
      <c r="S77" t="s">
        <v>65</v>
      </c>
      <c r="U77">
        <v>0</v>
      </c>
      <c r="V77" t="s">
        <v>79</v>
      </c>
      <c r="W77" t="s">
        <v>79</v>
      </c>
      <c r="X77">
        <v>34</v>
      </c>
      <c r="Y77" t="s">
        <v>80</v>
      </c>
      <c r="Z77" t="s">
        <v>304</v>
      </c>
      <c r="AA77" t="s">
        <v>159</v>
      </c>
      <c r="AB77" t="s">
        <v>83</v>
      </c>
      <c r="AC77" t="str">
        <f t="shared" ref="AC77" si="73">IF(X77&lt;20,"&lt;20",IF(X77&lt;31,"20 - 30",IF(X77&lt;41,"31 - 40","&gt;40")))</f>
        <v>31 - 40</v>
      </c>
    </row>
    <row r="78" spans="1:29" x14ac:dyDescent="0.2">
      <c r="A78" s="5" t="s">
        <v>62</v>
      </c>
      <c r="B78" t="s">
        <v>69</v>
      </c>
      <c r="C78" t="s">
        <v>65</v>
      </c>
      <c r="D78" t="s">
        <v>65</v>
      </c>
      <c r="E78" t="s">
        <v>65</v>
      </c>
      <c r="F78" t="s">
        <v>68</v>
      </c>
      <c r="G78" t="s">
        <v>69</v>
      </c>
      <c r="H78" t="s">
        <v>65</v>
      </c>
      <c r="I78">
        <v>1</v>
      </c>
      <c r="J78" t="s">
        <v>66</v>
      </c>
      <c r="K78" t="s">
        <v>89</v>
      </c>
      <c r="L78" t="s">
        <v>112</v>
      </c>
      <c r="M78" t="s">
        <v>163</v>
      </c>
      <c r="N78" t="s">
        <v>65</v>
      </c>
      <c r="O78" t="s">
        <v>65</v>
      </c>
      <c r="P78" t="s">
        <v>65</v>
      </c>
      <c r="Q78" t="s">
        <v>65</v>
      </c>
      <c r="S78" t="s">
        <v>65</v>
      </c>
      <c r="U78">
        <v>0</v>
      </c>
      <c r="V78" t="s">
        <v>79</v>
      </c>
      <c r="W78" t="s">
        <v>79</v>
      </c>
      <c r="X78">
        <v>44</v>
      </c>
      <c r="Y78" t="s">
        <v>118</v>
      </c>
      <c r="Z78" t="s">
        <v>96</v>
      </c>
      <c r="AA78" t="s">
        <v>207</v>
      </c>
      <c r="AB78" t="s">
        <v>83</v>
      </c>
      <c r="AC78" t="str">
        <f t="shared" ref="AC78" si="74">IF(X78&lt;20,"&lt;20",IF(X78&lt;26,"20-25",IF(X78&lt;31,"26-30","&gt;30")))</f>
        <v>&gt;30</v>
      </c>
    </row>
    <row r="79" spans="1:29" ht="17" x14ac:dyDescent="0.2">
      <c r="A79" s="5">
        <v>43641</v>
      </c>
      <c r="B79" t="s">
        <v>69</v>
      </c>
      <c r="C79" t="s">
        <v>65</v>
      </c>
      <c r="D79" t="s">
        <v>66</v>
      </c>
      <c r="E79" t="s">
        <v>66</v>
      </c>
      <c r="F79" t="s">
        <v>65</v>
      </c>
      <c r="G79" t="s">
        <v>65</v>
      </c>
      <c r="H79" t="s">
        <v>65</v>
      </c>
      <c r="I79">
        <v>1</v>
      </c>
      <c r="J79" t="s">
        <v>87</v>
      </c>
      <c r="K79" t="s">
        <v>89</v>
      </c>
      <c r="L79" t="s">
        <v>112</v>
      </c>
      <c r="M79" t="s">
        <v>163</v>
      </c>
      <c r="N79" t="s">
        <v>137</v>
      </c>
      <c r="O79" t="s">
        <v>66</v>
      </c>
      <c r="P79" t="s">
        <v>69</v>
      </c>
      <c r="Q79" t="s">
        <v>68</v>
      </c>
      <c r="S79" t="s">
        <v>69</v>
      </c>
      <c r="T79" s="2" t="s">
        <v>146</v>
      </c>
      <c r="U79">
        <v>1</v>
      </c>
      <c r="V79" t="s">
        <v>94</v>
      </c>
      <c r="W79" t="s">
        <v>127</v>
      </c>
      <c r="X79">
        <v>45</v>
      </c>
      <c r="Y79" t="s">
        <v>133</v>
      </c>
      <c r="Z79" t="s">
        <v>96</v>
      </c>
      <c r="AA79" t="s">
        <v>98</v>
      </c>
      <c r="AB79" t="s">
        <v>83</v>
      </c>
      <c r="AC79" t="str">
        <f t="shared" ref="AC79" si="75">IF(X79&lt;20,"&lt;20",IF(X79&lt;26,"20-25",IF(X79&lt;31,"26-30","&gt;30")))</f>
        <v>&gt;30</v>
      </c>
    </row>
    <row r="80" spans="1:29" ht="17" x14ac:dyDescent="0.2">
      <c r="A80" s="5" t="s">
        <v>191</v>
      </c>
      <c r="B80" t="s">
        <v>65</v>
      </c>
      <c r="C80" t="s">
        <v>121</v>
      </c>
      <c r="D80" t="s">
        <v>65</v>
      </c>
      <c r="E80" t="s">
        <v>66</v>
      </c>
      <c r="F80" t="s">
        <v>69</v>
      </c>
      <c r="G80" t="s">
        <v>65</v>
      </c>
      <c r="H80" t="s">
        <v>65</v>
      </c>
      <c r="I80">
        <v>1</v>
      </c>
      <c r="J80" t="s">
        <v>70</v>
      </c>
      <c r="K80" t="s">
        <v>75</v>
      </c>
      <c r="L80" t="s">
        <v>112</v>
      </c>
      <c r="M80" t="s">
        <v>68</v>
      </c>
      <c r="N80" t="s">
        <v>137</v>
      </c>
      <c r="O80" t="s">
        <v>69</v>
      </c>
      <c r="P80" t="s">
        <v>69</v>
      </c>
      <c r="Q80" t="s">
        <v>69</v>
      </c>
      <c r="R80" s="2" t="s">
        <v>468</v>
      </c>
      <c r="S80" t="s">
        <v>69</v>
      </c>
      <c r="T80" s="2" t="s">
        <v>78</v>
      </c>
      <c r="U80">
        <v>1</v>
      </c>
      <c r="V80" t="s">
        <v>99</v>
      </c>
      <c r="W80" t="s">
        <v>83</v>
      </c>
      <c r="X80">
        <v>30</v>
      </c>
      <c r="Y80" t="s">
        <v>95</v>
      </c>
      <c r="Z80" t="s">
        <v>96</v>
      </c>
      <c r="AA80" t="s">
        <v>82</v>
      </c>
      <c r="AB80" t="s">
        <v>83</v>
      </c>
      <c r="AC80" t="str">
        <f t="shared" ref="AC80" si="76">IF(X80&lt;20,"&lt;20",IF(X80&lt;31,"20 - 30",IF(X80&lt;41,"31 - 40","&gt;40")))</f>
        <v>20 - 30</v>
      </c>
    </row>
    <row r="81" spans="1:29" x14ac:dyDescent="0.2">
      <c r="A81" s="5" t="s">
        <v>120</v>
      </c>
      <c r="B81" t="s">
        <v>66</v>
      </c>
      <c r="C81" t="s">
        <v>65</v>
      </c>
      <c r="D81" t="s">
        <v>66</v>
      </c>
      <c r="E81" t="s">
        <v>66</v>
      </c>
      <c r="F81" t="s">
        <v>69</v>
      </c>
      <c r="G81" t="s">
        <v>69</v>
      </c>
      <c r="H81" t="s">
        <v>65</v>
      </c>
      <c r="I81">
        <v>1</v>
      </c>
      <c r="J81" t="s">
        <v>66</v>
      </c>
      <c r="K81" t="s">
        <v>75</v>
      </c>
      <c r="L81" t="s">
        <v>92</v>
      </c>
      <c r="M81" t="s">
        <v>76</v>
      </c>
      <c r="N81" t="s">
        <v>103</v>
      </c>
      <c r="O81" t="s">
        <v>69</v>
      </c>
      <c r="P81" t="s">
        <v>65</v>
      </c>
      <c r="Q81" t="s">
        <v>65</v>
      </c>
      <c r="S81" t="s">
        <v>65</v>
      </c>
      <c r="U81">
        <v>0</v>
      </c>
      <c r="V81" t="s">
        <v>79</v>
      </c>
      <c r="W81" t="s">
        <v>79</v>
      </c>
      <c r="X81">
        <v>37</v>
      </c>
      <c r="Y81" t="s">
        <v>80</v>
      </c>
      <c r="Z81" t="s">
        <v>96</v>
      </c>
      <c r="AA81" t="s">
        <v>98</v>
      </c>
      <c r="AB81" t="s">
        <v>83</v>
      </c>
      <c r="AC81" t="str">
        <f t="shared" ref="AC81" si="77">IF(X81&lt;20,"&lt;20",IF(X81&lt;31,"20 - 30",IF(X81&lt;41,"31 - 40","&gt;40")))</f>
        <v>31 - 40</v>
      </c>
    </row>
    <row r="82" spans="1:29" ht="17" x14ac:dyDescent="0.2">
      <c r="A82" s="5" t="s">
        <v>62</v>
      </c>
      <c r="B82" t="s">
        <v>69</v>
      </c>
      <c r="C82" t="s">
        <v>65</v>
      </c>
      <c r="D82" t="s">
        <v>66</v>
      </c>
      <c r="E82" t="s">
        <v>66</v>
      </c>
      <c r="F82" t="s">
        <v>68</v>
      </c>
      <c r="G82" t="s">
        <v>69</v>
      </c>
      <c r="H82" t="s">
        <v>65</v>
      </c>
      <c r="I82">
        <v>1</v>
      </c>
      <c r="J82" t="s">
        <v>66</v>
      </c>
      <c r="K82" t="s">
        <v>66</v>
      </c>
      <c r="L82" t="s">
        <v>68</v>
      </c>
      <c r="M82" t="s">
        <v>68</v>
      </c>
      <c r="N82" t="s">
        <v>65</v>
      </c>
      <c r="O82" t="s">
        <v>65</v>
      </c>
      <c r="P82" t="s">
        <v>65</v>
      </c>
      <c r="Q82" t="s">
        <v>68</v>
      </c>
      <c r="S82" t="s">
        <v>69</v>
      </c>
      <c r="T82" s="2" t="s">
        <v>472</v>
      </c>
      <c r="U82">
        <v>1</v>
      </c>
      <c r="V82" t="s">
        <v>94</v>
      </c>
      <c r="W82" t="s">
        <v>83</v>
      </c>
      <c r="X82">
        <v>31</v>
      </c>
      <c r="Y82" t="s">
        <v>80</v>
      </c>
      <c r="Z82" t="s">
        <v>96</v>
      </c>
      <c r="AA82" t="s">
        <v>159</v>
      </c>
      <c r="AB82" t="s">
        <v>83</v>
      </c>
      <c r="AC82" t="str">
        <f t="shared" ref="AC82" si="78">IF(X82&lt;20,"&lt;20",IF(X82&lt;31,"20 - 30",IF(X82&lt;41,"31 - 40","&gt;40")))</f>
        <v>31 - 40</v>
      </c>
    </row>
    <row r="83" spans="1:29" x14ac:dyDescent="0.2">
      <c r="A83" s="5" t="s">
        <v>62</v>
      </c>
      <c r="B83" t="s">
        <v>66</v>
      </c>
      <c r="C83" t="s">
        <v>121</v>
      </c>
      <c r="D83" t="s">
        <v>66</v>
      </c>
      <c r="E83" t="s">
        <v>66</v>
      </c>
      <c r="F83" t="s">
        <v>69</v>
      </c>
      <c r="G83" t="s">
        <v>66</v>
      </c>
      <c r="H83" t="s">
        <v>65</v>
      </c>
      <c r="I83">
        <v>1</v>
      </c>
      <c r="J83" t="s">
        <v>87</v>
      </c>
      <c r="K83" t="s">
        <v>129</v>
      </c>
      <c r="L83" t="s">
        <v>68</v>
      </c>
      <c r="M83" t="s">
        <v>76</v>
      </c>
      <c r="N83" t="s">
        <v>65</v>
      </c>
      <c r="O83" t="s">
        <v>65</v>
      </c>
      <c r="P83" t="s">
        <v>65</v>
      </c>
      <c r="Q83" t="s">
        <v>65</v>
      </c>
      <c r="S83" t="s">
        <v>65</v>
      </c>
      <c r="U83">
        <v>0</v>
      </c>
      <c r="V83" t="s">
        <v>79</v>
      </c>
      <c r="W83" t="s">
        <v>79</v>
      </c>
      <c r="X83">
        <v>33</v>
      </c>
      <c r="Y83" t="s">
        <v>80</v>
      </c>
      <c r="Z83" t="s">
        <v>96</v>
      </c>
      <c r="AA83" t="s">
        <v>207</v>
      </c>
      <c r="AB83" t="s">
        <v>105</v>
      </c>
      <c r="AC83" t="str">
        <f t="shared" ref="AC83" si="79">IF(X83&lt;20,"&lt;20",IF(X83&lt;26,"20-25",IF(X83&lt;31,"26-30","&gt;30")))</f>
        <v>&gt;30</v>
      </c>
    </row>
    <row r="84" spans="1:29" ht="17" x14ac:dyDescent="0.2">
      <c r="A84" s="5" t="s">
        <v>160</v>
      </c>
      <c r="B84" t="s">
        <v>69</v>
      </c>
      <c r="C84" t="s">
        <v>69</v>
      </c>
      <c r="D84" t="s">
        <v>66</v>
      </c>
      <c r="E84" t="s">
        <v>66</v>
      </c>
      <c r="F84" t="s">
        <v>65</v>
      </c>
      <c r="G84" t="s">
        <v>65</v>
      </c>
      <c r="H84" t="s">
        <v>65</v>
      </c>
      <c r="I84">
        <v>1</v>
      </c>
      <c r="J84" t="s">
        <v>85</v>
      </c>
      <c r="K84" t="s">
        <v>75</v>
      </c>
      <c r="L84" t="s">
        <v>68</v>
      </c>
      <c r="M84" t="s">
        <v>68</v>
      </c>
      <c r="N84" t="s">
        <v>103</v>
      </c>
      <c r="O84" t="s">
        <v>66</v>
      </c>
      <c r="P84" t="s">
        <v>69</v>
      </c>
      <c r="Q84" t="s">
        <v>69</v>
      </c>
      <c r="R84" s="2" t="s">
        <v>146</v>
      </c>
      <c r="S84" t="s">
        <v>69</v>
      </c>
      <c r="T84" s="2" t="s">
        <v>146</v>
      </c>
      <c r="U84">
        <v>1</v>
      </c>
      <c r="V84" t="s">
        <v>94</v>
      </c>
      <c r="W84" t="s">
        <v>83</v>
      </c>
      <c r="X84">
        <v>29</v>
      </c>
      <c r="Y84" t="s">
        <v>139</v>
      </c>
      <c r="Z84" t="s">
        <v>96</v>
      </c>
      <c r="AA84" t="s">
        <v>207</v>
      </c>
      <c r="AB84" t="s">
        <v>83</v>
      </c>
      <c r="AC84" t="str">
        <f t="shared" ref="AC84" si="80">IF(X84&lt;20,"&lt;20",IF(X84&lt;31,"20 - 30",IF(X84&lt;41,"31 - 40","&gt;40")))</f>
        <v>20 - 30</v>
      </c>
    </row>
    <row r="85" spans="1:29" ht="17" x14ac:dyDescent="0.2">
      <c r="A85" s="5" t="s">
        <v>160</v>
      </c>
      <c r="B85" t="s">
        <v>69</v>
      </c>
      <c r="C85" t="s">
        <v>69</v>
      </c>
      <c r="D85" t="s">
        <v>69</v>
      </c>
      <c r="E85" t="s">
        <v>69</v>
      </c>
      <c r="F85" t="s">
        <v>69</v>
      </c>
      <c r="G85" t="s">
        <v>66</v>
      </c>
      <c r="H85" t="s">
        <v>65</v>
      </c>
      <c r="I85">
        <v>1</v>
      </c>
      <c r="J85" t="s">
        <v>87</v>
      </c>
      <c r="K85" t="s">
        <v>75</v>
      </c>
      <c r="L85" t="s">
        <v>68</v>
      </c>
      <c r="M85" t="s">
        <v>76</v>
      </c>
      <c r="N85" t="s">
        <v>116</v>
      </c>
      <c r="O85" t="s">
        <v>69</v>
      </c>
      <c r="P85" t="s">
        <v>69</v>
      </c>
      <c r="Q85" t="s">
        <v>69</v>
      </c>
      <c r="R85" s="2" t="s">
        <v>93</v>
      </c>
      <c r="S85" t="s">
        <v>69</v>
      </c>
      <c r="T85" s="2" t="s">
        <v>93</v>
      </c>
      <c r="U85">
        <v>1</v>
      </c>
      <c r="V85" t="s">
        <v>94</v>
      </c>
      <c r="W85" t="s">
        <v>83</v>
      </c>
      <c r="X85">
        <v>35</v>
      </c>
      <c r="Y85" t="s">
        <v>133</v>
      </c>
      <c r="Z85" t="s">
        <v>96</v>
      </c>
      <c r="AA85" t="s">
        <v>82</v>
      </c>
      <c r="AB85" t="s">
        <v>83</v>
      </c>
      <c r="AC85" t="str">
        <f t="shared" ref="AC85" si="81">IF(X85&lt;20,"&lt;20",IF(X85&lt;26,"20-25",IF(X85&lt;31,"26-30","&gt;30")))</f>
        <v>&gt;30</v>
      </c>
    </row>
    <row r="86" spans="1:29" ht="17" x14ac:dyDescent="0.2">
      <c r="A86" s="5">
        <v>43470</v>
      </c>
      <c r="B86" t="s">
        <v>65</v>
      </c>
      <c r="C86" t="s">
        <v>69</v>
      </c>
      <c r="D86" t="s">
        <v>65</v>
      </c>
      <c r="E86" t="s">
        <v>65</v>
      </c>
      <c r="F86" t="s">
        <v>65</v>
      </c>
      <c r="G86" t="s">
        <v>66</v>
      </c>
      <c r="H86" t="s">
        <v>65</v>
      </c>
      <c r="I86">
        <v>1</v>
      </c>
      <c r="J86" t="s">
        <v>87</v>
      </c>
      <c r="K86" t="s">
        <v>89</v>
      </c>
      <c r="L86" t="s">
        <v>112</v>
      </c>
      <c r="M86" t="s">
        <v>163</v>
      </c>
      <c r="N86" t="s">
        <v>116</v>
      </c>
      <c r="O86" t="s">
        <v>69</v>
      </c>
      <c r="P86" t="s">
        <v>69</v>
      </c>
      <c r="Q86" t="s">
        <v>69</v>
      </c>
      <c r="R86" s="2" t="s">
        <v>486</v>
      </c>
      <c r="S86" t="s">
        <v>69</v>
      </c>
      <c r="T86" s="2" t="s">
        <v>486</v>
      </c>
      <c r="U86">
        <v>1</v>
      </c>
      <c r="V86" t="s">
        <v>83</v>
      </c>
      <c r="W86" t="s">
        <v>127</v>
      </c>
      <c r="X86">
        <v>42</v>
      </c>
      <c r="Y86" t="s">
        <v>487</v>
      </c>
      <c r="Z86" t="s">
        <v>176</v>
      </c>
      <c r="AA86" t="s">
        <v>488</v>
      </c>
      <c r="AB86" t="s">
        <v>105</v>
      </c>
      <c r="AC86" t="str">
        <f t="shared" ref="AC86" si="82">IF(X86&lt;20,"&lt;20",IF(X86&lt;31,"20 - 30",IF(X86&lt;41,"31 - 40","&gt;40")))</f>
        <v>&gt;40</v>
      </c>
    </row>
    <row r="87" spans="1:29" x14ac:dyDescent="0.2">
      <c r="A87" s="5" t="s">
        <v>62</v>
      </c>
      <c r="B87" t="s">
        <v>66</v>
      </c>
      <c r="C87" t="s">
        <v>65</v>
      </c>
      <c r="D87" t="s">
        <v>66</v>
      </c>
      <c r="E87" t="s">
        <v>66</v>
      </c>
      <c r="F87" t="s">
        <v>68</v>
      </c>
      <c r="G87" t="s">
        <v>66</v>
      </c>
      <c r="H87" t="s">
        <v>65</v>
      </c>
      <c r="I87">
        <v>1</v>
      </c>
      <c r="J87" t="s">
        <v>66</v>
      </c>
      <c r="K87" t="s">
        <v>75</v>
      </c>
      <c r="L87" t="s">
        <v>112</v>
      </c>
      <c r="M87" t="s">
        <v>68</v>
      </c>
      <c r="N87" t="s">
        <v>103</v>
      </c>
      <c r="O87" t="s">
        <v>66</v>
      </c>
      <c r="P87" t="s">
        <v>65</v>
      </c>
      <c r="Q87" t="s">
        <v>65</v>
      </c>
      <c r="S87" t="s">
        <v>65</v>
      </c>
      <c r="U87">
        <v>0</v>
      </c>
      <c r="V87" t="s">
        <v>79</v>
      </c>
      <c r="W87" t="s">
        <v>79</v>
      </c>
      <c r="X87">
        <v>26</v>
      </c>
      <c r="Y87" t="s">
        <v>118</v>
      </c>
      <c r="Z87" t="s">
        <v>96</v>
      </c>
      <c r="AA87" t="s">
        <v>491</v>
      </c>
      <c r="AB87" t="s">
        <v>83</v>
      </c>
      <c r="AC87" t="str">
        <f t="shared" ref="AC87" si="83">IF(X87&lt;20,"&lt;20",IF(X87&lt;26,"20-25",IF(X87&lt;31,"26-30","&gt;30")))</f>
        <v>26-30</v>
      </c>
    </row>
    <row r="88" spans="1:29" ht="17" x14ac:dyDescent="0.2">
      <c r="A88" s="5" t="s">
        <v>191</v>
      </c>
      <c r="B88" t="s">
        <v>69</v>
      </c>
      <c r="C88" t="s">
        <v>65</v>
      </c>
      <c r="D88" t="s">
        <v>66</v>
      </c>
      <c r="E88" t="s">
        <v>66</v>
      </c>
      <c r="F88" t="s">
        <v>69</v>
      </c>
      <c r="G88" t="s">
        <v>69</v>
      </c>
      <c r="H88" t="s">
        <v>65</v>
      </c>
      <c r="I88">
        <v>1</v>
      </c>
      <c r="J88" t="s">
        <v>66</v>
      </c>
      <c r="K88" t="s">
        <v>75</v>
      </c>
      <c r="L88" t="s">
        <v>112</v>
      </c>
      <c r="M88" t="s">
        <v>163</v>
      </c>
      <c r="N88" t="s">
        <v>103</v>
      </c>
      <c r="O88" t="s">
        <v>69</v>
      </c>
      <c r="P88" t="s">
        <v>68</v>
      </c>
      <c r="Q88" t="s">
        <v>68</v>
      </c>
      <c r="S88" t="s">
        <v>69</v>
      </c>
      <c r="T88" s="2" t="s">
        <v>93</v>
      </c>
      <c r="U88">
        <v>1</v>
      </c>
      <c r="V88" t="s">
        <v>83</v>
      </c>
      <c r="W88" t="s">
        <v>83</v>
      </c>
      <c r="X88">
        <v>36</v>
      </c>
      <c r="Y88" t="s">
        <v>405</v>
      </c>
      <c r="Z88" t="s">
        <v>96</v>
      </c>
      <c r="AA88" t="s">
        <v>159</v>
      </c>
      <c r="AB88" t="s">
        <v>105</v>
      </c>
      <c r="AC88" t="str">
        <f t="shared" ref="AC88" si="84">IF(X88&lt;20,"&lt;20",IF(X88&lt;31,"20 - 30",IF(X88&lt;41,"31 - 40","&gt;40")))</f>
        <v>31 - 40</v>
      </c>
    </row>
    <row r="89" spans="1:29" ht="17" x14ac:dyDescent="0.2">
      <c r="A89" s="5" t="s">
        <v>62</v>
      </c>
      <c r="B89" t="s">
        <v>66</v>
      </c>
      <c r="C89" t="s">
        <v>121</v>
      </c>
      <c r="D89" t="s">
        <v>65</v>
      </c>
      <c r="E89" t="s">
        <v>66</v>
      </c>
      <c r="F89" t="s">
        <v>68</v>
      </c>
      <c r="G89" t="s">
        <v>66</v>
      </c>
      <c r="H89" t="s">
        <v>65</v>
      </c>
      <c r="I89">
        <v>0</v>
      </c>
      <c r="L89" t="s">
        <v>112</v>
      </c>
      <c r="M89" t="s">
        <v>163</v>
      </c>
      <c r="N89" t="s">
        <v>65</v>
      </c>
      <c r="O89" t="s">
        <v>69</v>
      </c>
      <c r="P89" t="s">
        <v>69</v>
      </c>
      <c r="Q89" t="s">
        <v>69</v>
      </c>
      <c r="R89" s="2" t="s">
        <v>78</v>
      </c>
      <c r="S89" t="s">
        <v>69</v>
      </c>
      <c r="T89" s="2" t="s">
        <v>78</v>
      </c>
      <c r="U89">
        <v>1</v>
      </c>
      <c r="V89" t="s">
        <v>83</v>
      </c>
      <c r="W89" t="s">
        <v>83</v>
      </c>
      <c r="X89">
        <v>21</v>
      </c>
      <c r="Y89" t="s">
        <v>95</v>
      </c>
      <c r="Z89" t="s">
        <v>81</v>
      </c>
      <c r="AA89" t="s">
        <v>159</v>
      </c>
      <c r="AB89" t="s">
        <v>99</v>
      </c>
      <c r="AC89" t="str">
        <f t="shared" ref="AC89" si="85">IF(X89&lt;20,"&lt;20",IF(X89&lt;26,"20-25",IF(X89&lt;31,"26-30","&gt;30")))</f>
        <v>20-25</v>
      </c>
    </row>
    <row r="90" spans="1:29" ht="17" x14ac:dyDescent="0.2">
      <c r="A90" s="5" t="s">
        <v>62</v>
      </c>
      <c r="B90" t="s">
        <v>69</v>
      </c>
      <c r="C90" t="s">
        <v>121</v>
      </c>
      <c r="D90" t="s">
        <v>65</v>
      </c>
      <c r="E90" t="s">
        <v>65</v>
      </c>
      <c r="F90" t="s">
        <v>69</v>
      </c>
      <c r="G90" t="s">
        <v>69</v>
      </c>
      <c r="H90" t="s">
        <v>65</v>
      </c>
      <c r="I90">
        <v>1</v>
      </c>
      <c r="J90" t="s">
        <v>87</v>
      </c>
      <c r="K90" t="s">
        <v>129</v>
      </c>
      <c r="L90" t="s">
        <v>112</v>
      </c>
      <c r="M90" t="s">
        <v>163</v>
      </c>
      <c r="N90" t="s">
        <v>65</v>
      </c>
      <c r="O90" t="s">
        <v>66</v>
      </c>
      <c r="P90" t="s">
        <v>69</v>
      </c>
      <c r="Q90" t="s">
        <v>69</v>
      </c>
      <c r="R90" s="2" t="s">
        <v>275</v>
      </c>
      <c r="S90" t="s">
        <v>69</v>
      </c>
      <c r="T90" s="2" t="s">
        <v>275</v>
      </c>
      <c r="U90">
        <v>1</v>
      </c>
      <c r="V90" t="s">
        <v>94</v>
      </c>
      <c r="W90" t="s">
        <v>127</v>
      </c>
      <c r="X90">
        <v>34</v>
      </c>
      <c r="Y90" t="s">
        <v>279</v>
      </c>
      <c r="Z90" t="s">
        <v>96</v>
      </c>
      <c r="AA90" t="s">
        <v>114</v>
      </c>
      <c r="AB90" t="s">
        <v>83</v>
      </c>
      <c r="AC90" t="str">
        <f t="shared" ref="AC90" si="86">IF(X90&lt;20,"&lt;20",IF(X90&lt;31,"20 - 30",IF(X90&lt;41,"31 - 40","&gt;40")))</f>
        <v>31 - 40</v>
      </c>
    </row>
    <row r="91" spans="1:29" ht="17" x14ac:dyDescent="0.2">
      <c r="A91" s="5" t="s">
        <v>62</v>
      </c>
      <c r="B91" t="s">
        <v>69</v>
      </c>
      <c r="C91" t="s">
        <v>65</v>
      </c>
      <c r="D91" t="s">
        <v>65</v>
      </c>
      <c r="E91" t="s">
        <v>66</v>
      </c>
      <c r="F91" t="s">
        <v>68</v>
      </c>
      <c r="G91" t="s">
        <v>65</v>
      </c>
      <c r="H91" t="s">
        <v>69</v>
      </c>
      <c r="I91">
        <v>1</v>
      </c>
      <c r="J91" t="s">
        <v>87</v>
      </c>
      <c r="K91" t="s">
        <v>75</v>
      </c>
      <c r="L91" t="s">
        <v>188</v>
      </c>
      <c r="M91" t="s">
        <v>76</v>
      </c>
      <c r="N91" t="s">
        <v>116</v>
      </c>
      <c r="O91" t="s">
        <v>65</v>
      </c>
      <c r="P91" t="s">
        <v>69</v>
      </c>
      <c r="Q91" t="s">
        <v>69</v>
      </c>
      <c r="R91" s="2" t="s">
        <v>275</v>
      </c>
      <c r="S91" t="s">
        <v>69</v>
      </c>
      <c r="T91" s="2" t="s">
        <v>275</v>
      </c>
      <c r="U91">
        <v>1</v>
      </c>
      <c r="V91" t="s">
        <v>94</v>
      </c>
      <c r="W91" t="s">
        <v>127</v>
      </c>
      <c r="X91">
        <v>35</v>
      </c>
      <c r="Y91" t="s">
        <v>80</v>
      </c>
      <c r="Z91" t="s">
        <v>96</v>
      </c>
      <c r="AA91" t="s">
        <v>500</v>
      </c>
      <c r="AB91" t="s">
        <v>83</v>
      </c>
      <c r="AC91" t="str">
        <f t="shared" ref="AC91" si="87">IF(X91&lt;20,"&lt;20",IF(X91&lt;31,"20 - 30",IF(X91&lt;41,"31 - 40","&gt;40")))</f>
        <v>31 - 40</v>
      </c>
    </row>
    <row r="92" spans="1:29" x14ac:dyDescent="0.2">
      <c r="A92" s="5">
        <v>43641</v>
      </c>
      <c r="B92" t="s">
        <v>69</v>
      </c>
      <c r="C92" t="s">
        <v>69</v>
      </c>
      <c r="D92" t="s">
        <v>66</v>
      </c>
      <c r="E92" t="s">
        <v>65</v>
      </c>
      <c r="F92" t="s">
        <v>69</v>
      </c>
      <c r="G92" t="s">
        <v>69</v>
      </c>
      <c r="H92" t="s">
        <v>65</v>
      </c>
      <c r="I92">
        <v>1</v>
      </c>
      <c r="J92" t="s">
        <v>70</v>
      </c>
      <c r="K92" t="s">
        <v>89</v>
      </c>
      <c r="L92" t="s">
        <v>112</v>
      </c>
      <c r="M92" t="s">
        <v>68</v>
      </c>
      <c r="N92" t="s">
        <v>103</v>
      </c>
      <c r="O92" t="s">
        <v>65</v>
      </c>
      <c r="P92" t="s">
        <v>65</v>
      </c>
      <c r="Q92" t="s">
        <v>65</v>
      </c>
      <c r="S92" t="s">
        <v>65</v>
      </c>
      <c r="U92">
        <v>1</v>
      </c>
      <c r="V92" t="s">
        <v>99</v>
      </c>
      <c r="W92" t="s">
        <v>127</v>
      </c>
      <c r="X92">
        <v>44</v>
      </c>
      <c r="Y92" t="s">
        <v>80</v>
      </c>
      <c r="Z92" t="s">
        <v>96</v>
      </c>
      <c r="AA92" t="s">
        <v>503</v>
      </c>
      <c r="AB92" t="s">
        <v>83</v>
      </c>
      <c r="AC92" t="str">
        <f t="shared" ref="AC92" si="88">IF(X92&lt;20,"&lt;20",IF(X92&lt;26,"20-25",IF(X92&lt;31,"26-30","&gt;30")))</f>
        <v>&gt;30</v>
      </c>
    </row>
    <row r="93" spans="1:29" ht="17" x14ac:dyDescent="0.2">
      <c r="A93" s="5">
        <v>43641</v>
      </c>
      <c r="B93" t="s">
        <v>66</v>
      </c>
      <c r="C93" t="s">
        <v>65</v>
      </c>
      <c r="D93" t="s">
        <v>66</v>
      </c>
      <c r="E93" t="s">
        <v>66</v>
      </c>
      <c r="F93" t="s">
        <v>69</v>
      </c>
      <c r="G93" t="s">
        <v>69</v>
      </c>
      <c r="H93" t="s">
        <v>65</v>
      </c>
      <c r="I93">
        <v>1</v>
      </c>
      <c r="J93" t="s">
        <v>87</v>
      </c>
      <c r="K93" t="s">
        <v>89</v>
      </c>
      <c r="L93" t="s">
        <v>92</v>
      </c>
      <c r="M93" t="s">
        <v>68</v>
      </c>
      <c r="N93" t="s">
        <v>116</v>
      </c>
      <c r="O93" t="s">
        <v>69</v>
      </c>
      <c r="P93" t="s">
        <v>69</v>
      </c>
      <c r="Q93" t="s">
        <v>65</v>
      </c>
      <c r="S93" t="s">
        <v>69</v>
      </c>
      <c r="T93" s="2" t="s">
        <v>146</v>
      </c>
      <c r="U93">
        <v>0</v>
      </c>
      <c r="V93" t="s">
        <v>83</v>
      </c>
      <c r="W93" t="s">
        <v>83</v>
      </c>
      <c r="X93">
        <v>35</v>
      </c>
      <c r="Y93" t="s">
        <v>505</v>
      </c>
      <c r="Z93" t="s">
        <v>176</v>
      </c>
      <c r="AA93" t="s">
        <v>159</v>
      </c>
      <c r="AB93" t="s">
        <v>83</v>
      </c>
      <c r="AC93" t="str">
        <f t="shared" ref="AC93" si="89">IF(X93&lt;20,"&lt;20",IF(X93&lt;31,"20 - 30",IF(X93&lt;41,"31 - 40","&gt;40")))</f>
        <v>31 - 40</v>
      </c>
    </row>
    <row r="94" spans="1:29" x14ac:dyDescent="0.2">
      <c r="A94" s="5" t="s">
        <v>120</v>
      </c>
      <c r="B94" t="s">
        <v>65</v>
      </c>
      <c r="C94" t="s">
        <v>64</v>
      </c>
      <c r="D94" t="s">
        <v>65</v>
      </c>
      <c r="E94" t="s">
        <v>66</v>
      </c>
      <c r="F94" t="s">
        <v>65</v>
      </c>
      <c r="G94" t="s">
        <v>65</v>
      </c>
      <c r="H94" t="s">
        <v>69</v>
      </c>
      <c r="I94">
        <v>1</v>
      </c>
      <c r="J94" t="s">
        <v>70</v>
      </c>
      <c r="K94" t="s">
        <v>89</v>
      </c>
      <c r="L94" t="s">
        <v>112</v>
      </c>
      <c r="M94" t="s">
        <v>163</v>
      </c>
      <c r="N94" t="s">
        <v>137</v>
      </c>
      <c r="O94" t="s">
        <v>65</v>
      </c>
      <c r="P94" t="s">
        <v>65</v>
      </c>
      <c r="Q94" t="s">
        <v>65</v>
      </c>
      <c r="S94" t="s">
        <v>65</v>
      </c>
      <c r="U94">
        <v>0</v>
      </c>
      <c r="V94" t="s">
        <v>79</v>
      </c>
      <c r="W94" t="s">
        <v>79</v>
      </c>
      <c r="X94">
        <v>45</v>
      </c>
      <c r="Y94" t="s">
        <v>185</v>
      </c>
      <c r="Z94" t="s">
        <v>96</v>
      </c>
      <c r="AA94" t="s">
        <v>207</v>
      </c>
      <c r="AB94" t="s">
        <v>83</v>
      </c>
      <c r="AC94" t="str">
        <f t="shared" ref="AC94" si="90">IF(X94&lt;20,"&lt;20",IF(X94&lt;26,"20-25",IF(X94&lt;31,"26-30","&gt;30")))</f>
        <v>&gt;30</v>
      </c>
    </row>
    <row r="95" spans="1:29" x14ac:dyDescent="0.2">
      <c r="A95" s="5" t="s">
        <v>160</v>
      </c>
      <c r="B95" t="s">
        <v>69</v>
      </c>
      <c r="C95" t="s">
        <v>65</v>
      </c>
      <c r="D95" t="s">
        <v>66</v>
      </c>
      <c r="E95" t="s">
        <v>66</v>
      </c>
      <c r="F95" t="s">
        <v>68</v>
      </c>
      <c r="G95" t="s">
        <v>66</v>
      </c>
      <c r="H95" t="s">
        <v>65</v>
      </c>
      <c r="I95">
        <v>1</v>
      </c>
      <c r="J95" t="s">
        <v>66</v>
      </c>
      <c r="K95" t="s">
        <v>75</v>
      </c>
      <c r="L95" t="s">
        <v>68</v>
      </c>
      <c r="M95" t="s">
        <v>68</v>
      </c>
      <c r="N95" t="s">
        <v>65</v>
      </c>
      <c r="O95" t="s">
        <v>69</v>
      </c>
      <c r="P95" t="s">
        <v>68</v>
      </c>
      <c r="Q95" t="s">
        <v>68</v>
      </c>
      <c r="S95" t="s">
        <v>65</v>
      </c>
      <c r="U95">
        <v>1</v>
      </c>
      <c r="V95" t="s">
        <v>79</v>
      </c>
      <c r="W95" t="s">
        <v>83</v>
      </c>
      <c r="X95">
        <v>36</v>
      </c>
      <c r="Y95" t="s">
        <v>80</v>
      </c>
      <c r="Z95" t="s">
        <v>96</v>
      </c>
      <c r="AA95" t="s">
        <v>82</v>
      </c>
      <c r="AB95" t="s">
        <v>105</v>
      </c>
      <c r="AC95" t="str">
        <f t="shared" ref="AC95" si="91">IF(X95&lt;20,"&lt;20",IF(X95&lt;26,"20-25",IF(X95&lt;31,"26-30","&gt;30")))</f>
        <v>&gt;30</v>
      </c>
    </row>
    <row r="96" spans="1:29" x14ac:dyDescent="0.2">
      <c r="A96" s="5" t="s">
        <v>62</v>
      </c>
      <c r="B96" t="s">
        <v>66</v>
      </c>
      <c r="C96" t="s">
        <v>65</v>
      </c>
      <c r="D96" t="s">
        <v>65</v>
      </c>
      <c r="E96" t="s">
        <v>66</v>
      </c>
      <c r="F96" t="s">
        <v>69</v>
      </c>
      <c r="G96" t="s">
        <v>66</v>
      </c>
      <c r="H96" t="s">
        <v>65</v>
      </c>
      <c r="I96">
        <v>1</v>
      </c>
      <c r="J96" t="s">
        <v>85</v>
      </c>
      <c r="K96" t="s">
        <v>129</v>
      </c>
      <c r="L96" t="s">
        <v>112</v>
      </c>
      <c r="M96" t="s">
        <v>76</v>
      </c>
      <c r="N96" t="s">
        <v>65</v>
      </c>
      <c r="O96" t="s">
        <v>66</v>
      </c>
      <c r="P96" t="s">
        <v>68</v>
      </c>
      <c r="Q96" t="s">
        <v>65</v>
      </c>
      <c r="S96" t="s">
        <v>65</v>
      </c>
      <c r="U96">
        <v>0</v>
      </c>
      <c r="V96" t="s">
        <v>79</v>
      </c>
      <c r="W96" t="s">
        <v>79</v>
      </c>
      <c r="X96">
        <v>29</v>
      </c>
      <c r="Y96" t="s">
        <v>80</v>
      </c>
      <c r="Z96" t="s">
        <v>96</v>
      </c>
      <c r="AA96" t="s">
        <v>82</v>
      </c>
      <c r="AB96" t="s">
        <v>105</v>
      </c>
      <c r="AC96" t="str">
        <f t="shared" ref="AC96" si="92">IF(X96&lt;20,"&lt;20",IF(X96&lt;26,"20-25",IF(X96&lt;31,"26-30","&gt;30")))</f>
        <v>26-30</v>
      </c>
    </row>
    <row r="97" spans="1:29" x14ac:dyDescent="0.2">
      <c r="A97" s="5" t="s">
        <v>160</v>
      </c>
      <c r="B97" t="s">
        <v>69</v>
      </c>
      <c r="C97" t="s">
        <v>65</v>
      </c>
      <c r="D97" t="s">
        <v>66</v>
      </c>
      <c r="E97" t="s">
        <v>66</v>
      </c>
      <c r="F97" t="s">
        <v>69</v>
      </c>
      <c r="G97" t="s">
        <v>66</v>
      </c>
      <c r="H97" t="s">
        <v>65</v>
      </c>
      <c r="I97">
        <v>0</v>
      </c>
      <c r="L97" t="s">
        <v>112</v>
      </c>
      <c r="M97" t="s">
        <v>76</v>
      </c>
      <c r="N97" t="s">
        <v>65</v>
      </c>
      <c r="O97" t="s">
        <v>65</v>
      </c>
      <c r="P97" t="s">
        <v>65</v>
      </c>
      <c r="Q97" t="s">
        <v>65</v>
      </c>
      <c r="S97" t="s">
        <v>65</v>
      </c>
      <c r="U97">
        <v>0</v>
      </c>
      <c r="V97" t="s">
        <v>79</v>
      </c>
      <c r="W97" t="s">
        <v>79</v>
      </c>
      <c r="X97">
        <v>37</v>
      </c>
      <c r="Y97" t="s">
        <v>80</v>
      </c>
      <c r="Z97" t="s">
        <v>96</v>
      </c>
      <c r="AA97" t="s">
        <v>207</v>
      </c>
      <c r="AB97" t="s">
        <v>99</v>
      </c>
      <c r="AC97" t="str">
        <f t="shared" ref="AC97" si="93">IF(X97&lt;20,"&lt;20",IF(X97&lt;31,"20 - 30",IF(X97&lt;41,"31 - 40","&gt;40")))</f>
        <v>31 - 40</v>
      </c>
    </row>
    <row r="98" spans="1:29" ht="34" x14ac:dyDescent="0.2">
      <c r="A98" s="5" t="s">
        <v>62</v>
      </c>
      <c r="B98" t="s">
        <v>65</v>
      </c>
      <c r="C98" t="s">
        <v>121</v>
      </c>
      <c r="D98" t="s">
        <v>66</v>
      </c>
      <c r="E98" t="s">
        <v>69</v>
      </c>
      <c r="F98" t="s">
        <v>68</v>
      </c>
      <c r="G98" t="s">
        <v>66</v>
      </c>
      <c r="H98" t="s">
        <v>65</v>
      </c>
      <c r="I98">
        <v>1</v>
      </c>
      <c r="J98" t="s">
        <v>87</v>
      </c>
      <c r="K98" t="s">
        <v>75</v>
      </c>
      <c r="L98" t="s">
        <v>188</v>
      </c>
      <c r="M98" t="s">
        <v>76</v>
      </c>
      <c r="N98" t="s">
        <v>103</v>
      </c>
      <c r="O98" t="s">
        <v>66</v>
      </c>
      <c r="P98" t="s">
        <v>69</v>
      </c>
      <c r="Q98" t="s">
        <v>69</v>
      </c>
      <c r="R98" s="2" t="s">
        <v>516</v>
      </c>
      <c r="S98" t="s">
        <v>69</v>
      </c>
      <c r="T98" s="2" t="s">
        <v>517</v>
      </c>
      <c r="U98">
        <v>1</v>
      </c>
      <c r="V98" t="s">
        <v>83</v>
      </c>
      <c r="W98" t="s">
        <v>127</v>
      </c>
      <c r="X98">
        <v>31</v>
      </c>
      <c r="Y98" t="s">
        <v>185</v>
      </c>
      <c r="Z98" t="s">
        <v>96</v>
      </c>
      <c r="AA98" t="s">
        <v>518</v>
      </c>
      <c r="AB98" t="s">
        <v>83</v>
      </c>
      <c r="AC98" t="str">
        <f t="shared" ref="AC98" si="94">IF(X98&lt;20,"&lt;20",IF(X98&lt;26,"20-25",IF(X98&lt;31,"26-30","&gt;30")))</f>
        <v>&gt;30</v>
      </c>
    </row>
    <row r="99" spans="1:29" x14ac:dyDescent="0.2">
      <c r="A99" s="5" t="s">
        <v>191</v>
      </c>
      <c r="B99" t="s">
        <v>69</v>
      </c>
      <c r="C99" t="s">
        <v>69</v>
      </c>
      <c r="D99" t="s">
        <v>66</v>
      </c>
      <c r="E99" t="s">
        <v>69</v>
      </c>
      <c r="F99" t="s">
        <v>65</v>
      </c>
      <c r="G99" t="s">
        <v>65</v>
      </c>
      <c r="H99" t="s">
        <v>65</v>
      </c>
      <c r="I99">
        <v>1</v>
      </c>
      <c r="J99" t="s">
        <v>87</v>
      </c>
      <c r="K99" t="s">
        <v>89</v>
      </c>
      <c r="L99" t="s">
        <v>112</v>
      </c>
      <c r="M99" t="s">
        <v>68</v>
      </c>
      <c r="N99" t="s">
        <v>65</v>
      </c>
      <c r="O99" t="s">
        <v>65</v>
      </c>
      <c r="P99" t="s">
        <v>68</v>
      </c>
      <c r="Q99" t="s">
        <v>65</v>
      </c>
      <c r="S99" t="s">
        <v>65</v>
      </c>
      <c r="U99">
        <v>0</v>
      </c>
      <c r="V99" t="s">
        <v>79</v>
      </c>
      <c r="W99" t="s">
        <v>79</v>
      </c>
      <c r="X99">
        <v>25</v>
      </c>
      <c r="Y99" t="s">
        <v>80</v>
      </c>
      <c r="Z99" t="s">
        <v>96</v>
      </c>
      <c r="AA99" t="s">
        <v>324</v>
      </c>
      <c r="AB99" t="s">
        <v>83</v>
      </c>
      <c r="AC99" t="str">
        <f t="shared" ref="AC99" si="95">IF(X99&lt;20,"&lt;20",IF(X99&lt;26,"20-25",IF(X99&lt;31,"26-30","&gt;30")))</f>
        <v>20-25</v>
      </c>
    </row>
    <row r="100" spans="1:29" ht="34" x14ac:dyDescent="0.2">
      <c r="A100" s="5">
        <v>43641</v>
      </c>
      <c r="B100" t="s">
        <v>69</v>
      </c>
      <c r="C100" t="s">
        <v>69</v>
      </c>
      <c r="D100" t="s">
        <v>69</v>
      </c>
      <c r="E100" t="s">
        <v>69</v>
      </c>
      <c r="F100" t="s">
        <v>69</v>
      </c>
      <c r="G100" t="s">
        <v>69</v>
      </c>
      <c r="H100" t="s">
        <v>65</v>
      </c>
      <c r="I100">
        <v>1</v>
      </c>
      <c r="J100" t="s">
        <v>66</v>
      </c>
      <c r="K100" t="s">
        <v>66</v>
      </c>
      <c r="L100" t="s">
        <v>112</v>
      </c>
      <c r="M100" t="s">
        <v>68</v>
      </c>
      <c r="N100" t="s">
        <v>116</v>
      </c>
      <c r="O100" t="s">
        <v>69</v>
      </c>
      <c r="P100" t="s">
        <v>69</v>
      </c>
      <c r="Q100" t="s">
        <v>69</v>
      </c>
      <c r="R100" s="2" t="s">
        <v>525</v>
      </c>
      <c r="S100" t="s">
        <v>69</v>
      </c>
      <c r="T100" s="2" t="s">
        <v>78</v>
      </c>
      <c r="U100">
        <v>1</v>
      </c>
      <c r="V100" t="s">
        <v>83</v>
      </c>
      <c r="W100" t="s">
        <v>127</v>
      </c>
      <c r="X100">
        <v>27</v>
      </c>
      <c r="Y100" t="s">
        <v>80</v>
      </c>
      <c r="Z100" t="s">
        <v>96</v>
      </c>
      <c r="AA100" t="s">
        <v>166</v>
      </c>
      <c r="AB100" t="s">
        <v>83</v>
      </c>
      <c r="AC100" t="str">
        <f t="shared" ref="AC100" si="96">IF(X100&lt;20,"&lt;20",IF(X100&lt;31,"20 - 30",IF(X100&lt;41,"31 - 40","&gt;40")))</f>
        <v>20 - 30</v>
      </c>
    </row>
    <row r="101" spans="1:29" ht="17" x14ac:dyDescent="0.2">
      <c r="A101" s="5" t="s">
        <v>160</v>
      </c>
      <c r="B101" t="s">
        <v>69</v>
      </c>
      <c r="C101" t="s">
        <v>69</v>
      </c>
      <c r="D101" t="s">
        <v>69</v>
      </c>
      <c r="E101" t="s">
        <v>66</v>
      </c>
      <c r="F101" t="s">
        <v>65</v>
      </c>
      <c r="G101" t="s">
        <v>66</v>
      </c>
      <c r="H101" t="s">
        <v>65</v>
      </c>
      <c r="I101">
        <v>0</v>
      </c>
      <c r="L101" t="s">
        <v>112</v>
      </c>
      <c r="M101" t="s">
        <v>68</v>
      </c>
      <c r="N101" t="s">
        <v>103</v>
      </c>
      <c r="O101" t="s">
        <v>65</v>
      </c>
      <c r="P101" t="s">
        <v>69</v>
      </c>
      <c r="Q101" t="s">
        <v>69</v>
      </c>
      <c r="R101" s="2" t="s">
        <v>261</v>
      </c>
      <c r="S101" t="s">
        <v>65</v>
      </c>
      <c r="U101">
        <v>0</v>
      </c>
      <c r="V101" t="s">
        <v>94</v>
      </c>
      <c r="W101" t="s">
        <v>127</v>
      </c>
      <c r="X101">
        <v>41</v>
      </c>
      <c r="Y101" t="s">
        <v>118</v>
      </c>
      <c r="Z101" t="s">
        <v>96</v>
      </c>
      <c r="AA101" t="s">
        <v>166</v>
      </c>
      <c r="AB101" t="s">
        <v>83</v>
      </c>
      <c r="AC101" t="str">
        <f t="shared" ref="AC101" si="97">IF(X101&lt;20,"&lt;20",IF(X101&lt;31,"20 - 30",IF(X101&lt;41,"31 - 40","&gt;40")))</f>
        <v>&gt;40</v>
      </c>
    </row>
    <row r="102" spans="1:29" x14ac:dyDescent="0.2">
      <c r="A102" s="5" t="s">
        <v>120</v>
      </c>
      <c r="B102" t="s">
        <v>69</v>
      </c>
      <c r="C102" t="s">
        <v>69</v>
      </c>
      <c r="D102" t="s">
        <v>69</v>
      </c>
      <c r="E102" t="s">
        <v>69</v>
      </c>
      <c r="F102" t="s">
        <v>68</v>
      </c>
      <c r="G102" t="s">
        <v>65</v>
      </c>
      <c r="H102" t="s">
        <v>65</v>
      </c>
      <c r="I102">
        <v>1</v>
      </c>
      <c r="J102" t="s">
        <v>70</v>
      </c>
      <c r="K102" t="s">
        <v>89</v>
      </c>
      <c r="L102" t="s">
        <v>112</v>
      </c>
      <c r="M102" t="s">
        <v>68</v>
      </c>
      <c r="N102" t="s">
        <v>103</v>
      </c>
      <c r="O102" t="s">
        <v>65</v>
      </c>
      <c r="P102" t="s">
        <v>69</v>
      </c>
      <c r="Q102" t="s">
        <v>69</v>
      </c>
      <c r="S102" t="s">
        <v>65</v>
      </c>
      <c r="U102">
        <v>0</v>
      </c>
      <c r="V102" t="s">
        <v>79</v>
      </c>
      <c r="W102" t="s">
        <v>79</v>
      </c>
      <c r="X102">
        <v>21</v>
      </c>
      <c r="Y102" t="s">
        <v>80</v>
      </c>
      <c r="Z102" t="s">
        <v>96</v>
      </c>
      <c r="AA102" t="s">
        <v>534</v>
      </c>
      <c r="AB102" t="s">
        <v>99</v>
      </c>
      <c r="AC102" t="str">
        <f t="shared" ref="AC102" si="98">IF(X102&lt;20,"&lt;20",IF(X102&lt;31,"20 - 30",IF(X102&lt;41,"31 - 40","&gt;40")))</f>
        <v>20 - 30</v>
      </c>
    </row>
    <row r="103" spans="1:29" x14ac:dyDescent="0.2">
      <c r="A103" s="5" t="s">
        <v>62</v>
      </c>
      <c r="B103" t="s">
        <v>65</v>
      </c>
      <c r="C103" t="s">
        <v>121</v>
      </c>
      <c r="D103" t="s">
        <v>65</v>
      </c>
      <c r="E103" t="s">
        <v>65</v>
      </c>
      <c r="F103" t="s">
        <v>68</v>
      </c>
      <c r="G103" t="s">
        <v>65</v>
      </c>
      <c r="H103" t="s">
        <v>65</v>
      </c>
      <c r="I103">
        <v>1</v>
      </c>
      <c r="J103" t="s">
        <v>87</v>
      </c>
      <c r="K103" t="s">
        <v>75</v>
      </c>
      <c r="L103" t="s">
        <v>112</v>
      </c>
      <c r="M103" t="s">
        <v>163</v>
      </c>
      <c r="N103" t="s">
        <v>137</v>
      </c>
      <c r="O103" t="s">
        <v>65</v>
      </c>
      <c r="P103" t="s">
        <v>65</v>
      </c>
      <c r="Q103" t="s">
        <v>68</v>
      </c>
      <c r="S103" t="s">
        <v>65</v>
      </c>
      <c r="U103">
        <v>0</v>
      </c>
      <c r="V103" t="s">
        <v>83</v>
      </c>
      <c r="W103" t="s">
        <v>83</v>
      </c>
      <c r="X103">
        <v>25</v>
      </c>
      <c r="Y103" t="s">
        <v>80</v>
      </c>
      <c r="Z103" t="s">
        <v>209</v>
      </c>
      <c r="AA103" t="s">
        <v>159</v>
      </c>
      <c r="AB103" t="s">
        <v>99</v>
      </c>
      <c r="AC103" t="str">
        <f t="shared" ref="AC103" si="99">IF(X103&lt;20,"&lt;20",IF(X103&lt;31,"20 - 30",IF(X103&lt;41,"31 - 40","&gt;40")))</f>
        <v>20 - 30</v>
      </c>
    </row>
    <row r="104" spans="1:29" x14ac:dyDescent="0.2">
      <c r="A104" s="5" t="s">
        <v>160</v>
      </c>
      <c r="B104" t="s">
        <v>66</v>
      </c>
      <c r="C104" t="s">
        <v>121</v>
      </c>
      <c r="D104" t="s">
        <v>66</v>
      </c>
      <c r="E104" t="s">
        <v>66</v>
      </c>
      <c r="F104" t="s">
        <v>69</v>
      </c>
      <c r="G104" t="s">
        <v>66</v>
      </c>
      <c r="H104" t="s">
        <v>65</v>
      </c>
      <c r="I104">
        <v>1</v>
      </c>
      <c r="J104" t="s">
        <v>66</v>
      </c>
      <c r="K104" t="s">
        <v>129</v>
      </c>
      <c r="L104" t="s">
        <v>68</v>
      </c>
      <c r="M104" t="s">
        <v>68</v>
      </c>
      <c r="N104" t="s">
        <v>65</v>
      </c>
      <c r="O104" t="s">
        <v>65</v>
      </c>
      <c r="P104" t="s">
        <v>65</v>
      </c>
      <c r="Q104" t="s">
        <v>65</v>
      </c>
      <c r="S104" t="s">
        <v>65</v>
      </c>
      <c r="U104">
        <v>0</v>
      </c>
      <c r="V104" t="s">
        <v>79</v>
      </c>
      <c r="W104" t="s">
        <v>79</v>
      </c>
      <c r="X104">
        <v>35</v>
      </c>
      <c r="Y104" t="s">
        <v>95</v>
      </c>
      <c r="Z104" t="s">
        <v>96</v>
      </c>
      <c r="AA104" t="s">
        <v>311</v>
      </c>
      <c r="AB104" t="s">
        <v>105</v>
      </c>
      <c r="AC104" t="str">
        <f t="shared" ref="AC104" si="100">IF(X104&lt;20,"&lt;20",IF(X104&lt;26,"20-25",IF(X104&lt;31,"26-30","&gt;30")))</f>
        <v>&gt;30</v>
      </c>
    </row>
    <row r="105" spans="1:29" x14ac:dyDescent="0.2">
      <c r="A105" s="5">
        <v>43641</v>
      </c>
      <c r="B105" t="s">
        <v>65</v>
      </c>
      <c r="C105" t="s">
        <v>121</v>
      </c>
      <c r="D105" t="s">
        <v>65</v>
      </c>
      <c r="E105" t="s">
        <v>66</v>
      </c>
      <c r="F105" t="s">
        <v>68</v>
      </c>
      <c r="G105" t="s">
        <v>66</v>
      </c>
      <c r="H105" t="s">
        <v>65</v>
      </c>
      <c r="I105">
        <v>1</v>
      </c>
      <c r="J105" t="s">
        <v>87</v>
      </c>
      <c r="K105" t="s">
        <v>75</v>
      </c>
      <c r="L105" t="s">
        <v>112</v>
      </c>
      <c r="M105" t="s">
        <v>68</v>
      </c>
      <c r="N105" t="s">
        <v>103</v>
      </c>
      <c r="O105" t="s">
        <v>66</v>
      </c>
      <c r="P105" t="s">
        <v>68</v>
      </c>
      <c r="Q105" t="s">
        <v>65</v>
      </c>
      <c r="S105" t="s">
        <v>65</v>
      </c>
      <c r="U105">
        <v>1</v>
      </c>
      <c r="V105" t="s">
        <v>79</v>
      </c>
      <c r="W105" t="s">
        <v>79</v>
      </c>
      <c r="X105">
        <v>37</v>
      </c>
      <c r="Y105" t="s">
        <v>95</v>
      </c>
      <c r="Z105" t="s">
        <v>96</v>
      </c>
      <c r="AA105" t="s">
        <v>82</v>
      </c>
      <c r="AB105" t="s">
        <v>105</v>
      </c>
      <c r="AC105" t="str">
        <f t="shared" ref="AC105" si="101">IF(X105&lt;20,"&lt;20",IF(X105&lt;31,"20 - 30",IF(X105&lt;41,"31 - 40","&gt;40")))</f>
        <v>31 - 40</v>
      </c>
    </row>
    <row r="106" spans="1:29" ht="51" x14ac:dyDescent="0.2">
      <c r="A106" s="5">
        <v>43641</v>
      </c>
      <c r="B106" t="s">
        <v>65</v>
      </c>
      <c r="C106" t="s">
        <v>64</v>
      </c>
      <c r="D106" t="s">
        <v>65</v>
      </c>
      <c r="E106" t="s">
        <v>65</v>
      </c>
      <c r="F106" t="s">
        <v>69</v>
      </c>
      <c r="G106" t="s">
        <v>65</v>
      </c>
      <c r="H106" t="s">
        <v>65</v>
      </c>
      <c r="I106">
        <v>1</v>
      </c>
      <c r="J106" t="s">
        <v>70</v>
      </c>
      <c r="K106" t="s">
        <v>89</v>
      </c>
      <c r="L106" t="s">
        <v>188</v>
      </c>
      <c r="M106" t="s">
        <v>68</v>
      </c>
      <c r="N106" t="s">
        <v>103</v>
      </c>
      <c r="O106" t="s">
        <v>69</v>
      </c>
      <c r="P106" t="s">
        <v>69</v>
      </c>
      <c r="Q106" t="s">
        <v>69</v>
      </c>
      <c r="R106" s="2" t="s">
        <v>547</v>
      </c>
      <c r="S106" t="s">
        <v>69</v>
      </c>
      <c r="T106" s="2" t="s">
        <v>548</v>
      </c>
      <c r="U106">
        <v>1</v>
      </c>
      <c r="V106" t="s">
        <v>83</v>
      </c>
      <c r="W106" t="s">
        <v>127</v>
      </c>
      <c r="X106">
        <v>26</v>
      </c>
      <c r="Y106" t="s">
        <v>80</v>
      </c>
      <c r="Z106" t="s">
        <v>96</v>
      </c>
      <c r="AA106" t="s">
        <v>159</v>
      </c>
      <c r="AB106" t="s">
        <v>99</v>
      </c>
      <c r="AC106" t="str">
        <f t="shared" ref="AC106" si="102">IF(X106&lt;20,"&lt;20",IF(X106&lt;31,"20 - 30",IF(X106&lt;41,"31 - 40","&gt;40")))</f>
        <v>20 - 30</v>
      </c>
    </row>
    <row r="107" spans="1:29" x14ac:dyDescent="0.2">
      <c r="A107" s="5" t="s">
        <v>62</v>
      </c>
      <c r="B107" t="s">
        <v>69</v>
      </c>
      <c r="C107" t="s">
        <v>121</v>
      </c>
      <c r="D107" t="s">
        <v>66</v>
      </c>
      <c r="E107" t="s">
        <v>69</v>
      </c>
      <c r="F107" t="s">
        <v>65</v>
      </c>
      <c r="G107" t="s">
        <v>66</v>
      </c>
      <c r="H107" t="s">
        <v>65</v>
      </c>
      <c r="I107">
        <v>0</v>
      </c>
      <c r="L107" t="s">
        <v>112</v>
      </c>
      <c r="M107" t="s">
        <v>68</v>
      </c>
      <c r="N107" t="s">
        <v>65</v>
      </c>
      <c r="O107" t="s">
        <v>65</v>
      </c>
      <c r="P107" t="s">
        <v>65</v>
      </c>
      <c r="Q107" t="s">
        <v>65</v>
      </c>
      <c r="S107" t="s">
        <v>65</v>
      </c>
      <c r="U107">
        <v>0</v>
      </c>
      <c r="V107" t="s">
        <v>79</v>
      </c>
      <c r="W107" t="s">
        <v>79</v>
      </c>
      <c r="X107">
        <v>23</v>
      </c>
      <c r="Y107" t="s">
        <v>80</v>
      </c>
      <c r="Z107" t="s">
        <v>96</v>
      </c>
      <c r="AA107" t="s">
        <v>159</v>
      </c>
      <c r="AB107" t="s">
        <v>83</v>
      </c>
      <c r="AC107" t="str">
        <f t="shared" ref="AC107" si="103">IF(X107&lt;20,"&lt;20",IF(X107&lt;26,"20-25",IF(X107&lt;31,"26-30","&gt;30")))</f>
        <v>20-25</v>
      </c>
    </row>
    <row r="108" spans="1:29" ht="17" x14ac:dyDescent="0.2">
      <c r="A108" s="5" t="s">
        <v>62</v>
      </c>
      <c r="B108" t="s">
        <v>69</v>
      </c>
      <c r="C108" t="s">
        <v>69</v>
      </c>
      <c r="D108" t="s">
        <v>65</v>
      </c>
      <c r="E108" t="s">
        <v>69</v>
      </c>
      <c r="F108" t="s">
        <v>65</v>
      </c>
      <c r="G108" t="s">
        <v>65</v>
      </c>
      <c r="H108" t="s">
        <v>65</v>
      </c>
      <c r="I108">
        <v>1</v>
      </c>
      <c r="J108" t="s">
        <v>87</v>
      </c>
      <c r="K108" t="s">
        <v>75</v>
      </c>
      <c r="L108" t="s">
        <v>112</v>
      </c>
      <c r="M108" t="s">
        <v>68</v>
      </c>
      <c r="N108" t="s">
        <v>137</v>
      </c>
      <c r="O108" t="s">
        <v>69</v>
      </c>
      <c r="P108" t="s">
        <v>69</v>
      </c>
      <c r="Q108" t="s">
        <v>69</v>
      </c>
      <c r="R108" s="2" t="s">
        <v>93</v>
      </c>
      <c r="S108" t="s">
        <v>69</v>
      </c>
      <c r="T108" s="2" t="s">
        <v>93</v>
      </c>
      <c r="U108">
        <v>1</v>
      </c>
      <c r="V108" t="s">
        <v>83</v>
      </c>
      <c r="W108" t="s">
        <v>127</v>
      </c>
      <c r="X108">
        <v>22</v>
      </c>
      <c r="Y108" t="s">
        <v>118</v>
      </c>
      <c r="Z108" t="s">
        <v>96</v>
      </c>
      <c r="AA108" t="s">
        <v>159</v>
      </c>
      <c r="AB108" t="s">
        <v>83</v>
      </c>
      <c r="AC108" t="str">
        <f t="shared" ref="AC108" si="104">IF(X108&lt;20,"&lt;20",IF(X108&lt;31,"20 - 30",IF(X108&lt;41,"31 - 40","&gt;40")))</f>
        <v>20 - 30</v>
      </c>
    </row>
    <row r="109" spans="1:29" ht="34" x14ac:dyDescent="0.2">
      <c r="A109" s="5" t="s">
        <v>62</v>
      </c>
      <c r="B109" t="s">
        <v>66</v>
      </c>
      <c r="C109" t="s">
        <v>121</v>
      </c>
      <c r="D109" t="s">
        <v>65</v>
      </c>
      <c r="E109" t="s">
        <v>66</v>
      </c>
      <c r="F109" t="s">
        <v>68</v>
      </c>
      <c r="G109" t="s">
        <v>66</v>
      </c>
      <c r="H109" t="s">
        <v>65</v>
      </c>
      <c r="I109">
        <v>1</v>
      </c>
      <c r="J109" t="s">
        <v>66</v>
      </c>
      <c r="K109" t="s">
        <v>75</v>
      </c>
      <c r="L109" t="s">
        <v>68</v>
      </c>
      <c r="M109" t="s">
        <v>163</v>
      </c>
      <c r="N109" t="s">
        <v>103</v>
      </c>
      <c r="O109" t="s">
        <v>69</v>
      </c>
      <c r="P109" t="s">
        <v>69</v>
      </c>
      <c r="Q109" t="s">
        <v>69</v>
      </c>
      <c r="R109" s="2" t="s">
        <v>331</v>
      </c>
      <c r="S109" t="s">
        <v>69</v>
      </c>
      <c r="T109" s="2" t="s">
        <v>331</v>
      </c>
      <c r="U109">
        <v>1</v>
      </c>
      <c r="V109" t="s">
        <v>94</v>
      </c>
      <c r="W109" t="s">
        <v>127</v>
      </c>
      <c r="X109">
        <v>46</v>
      </c>
      <c r="Y109" t="s">
        <v>118</v>
      </c>
      <c r="Z109" t="s">
        <v>96</v>
      </c>
      <c r="AA109" t="s">
        <v>82</v>
      </c>
      <c r="AB109" t="s">
        <v>105</v>
      </c>
      <c r="AC109" t="str">
        <f t="shared" ref="AC109" si="105">IF(X109&lt;20,"&lt;20",IF(X109&lt;26,"20-25",IF(X109&lt;31,"26-30","&gt;30")))</f>
        <v>&gt;30</v>
      </c>
    </row>
    <row r="110" spans="1:29" x14ac:dyDescent="0.2">
      <c r="A110" s="5">
        <v>43641</v>
      </c>
      <c r="B110" t="s">
        <v>65</v>
      </c>
      <c r="C110" t="s">
        <v>64</v>
      </c>
      <c r="D110" t="s">
        <v>65</v>
      </c>
      <c r="E110" t="s">
        <v>69</v>
      </c>
      <c r="F110" t="s">
        <v>69</v>
      </c>
      <c r="G110" t="s">
        <v>69</v>
      </c>
      <c r="H110" t="s">
        <v>65</v>
      </c>
      <c r="I110">
        <v>1</v>
      </c>
      <c r="J110" t="s">
        <v>70</v>
      </c>
      <c r="K110" t="s">
        <v>66</v>
      </c>
      <c r="L110" t="s">
        <v>68</v>
      </c>
      <c r="M110" t="s">
        <v>68</v>
      </c>
      <c r="N110" t="s">
        <v>65</v>
      </c>
      <c r="O110" t="s">
        <v>65</v>
      </c>
      <c r="P110" t="s">
        <v>65</v>
      </c>
      <c r="Q110" t="s">
        <v>65</v>
      </c>
      <c r="S110" t="s">
        <v>65</v>
      </c>
      <c r="U110">
        <v>0</v>
      </c>
      <c r="V110" t="s">
        <v>79</v>
      </c>
      <c r="W110" t="s">
        <v>79</v>
      </c>
      <c r="X110">
        <v>31</v>
      </c>
      <c r="Y110" t="s">
        <v>80</v>
      </c>
      <c r="Z110" t="s">
        <v>81</v>
      </c>
      <c r="AA110" t="s">
        <v>207</v>
      </c>
      <c r="AB110" t="s">
        <v>83</v>
      </c>
      <c r="AC110" t="str">
        <f t="shared" ref="AC110" si="106">IF(X110&lt;20,"&lt;20",IF(X110&lt;31,"20 - 30",IF(X110&lt;41,"31 - 40","&gt;40")))</f>
        <v>31 - 40</v>
      </c>
    </row>
    <row r="111" spans="1:29" ht="17" x14ac:dyDescent="0.2">
      <c r="A111" s="5" t="s">
        <v>160</v>
      </c>
      <c r="B111" t="s">
        <v>69</v>
      </c>
      <c r="C111" t="s">
        <v>121</v>
      </c>
      <c r="D111" t="s">
        <v>66</v>
      </c>
      <c r="E111" t="s">
        <v>66</v>
      </c>
      <c r="F111" t="s">
        <v>69</v>
      </c>
      <c r="G111" t="s">
        <v>69</v>
      </c>
      <c r="H111" t="s">
        <v>65</v>
      </c>
      <c r="I111">
        <v>1</v>
      </c>
      <c r="J111" t="s">
        <v>66</v>
      </c>
      <c r="K111" t="s">
        <v>66</v>
      </c>
      <c r="L111" t="s">
        <v>169</v>
      </c>
      <c r="M111" t="s">
        <v>170</v>
      </c>
      <c r="N111" t="s">
        <v>65</v>
      </c>
      <c r="O111" t="s">
        <v>69</v>
      </c>
      <c r="P111" t="s">
        <v>68</v>
      </c>
      <c r="Q111" t="s">
        <v>69</v>
      </c>
      <c r="R111" s="2" t="s">
        <v>146</v>
      </c>
      <c r="S111" t="s">
        <v>69</v>
      </c>
      <c r="T111" s="2" t="s">
        <v>146</v>
      </c>
      <c r="U111">
        <v>1</v>
      </c>
      <c r="V111" t="s">
        <v>83</v>
      </c>
      <c r="W111" t="s">
        <v>127</v>
      </c>
      <c r="X111">
        <v>27</v>
      </c>
      <c r="Y111" t="s">
        <v>80</v>
      </c>
      <c r="Z111" t="s">
        <v>96</v>
      </c>
      <c r="AA111" t="s">
        <v>554</v>
      </c>
      <c r="AB111" t="s">
        <v>105</v>
      </c>
      <c r="AC111" t="str">
        <f t="shared" ref="AC111" si="107">IF(X111&lt;20,"&lt;20",IF(X111&lt;26,"20-25",IF(X111&lt;31,"26-30","&gt;30")))</f>
        <v>26-30</v>
      </c>
    </row>
    <row r="112" spans="1:29" x14ac:dyDescent="0.2">
      <c r="A112" s="5">
        <v>43641</v>
      </c>
      <c r="B112" t="s">
        <v>65</v>
      </c>
      <c r="C112" t="s">
        <v>64</v>
      </c>
      <c r="D112" t="s">
        <v>69</v>
      </c>
      <c r="E112" t="s">
        <v>66</v>
      </c>
      <c r="F112" t="s">
        <v>69</v>
      </c>
      <c r="G112" t="s">
        <v>69</v>
      </c>
      <c r="H112" t="s">
        <v>65</v>
      </c>
      <c r="I112">
        <v>1</v>
      </c>
      <c r="J112" t="s">
        <v>66</v>
      </c>
      <c r="K112" t="s">
        <v>66</v>
      </c>
      <c r="L112" t="s">
        <v>68</v>
      </c>
      <c r="M112" t="s">
        <v>76</v>
      </c>
      <c r="N112" t="s">
        <v>65</v>
      </c>
      <c r="O112" t="s">
        <v>66</v>
      </c>
      <c r="P112" t="s">
        <v>68</v>
      </c>
      <c r="Q112" t="s">
        <v>65</v>
      </c>
      <c r="S112" t="s">
        <v>65</v>
      </c>
      <c r="U112">
        <v>0</v>
      </c>
      <c r="V112" t="s">
        <v>79</v>
      </c>
      <c r="W112" t="s">
        <v>79</v>
      </c>
      <c r="X112">
        <v>37</v>
      </c>
      <c r="Y112" t="s">
        <v>95</v>
      </c>
      <c r="Z112" t="s">
        <v>81</v>
      </c>
      <c r="AA112" t="s">
        <v>349</v>
      </c>
      <c r="AB112" t="s">
        <v>83</v>
      </c>
      <c r="AC112" t="str">
        <f t="shared" ref="AC112" si="108">IF(X112&lt;20,"&lt;20",IF(X112&lt;31,"20 - 30",IF(X112&lt;41,"31 - 40","&gt;40")))</f>
        <v>31 - 40</v>
      </c>
    </row>
    <row r="113" spans="1:29" x14ac:dyDescent="0.2">
      <c r="A113" s="5" t="s">
        <v>160</v>
      </c>
      <c r="B113" t="s">
        <v>66</v>
      </c>
      <c r="C113" t="s">
        <v>121</v>
      </c>
      <c r="D113" t="s">
        <v>65</v>
      </c>
      <c r="E113" t="s">
        <v>66</v>
      </c>
      <c r="F113" t="s">
        <v>65</v>
      </c>
      <c r="G113" t="s">
        <v>69</v>
      </c>
      <c r="H113" t="s">
        <v>65</v>
      </c>
      <c r="I113">
        <v>0</v>
      </c>
      <c r="L113" t="s">
        <v>112</v>
      </c>
      <c r="M113" t="s">
        <v>76</v>
      </c>
      <c r="N113" t="s">
        <v>65</v>
      </c>
      <c r="O113" t="s">
        <v>65</v>
      </c>
      <c r="P113" t="s">
        <v>65</v>
      </c>
      <c r="Q113" t="s">
        <v>65</v>
      </c>
      <c r="S113" t="s">
        <v>65</v>
      </c>
      <c r="U113">
        <v>0</v>
      </c>
      <c r="V113" t="s">
        <v>79</v>
      </c>
      <c r="W113" t="s">
        <v>79</v>
      </c>
      <c r="X113">
        <v>37</v>
      </c>
      <c r="Y113" t="s">
        <v>80</v>
      </c>
      <c r="Z113" t="s">
        <v>81</v>
      </c>
      <c r="AA113" t="s">
        <v>307</v>
      </c>
      <c r="AB113" t="s">
        <v>99</v>
      </c>
      <c r="AC113" t="str">
        <f t="shared" ref="AC113" si="109">IF(X113&lt;20,"&lt;20",IF(X113&lt;26,"20-25",IF(X113&lt;31,"26-30","&gt;30")))</f>
        <v>&gt;30</v>
      </c>
    </row>
    <row r="114" spans="1:29" ht="17" x14ac:dyDescent="0.2">
      <c r="A114" s="5">
        <v>43470</v>
      </c>
      <c r="B114" t="s">
        <v>63</v>
      </c>
      <c r="C114" t="s">
        <v>64</v>
      </c>
      <c r="D114" t="s">
        <v>66</v>
      </c>
      <c r="E114" t="s">
        <v>66</v>
      </c>
      <c r="F114" t="s">
        <v>69</v>
      </c>
      <c r="G114" t="s">
        <v>69</v>
      </c>
      <c r="H114" t="s">
        <v>65</v>
      </c>
      <c r="I114">
        <v>1</v>
      </c>
      <c r="J114" t="s">
        <v>66</v>
      </c>
      <c r="K114" t="s">
        <v>89</v>
      </c>
      <c r="L114" t="s">
        <v>112</v>
      </c>
      <c r="M114" t="s">
        <v>76</v>
      </c>
      <c r="N114" t="s">
        <v>116</v>
      </c>
      <c r="O114" t="s">
        <v>65</v>
      </c>
      <c r="P114" t="s">
        <v>69</v>
      </c>
      <c r="Q114" t="s">
        <v>68</v>
      </c>
      <c r="S114" t="s">
        <v>69</v>
      </c>
      <c r="T114" s="2" t="s">
        <v>559</v>
      </c>
      <c r="U114">
        <v>1</v>
      </c>
      <c r="V114" t="s">
        <v>99</v>
      </c>
      <c r="W114" t="s">
        <v>127</v>
      </c>
      <c r="X114">
        <v>26</v>
      </c>
      <c r="Y114" t="s">
        <v>560</v>
      </c>
      <c r="Z114" t="s">
        <v>217</v>
      </c>
      <c r="AA114" t="s">
        <v>561</v>
      </c>
      <c r="AB114" t="s">
        <v>83</v>
      </c>
      <c r="AC114" t="str">
        <f t="shared" ref="AC114" si="110">IF(X114&lt;20,"&lt;20",IF(X114&lt;31,"20 - 30",IF(X114&lt;41,"31 - 40","&gt;40")))</f>
        <v>20 - 30</v>
      </c>
    </row>
    <row r="115" spans="1:29" x14ac:dyDescent="0.2">
      <c r="A115" s="5" t="s">
        <v>191</v>
      </c>
      <c r="B115" t="s">
        <v>65</v>
      </c>
      <c r="C115" t="s">
        <v>65</v>
      </c>
      <c r="D115" t="s">
        <v>65</v>
      </c>
      <c r="E115" t="s">
        <v>69</v>
      </c>
      <c r="F115" t="s">
        <v>69</v>
      </c>
      <c r="G115" t="s">
        <v>66</v>
      </c>
      <c r="H115" t="s">
        <v>65</v>
      </c>
      <c r="I115">
        <v>1</v>
      </c>
      <c r="J115" t="s">
        <v>85</v>
      </c>
      <c r="K115" t="s">
        <v>75</v>
      </c>
      <c r="L115" t="s">
        <v>68</v>
      </c>
      <c r="M115" t="s">
        <v>76</v>
      </c>
      <c r="N115" t="s">
        <v>65</v>
      </c>
      <c r="O115" t="s">
        <v>69</v>
      </c>
      <c r="P115" t="s">
        <v>65</v>
      </c>
      <c r="Q115" t="s">
        <v>65</v>
      </c>
      <c r="S115" t="s">
        <v>65</v>
      </c>
      <c r="U115">
        <v>1</v>
      </c>
      <c r="V115" t="s">
        <v>94</v>
      </c>
      <c r="W115" t="s">
        <v>83</v>
      </c>
      <c r="X115">
        <v>23</v>
      </c>
      <c r="Y115" t="s">
        <v>133</v>
      </c>
      <c r="Z115" t="s">
        <v>217</v>
      </c>
      <c r="AA115" t="s">
        <v>82</v>
      </c>
      <c r="AB115" t="s">
        <v>99</v>
      </c>
      <c r="AC115" t="str">
        <f t="shared" ref="AC115" si="111">IF(X115&lt;20,"&lt;20",IF(X115&lt;26,"20-25",IF(X115&lt;31,"26-30","&gt;30")))</f>
        <v>20-25</v>
      </c>
    </row>
    <row r="116" spans="1:29" ht="34" x14ac:dyDescent="0.2">
      <c r="A116" s="5" t="s">
        <v>62</v>
      </c>
      <c r="B116" t="s">
        <v>69</v>
      </c>
      <c r="C116" t="s">
        <v>69</v>
      </c>
      <c r="D116" t="s">
        <v>65</v>
      </c>
      <c r="E116" t="s">
        <v>69</v>
      </c>
      <c r="F116" t="s">
        <v>68</v>
      </c>
      <c r="G116" t="s">
        <v>69</v>
      </c>
      <c r="H116" t="s">
        <v>65</v>
      </c>
      <c r="I116">
        <v>1</v>
      </c>
      <c r="J116" t="s">
        <v>70</v>
      </c>
      <c r="K116" t="s">
        <v>89</v>
      </c>
      <c r="L116" t="s">
        <v>112</v>
      </c>
      <c r="M116" t="s">
        <v>68</v>
      </c>
      <c r="N116" t="s">
        <v>137</v>
      </c>
      <c r="O116" t="s">
        <v>69</v>
      </c>
      <c r="P116" t="s">
        <v>69</v>
      </c>
      <c r="Q116" t="s">
        <v>69</v>
      </c>
      <c r="R116" s="2" t="s">
        <v>566</v>
      </c>
      <c r="S116" t="s">
        <v>69</v>
      </c>
      <c r="T116" s="2" t="s">
        <v>566</v>
      </c>
      <c r="U116">
        <v>1</v>
      </c>
      <c r="V116" t="s">
        <v>94</v>
      </c>
      <c r="W116" t="s">
        <v>127</v>
      </c>
      <c r="X116">
        <v>40</v>
      </c>
      <c r="Y116" t="s">
        <v>80</v>
      </c>
      <c r="Z116" t="s">
        <v>96</v>
      </c>
      <c r="AA116" t="s">
        <v>567</v>
      </c>
      <c r="AB116" t="s">
        <v>99</v>
      </c>
      <c r="AC116" t="str">
        <f t="shared" ref="AC116" si="112">IF(X116&lt;20,"&lt;20",IF(X116&lt;31,"20 - 30",IF(X116&lt;41,"31 - 40","&gt;40")))</f>
        <v>31 - 40</v>
      </c>
    </row>
    <row r="117" spans="1:29" x14ac:dyDescent="0.2">
      <c r="A117" s="5">
        <v>43470</v>
      </c>
      <c r="B117" t="s">
        <v>65</v>
      </c>
      <c r="C117" t="s">
        <v>65</v>
      </c>
      <c r="D117" t="s">
        <v>65</v>
      </c>
      <c r="E117" t="s">
        <v>65</v>
      </c>
      <c r="F117" t="s">
        <v>69</v>
      </c>
      <c r="G117" t="s">
        <v>65</v>
      </c>
      <c r="H117" t="s">
        <v>65</v>
      </c>
      <c r="I117">
        <v>1</v>
      </c>
      <c r="J117" t="s">
        <v>66</v>
      </c>
      <c r="K117" t="s">
        <v>75</v>
      </c>
      <c r="L117" t="s">
        <v>68</v>
      </c>
      <c r="M117" t="s">
        <v>76</v>
      </c>
      <c r="N117" t="s">
        <v>65</v>
      </c>
      <c r="O117" t="s">
        <v>65</v>
      </c>
      <c r="P117" t="s">
        <v>65</v>
      </c>
      <c r="Q117" t="s">
        <v>65</v>
      </c>
      <c r="S117" t="s">
        <v>65</v>
      </c>
      <c r="U117">
        <v>0</v>
      </c>
      <c r="V117" t="s">
        <v>79</v>
      </c>
      <c r="W117" t="s">
        <v>79</v>
      </c>
      <c r="X117">
        <v>29</v>
      </c>
      <c r="Y117" t="s">
        <v>133</v>
      </c>
      <c r="Z117" t="s">
        <v>413</v>
      </c>
      <c r="AA117" t="s">
        <v>349</v>
      </c>
      <c r="AB117" t="s">
        <v>83</v>
      </c>
      <c r="AC117" t="str">
        <f t="shared" ref="AC117" si="113">IF(X117&lt;20,"&lt;20",IF(X117&lt;26,"20-25",IF(X117&lt;31,"26-30","&gt;30")))</f>
        <v>26-30</v>
      </c>
    </row>
    <row r="118" spans="1:29" ht="17" x14ac:dyDescent="0.2">
      <c r="A118" s="5" t="s">
        <v>160</v>
      </c>
      <c r="B118" t="s">
        <v>69</v>
      </c>
      <c r="C118" t="s">
        <v>69</v>
      </c>
      <c r="D118" t="s">
        <v>69</v>
      </c>
      <c r="E118" t="s">
        <v>69</v>
      </c>
      <c r="F118" t="s">
        <v>69</v>
      </c>
      <c r="G118" t="s">
        <v>69</v>
      </c>
      <c r="H118" t="s">
        <v>65</v>
      </c>
      <c r="I118">
        <v>1</v>
      </c>
      <c r="J118" t="s">
        <v>66</v>
      </c>
      <c r="K118" t="s">
        <v>75</v>
      </c>
      <c r="L118" t="s">
        <v>92</v>
      </c>
      <c r="M118" t="s">
        <v>170</v>
      </c>
      <c r="N118" t="s">
        <v>65</v>
      </c>
      <c r="O118" t="s">
        <v>66</v>
      </c>
      <c r="P118" t="s">
        <v>69</v>
      </c>
      <c r="Q118" t="s">
        <v>69</v>
      </c>
      <c r="R118" s="2" t="s">
        <v>146</v>
      </c>
      <c r="S118" t="s">
        <v>69</v>
      </c>
      <c r="T118" s="2" t="s">
        <v>146</v>
      </c>
      <c r="U118">
        <v>1</v>
      </c>
      <c r="V118" t="s">
        <v>83</v>
      </c>
      <c r="W118" t="s">
        <v>127</v>
      </c>
      <c r="X118">
        <v>37</v>
      </c>
      <c r="Y118" t="s">
        <v>80</v>
      </c>
      <c r="Z118" t="s">
        <v>96</v>
      </c>
      <c r="AA118" t="s">
        <v>572</v>
      </c>
      <c r="AB118" t="s">
        <v>83</v>
      </c>
      <c r="AC118" t="str">
        <f t="shared" ref="AC118" si="114">IF(X118&lt;20,"&lt;20",IF(X118&lt;31,"20 - 30",IF(X118&lt;41,"31 - 40","&gt;40")))</f>
        <v>31 - 40</v>
      </c>
    </row>
    <row r="119" spans="1:29" x14ac:dyDescent="0.2">
      <c r="A119" s="5" t="s">
        <v>160</v>
      </c>
      <c r="B119" t="s">
        <v>69</v>
      </c>
      <c r="C119" t="s">
        <v>69</v>
      </c>
      <c r="D119" t="s">
        <v>69</v>
      </c>
      <c r="E119" t="s">
        <v>69</v>
      </c>
      <c r="F119" t="s">
        <v>69</v>
      </c>
      <c r="G119" t="s">
        <v>69</v>
      </c>
      <c r="H119" t="s">
        <v>65</v>
      </c>
      <c r="I119">
        <v>1</v>
      </c>
      <c r="J119" t="s">
        <v>87</v>
      </c>
      <c r="K119" t="s">
        <v>75</v>
      </c>
      <c r="L119" t="s">
        <v>68</v>
      </c>
      <c r="M119" t="s">
        <v>68</v>
      </c>
      <c r="N119" t="s">
        <v>103</v>
      </c>
      <c r="O119" t="s">
        <v>69</v>
      </c>
      <c r="P119" t="s">
        <v>68</v>
      </c>
      <c r="Q119" t="s">
        <v>65</v>
      </c>
      <c r="S119" t="s">
        <v>65</v>
      </c>
      <c r="U119">
        <v>1</v>
      </c>
      <c r="V119" t="s">
        <v>79</v>
      </c>
      <c r="W119" t="s">
        <v>79</v>
      </c>
      <c r="X119">
        <v>34</v>
      </c>
      <c r="Y119" t="s">
        <v>139</v>
      </c>
      <c r="Z119" t="s">
        <v>96</v>
      </c>
      <c r="AA119" t="s">
        <v>575</v>
      </c>
      <c r="AB119" t="s">
        <v>99</v>
      </c>
      <c r="AC119" t="str">
        <f t="shared" ref="AC119" si="115">IF(X119&lt;20,"&lt;20",IF(X119&lt;26,"20-25",IF(X119&lt;31,"26-30","&gt;30")))</f>
        <v>&gt;30</v>
      </c>
    </row>
    <row r="120" spans="1:29" ht="34" x14ac:dyDescent="0.2">
      <c r="A120" s="5" t="s">
        <v>120</v>
      </c>
      <c r="B120" t="s">
        <v>69</v>
      </c>
      <c r="C120" t="s">
        <v>65</v>
      </c>
      <c r="D120" t="s">
        <v>66</v>
      </c>
      <c r="E120" t="s">
        <v>66</v>
      </c>
      <c r="F120" t="s">
        <v>69</v>
      </c>
      <c r="G120" t="s">
        <v>69</v>
      </c>
      <c r="H120" t="s">
        <v>65</v>
      </c>
      <c r="I120">
        <v>1</v>
      </c>
      <c r="J120" t="s">
        <v>87</v>
      </c>
      <c r="K120" t="s">
        <v>75</v>
      </c>
      <c r="L120" t="s">
        <v>92</v>
      </c>
      <c r="M120" t="s">
        <v>68</v>
      </c>
      <c r="N120" t="s">
        <v>65</v>
      </c>
      <c r="O120" t="s">
        <v>65</v>
      </c>
      <c r="P120" t="s">
        <v>69</v>
      </c>
      <c r="Q120" t="s">
        <v>69</v>
      </c>
      <c r="R120" s="2" t="s">
        <v>331</v>
      </c>
      <c r="S120" t="s">
        <v>69</v>
      </c>
      <c r="T120" s="2" t="s">
        <v>331</v>
      </c>
      <c r="U120">
        <v>1</v>
      </c>
      <c r="V120" t="s">
        <v>94</v>
      </c>
      <c r="W120" t="s">
        <v>127</v>
      </c>
      <c r="X120">
        <v>40</v>
      </c>
      <c r="Y120" t="s">
        <v>95</v>
      </c>
      <c r="Z120" t="s">
        <v>96</v>
      </c>
      <c r="AA120" t="s">
        <v>579</v>
      </c>
      <c r="AB120" t="s">
        <v>83</v>
      </c>
      <c r="AC120" t="str">
        <f t="shared" ref="AC120" si="116">IF(X120&lt;20,"&lt;20",IF(X120&lt;31,"20 - 30",IF(X120&lt;41,"31 - 40","&gt;40")))</f>
        <v>31 - 40</v>
      </c>
    </row>
    <row r="121" spans="1:29" ht="17" x14ac:dyDescent="0.2">
      <c r="A121" s="5" t="s">
        <v>191</v>
      </c>
      <c r="B121" t="s">
        <v>69</v>
      </c>
      <c r="C121" t="s">
        <v>65</v>
      </c>
      <c r="D121" t="s">
        <v>66</v>
      </c>
      <c r="E121" t="s">
        <v>66</v>
      </c>
      <c r="F121" t="s">
        <v>68</v>
      </c>
      <c r="G121" t="s">
        <v>66</v>
      </c>
      <c r="H121" t="s">
        <v>65</v>
      </c>
      <c r="I121">
        <v>1</v>
      </c>
      <c r="J121" t="s">
        <v>66</v>
      </c>
      <c r="K121" t="s">
        <v>75</v>
      </c>
      <c r="L121" t="s">
        <v>112</v>
      </c>
      <c r="M121" t="s">
        <v>163</v>
      </c>
      <c r="N121" t="s">
        <v>103</v>
      </c>
      <c r="O121" t="s">
        <v>65</v>
      </c>
      <c r="P121" t="s">
        <v>69</v>
      </c>
      <c r="Q121" t="s">
        <v>68</v>
      </c>
      <c r="S121" t="s">
        <v>69</v>
      </c>
      <c r="T121" s="2" t="s">
        <v>581</v>
      </c>
      <c r="U121">
        <v>1</v>
      </c>
      <c r="V121" t="s">
        <v>99</v>
      </c>
      <c r="W121" t="s">
        <v>83</v>
      </c>
      <c r="X121">
        <v>39</v>
      </c>
      <c r="Y121" t="s">
        <v>80</v>
      </c>
      <c r="Z121" t="s">
        <v>96</v>
      </c>
      <c r="AA121" t="s">
        <v>230</v>
      </c>
      <c r="AB121" t="s">
        <v>83</v>
      </c>
      <c r="AC121" t="str">
        <f t="shared" ref="AC121" si="117">IF(X121&lt;20,"&lt;20",IF(X121&lt;26,"20-25",IF(X121&lt;31,"26-30","&gt;30")))</f>
        <v>&gt;30</v>
      </c>
    </row>
    <row r="122" spans="1:29" ht="17" x14ac:dyDescent="0.2">
      <c r="A122" s="5" t="s">
        <v>191</v>
      </c>
      <c r="B122" t="s">
        <v>69</v>
      </c>
      <c r="C122" t="s">
        <v>121</v>
      </c>
      <c r="D122" t="s">
        <v>69</v>
      </c>
      <c r="E122" t="s">
        <v>66</v>
      </c>
      <c r="F122" t="s">
        <v>68</v>
      </c>
      <c r="G122" t="s">
        <v>69</v>
      </c>
      <c r="H122" t="s">
        <v>65</v>
      </c>
      <c r="I122">
        <v>1</v>
      </c>
      <c r="J122" t="s">
        <v>66</v>
      </c>
      <c r="K122" t="s">
        <v>75</v>
      </c>
      <c r="L122" t="s">
        <v>68</v>
      </c>
      <c r="M122" t="s">
        <v>68</v>
      </c>
      <c r="N122" t="s">
        <v>65</v>
      </c>
      <c r="O122" t="s">
        <v>69</v>
      </c>
      <c r="P122" t="s">
        <v>69</v>
      </c>
      <c r="Q122" t="s">
        <v>69</v>
      </c>
      <c r="R122" s="2" t="s">
        <v>78</v>
      </c>
      <c r="S122" t="s">
        <v>69</v>
      </c>
      <c r="T122" s="2" t="s">
        <v>78</v>
      </c>
      <c r="U122">
        <v>1</v>
      </c>
      <c r="V122" t="s">
        <v>94</v>
      </c>
      <c r="W122" t="s">
        <v>83</v>
      </c>
      <c r="X122">
        <v>28</v>
      </c>
      <c r="Y122" t="s">
        <v>80</v>
      </c>
      <c r="Z122" t="s">
        <v>96</v>
      </c>
      <c r="AA122" t="s">
        <v>82</v>
      </c>
      <c r="AB122" t="s">
        <v>105</v>
      </c>
      <c r="AC122" t="str">
        <f t="shared" ref="AC122" si="118">IF(X122&lt;20,"&lt;20",IF(X122&lt;31,"20 - 30",IF(X122&lt;41,"31 - 40","&gt;40")))</f>
        <v>20 - 30</v>
      </c>
    </row>
    <row r="123" spans="1:29" x14ac:dyDescent="0.2">
      <c r="A123" s="5" t="s">
        <v>62</v>
      </c>
      <c r="B123" t="s">
        <v>65</v>
      </c>
      <c r="C123" t="s">
        <v>65</v>
      </c>
      <c r="D123" t="s">
        <v>65</v>
      </c>
      <c r="E123" t="s">
        <v>66</v>
      </c>
      <c r="F123" t="s">
        <v>65</v>
      </c>
      <c r="G123" t="s">
        <v>66</v>
      </c>
      <c r="H123" t="s">
        <v>65</v>
      </c>
      <c r="I123">
        <v>1</v>
      </c>
      <c r="J123" t="s">
        <v>70</v>
      </c>
      <c r="K123" t="s">
        <v>89</v>
      </c>
      <c r="L123" t="s">
        <v>68</v>
      </c>
      <c r="M123" t="s">
        <v>76</v>
      </c>
      <c r="N123" t="s">
        <v>65</v>
      </c>
      <c r="O123" t="s">
        <v>69</v>
      </c>
      <c r="P123" t="s">
        <v>65</v>
      </c>
      <c r="Q123" t="s">
        <v>65</v>
      </c>
      <c r="S123" t="s">
        <v>65</v>
      </c>
      <c r="U123">
        <v>0</v>
      </c>
      <c r="V123" t="s">
        <v>79</v>
      </c>
      <c r="W123" t="s">
        <v>79</v>
      </c>
      <c r="X123">
        <v>27</v>
      </c>
      <c r="Y123" t="s">
        <v>80</v>
      </c>
      <c r="Z123" t="s">
        <v>209</v>
      </c>
      <c r="AA123" t="s">
        <v>82</v>
      </c>
      <c r="AB123" t="s">
        <v>83</v>
      </c>
      <c r="AC123" t="str">
        <f t="shared" ref="AC123" si="119">IF(X123&lt;20,"&lt;20",IF(X123&lt;31,"20 - 30",IF(X123&lt;41,"31 - 40","&gt;40")))</f>
        <v>20 - 30</v>
      </c>
    </row>
    <row r="124" spans="1:29" ht="34" x14ac:dyDescent="0.2">
      <c r="A124" s="5" t="s">
        <v>120</v>
      </c>
      <c r="B124" t="s">
        <v>69</v>
      </c>
      <c r="C124" t="s">
        <v>69</v>
      </c>
      <c r="D124" t="s">
        <v>65</v>
      </c>
      <c r="E124" t="s">
        <v>66</v>
      </c>
      <c r="F124" t="s">
        <v>69</v>
      </c>
      <c r="G124" t="s">
        <v>66</v>
      </c>
      <c r="H124" t="s">
        <v>65</v>
      </c>
      <c r="I124">
        <v>1</v>
      </c>
      <c r="J124" t="s">
        <v>85</v>
      </c>
      <c r="K124" t="s">
        <v>75</v>
      </c>
      <c r="L124" t="s">
        <v>68</v>
      </c>
      <c r="M124" t="s">
        <v>68</v>
      </c>
      <c r="N124" t="s">
        <v>137</v>
      </c>
      <c r="O124" t="s">
        <v>65</v>
      </c>
      <c r="P124" t="s">
        <v>69</v>
      </c>
      <c r="Q124" t="s">
        <v>69</v>
      </c>
      <c r="R124" s="2" t="s">
        <v>331</v>
      </c>
      <c r="S124" t="s">
        <v>69</v>
      </c>
      <c r="T124" s="2" t="s">
        <v>275</v>
      </c>
      <c r="U124">
        <v>1</v>
      </c>
      <c r="V124" t="s">
        <v>83</v>
      </c>
      <c r="W124" t="s">
        <v>127</v>
      </c>
      <c r="X124">
        <v>49</v>
      </c>
      <c r="Y124" t="s">
        <v>118</v>
      </c>
      <c r="Z124" t="s">
        <v>96</v>
      </c>
      <c r="AA124" t="s">
        <v>587</v>
      </c>
      <c r="AB124" t="s">
        <v>83</v>
      </c>
      <c r="AC124" t="str">
        <f t="shared" ref="AC124" si="120">IF(X124&lt;20,"&lt;20",IF(X124&lt;31,"20 - 30",IF(X124&lt;41,"31 - 40","&gt;40")))</f>
        <v>&gt;40</v>
      </c>
    </row>
    <row r="125" spans="1:29" ht="17" x14ac:dyDescent="0.2">
      <c r="A125" s="5" t="s">
        <v>62</v>
      </c>
      <c r="B125" t="s">
        <v>65</v>
      </c>
      <c r="C125" t="s">
        <v>121</v>
      </c>
      <c r="D125" t="s">
        <v>65</v>
      </c>
      <c r="E125" t="s">
        <v>66</v>
      </c>
      <c r="F125" t="s">
        <v>69</v>
      </c>
      <c r="G125" t="s">
        <v>65</v>
      </c>
      <c r="H125" t="s">
        <v>65</v>
      </c>
      <c r="I125">
        <v>1</v>
      </c>
      <c r="J125" t="s">
        <v>70</v>
      </c>
      <c r="K125" t="s">
        <v>75</v>
      </c>
      <c r="L125" t="s">
        <v>112</v>
      </c>
      <c r="M125" t="s">
        <v>68</v>
      </c>
      <c r="N125" t="s">
        <v>65</v>
      </c>
      <c r="O125" t="s">
        <v>66</v>
      </c>
      <c r="P125" t="s">
        <v>69</v>
      </c>
      <c r="Q125" t="s">
        <v>69</v>
      </c>
      <c r="R125" s="2" t="s">
        <v>93</v>
      </c>
      <c r="S125" t="s">
        <v>69</v>
      </c>
      <c r="T125" s="2" t="s">
        <v>93</v>
      </c>
      <c r="U125">
        <v>1</v>
      </c>
      <c r="V125" t="s">
        <v>83</v>
      </c>
      <c r="W125" t="s">
        <v>127</v>
      </c>
      <c r="X125">
        <v>35</v>
      </c>
      <c r="Y125" t="s">
        <v>80</v>
      </c>
      <c r="Z125" t="s">
        <v>81</v>
      </c>
      <c r="AA125" t="s">
        <v>82</v>
      </c>
      <c r="AB125" t="s">
        <v>99</v>
      </c>
      <c r="AC125" t="str">
        <f t="shared" ref="AC125" si="121">IF(X125&lt;20,"&lt;20",IF(X125&lt;26,"20-25",IF(X125&lt;31,"26-30","&gt;30")))</f>
        <v>&gt;30</v>
      </c>
    </row>
    <row r="126" spans="1:29" ht="17" x14ac:dyDescent="0.2">
      <c r="A126" s="5" t="s">
        <v>160</v>
      </c>
      <c r="B126" t="s">
        <v>66</v>
      </c>
      <c r="C126" t="s">
        <v>65</v>
      </c>
      <c r="D126" t="s">
        <v>65</v>
      </c>
      <c r="E126" t="s">
        <v>66</v>
      </c>
      <c r="F126" t="s">
        <v>68</v>
      </c>
      <c r="G126" t="s">
        <v>66</v>
      </c>
      <c r="H126" t="s">
        <v>65</v>
      </c>
      <c r="I126">
        <v>1</v>
      </c>
      <c r="J126" t="s">
        <v>70</v>
      </c>
      <c r="K126" t="s">
        <v>75</v>
      </c>
      <c r="L126" t="s">
        <v>68</v>
      </c>
      <c r="M126" t="s">
        <v>170</v>
      </c>
      <c r="N126" t="s">
        <v>137</v>
      </c>
      <c r="O126" t="s">
        <v>69</v>
      </c>
      <c r="P126" t="s">
        <v>69</v>
      </c>
      <c r="Q126" t="s">
        <v>69</v>
      </c>
      <c r="R126" s="2" t="s">
        <v>93</v>
      </c>
      <c r="S126" t="s">
        <v>69</v>
      </c>
      <c r="T126" s="2" t="s">
        <v>93</v>
      </c>
      <c r="U126">
        <v>1</v>
      </c>
      <c r="V126" t="s">
        <v>83</v>
      </c>
      <c r="W126" t="s">
        <v>127</v>
      </c>
      <c r="X126">
        <v>35</v>
      </c>
      <c r="Y126" t="s">
        <v>80</v>
      </c>
      <c r="Z126" t="s">
        <v>590</v>
      </c>
      <c r="AA126" t="s">
        <v>230</v>
      </c>
      <c r="AB126" t="s">
        <v>83</v>
      </c>
      <c r="AC126" t="str">
        <f t="shared" ref="AC126" si="122">IF(X126&lt;20,"&lt;20",IF(X126&lt;31,"20 - 30",IF(X126&lt;41,"31 - 40","&gt;40")))</f>
        <v>31 - 40</v>
      </c>
    </row>
    <row r="127" spans="1:29" ht="17" x14ac:dyDescent="0.2">
      <c r="A127" s="5" t="s">
        <v>191</v>
      </c>
      <c r="B127" t="s">
        <v>69</v>
      </c>
      <c r="C127" t="s">
        <v>69</v>
      </c>
      <c r="D127" t="s">
        <v>69</v>
      </c>
      <c r="E127" t="s">
        <v>69</v>
      </c>
      <c r="F127" t="s">
        <v>68</v>
      </c>
      <c r="G127" t="s">
        <v>69</v>
      </c>
      <c r="H127" t="s">
        <v>65</v>
      </c>
      <c r="I127">
        <v>1</v>
      </c>
      <c r="J127" t="s">
        <v>85</v>
      </c>
      <c r="K127" t="s">
        <v>89</v>
      </c>
      <c r="L127" t="s">
        <v>68</v>
      </c>
      <c r="M127" t="s">
        <v>68</v>
      </c>
      <c r="N127" t="s">
        <v>103</v>
      </c>
      <c r="O127" t="s">
        <v>69</v>
      </c>
      <c r="P127" t="s">
        <v>69</v>
      </c>
      <c r="Q127" t="s">
        <v>65</v>
      </c>
      <c r="S127" t="s">
        <v>69</v>
      </c>
      <c r="T127" s="2" t="s">
        <v>93</v>
      </c>
      <c r="U127">
        <v>1</v>
      </c>
      <c r="V127" t="s">
        <v>94</v>
      </c>
      <c r="W127" t="s">
        <v>127</v>
      </c>
      <c r="X127">
        <v>32</v>
      </c>
      <c r="Y127" t="s">
        <v>80</v>
      </c>
      <c r="Z127" t="s">
        <v>96</v>
      </c>
      <c r="AA127" t="s">
        <v>427</v>
      </c>
      <c r="AB127" t="s">
        <v>83</v>
      </c>
      <c r="AC127" t="str">
        <f t="shared" ref="AC127" si="123">IF(X127&lt;20,"&lt;20",IF(X127&lt;31,"20 - 30",IF(X127&lt;41,"31 - 40","&gt;40")))</f>
        <v>31 - 40</v>
      </c>
    </row>
    <row r="128" spans="1:29" ht="17" x14ac:dyDescent="0.2">
      <c r="A128" s="5" t="s">
        <v>120</v>
      </c>
      <c r="B128" t="s">
        <v>69</v>
      </c>
      <c r="C128" t="s">
        <v>69</v>
      </c>
      <c r="D128" t="s">
        <v>69</v>
      </c>
      <c r="E128" t="s">
        <v>66</v>
      </c>
      <c r="F128" t="s">
        <v>65</v>
      </c>
      <c r="G128" t="s">
        <v>65</v>
      </c>
      <c r="H128" t="s">
        <v>65</v>
      </c>
      <c r="I128">
        <v>1</v>
      </c>
      <c r="J128" t="s">
        <v>70</v>
      </c>
      <c r="K128" t="s">
        <v>89</v>
      </c>
      <c r="L128" t="s">
        <v>112</v>
      </c>
      <c r="M128" t="s">
        <v>163</v>
      </c>
      <c r="N128" t="s">
        <v>65</v>
      </c>
      <c r="O128" t="s">
        <v>69</v>
      </c>
      <c r="P128" t="s">
        <v>69</v>
      </c>
      <c r="Q128" t="s">
        <v>69</v>
      </c>
      <c r="R128" s="2" t="s">
        <v>275</v>
      </c>
      <c r="S128" t="s">
        <v>69</v>
      </c>
      <c r="T128" s="2" t="s">
        <v>275</v>
      </c>
      <c r="U128">
        <v>1</v>
      </c>
      <c r="V128" t="s">
        <v>83</v>
      </c>
      <c r="W128" t="s">
        <v>127</v>
      </c>
      <c r="X128">
        <v>42</v>
      </c>
      <c r="Y128" t="s">
        <v>80</v>
      </c>
      <c r="Z128" t="s">
        <v>96</v>
      </c>
      <c r="AA128" t="s">
        <v>230</v>
      </c>
      <c r="AB128" t="s">
        <v>83</v>
      </c>
      <c r="AC128" t="str">
        <f t="shared" ref="AC128" si="124">IF(X128&lt;20,"&lt;20",IF(X128&lt;26,"20-25",IF(X128&lt;31,"26-30","&gt;30")))</f>
        <v>&gt;30</v>
      </c>
    </row>
    <row r="129" spans="1:29" x14ac:dyDescent="0.2">
      <c r="A129" s="5" t="s">
        <v>160</v>
      </c>
      <c r="B129" t="s">
        <v>69</v>
      </c>
      <c r="C129" t="s">
        <v>69</v>
      </c>
      <c r="D129" t="s">
        <v>69</v>
      </c>
      <c r="E129" t="s">
        <v>69</v>
      </c>
      <c r="F129" t="s">
        <v>69</v>
      </c>
      <c r="G129" t="s">
        <v>69</v>
      </c>
      <c r="H129" t="s">
        <v>65</v>
      </c>
      <c r="I129">
        <v>1</v>
      </c>
      <c r="J129" t="s">
        <v>87</v>
      </c>
      <c r="K129" t="s">
        <v>75</v>
      </c>
      <c r="L129" t="s">
        <v>112</v>
      </c>
      <c r="M129" t="s">
        <v>163</v>
      </c>
      <c r="N129" t="s">
        <v>103</v>
      </c>
      <c r="O129" t="s">
        <v>69</v>
      </c>
      <c r="P129" t="s">
        <v>69</v>
      </c>
      <c r="Q129" t="s">
        <v>68</v>
      </c>
      <c r="S129" t="s">
        <v>65</v>
      </c>
      <c r="U129">
        <v>1</v>
      </c>
      <c r="V129" t="s">
        <v>83</v>
      </c>
      <c r="W129" t="s">
        <v>127</v>
      </c>
      <c r="X129">
        <v>33</v>
      </c>
      <c r="Y129" t="s">
        <v>139</v>
      </c>
      <c r="Z129" t="s">
        <v>96</v>
      </c>
      <c r="AA129" t="s">
        <v>324</v>
      </c>
      <c r="AB129" t="s">
        <v>105</v>
      </c>
      <c r="AC129" t="str">
        <f t="shared" ref="AC129" si="125">IF(X129&lt;20,"&lt;20",IF(X129&lt;31,"20 - 30",IF(X129&lt;41,"31 - 40","&gt;40")))</f>
        <v>31 - 40</v>
      </c>
    </row>
    <row r="130" spans="1:29" x14ac:dyDescent="0.2">
      <c r="A130" s="5" t="s">
        <v>62</v>
      </c>
      <c r="B130" t="s">
        <v>66</v>
      </c>
      <c r="C130" t="s">
        <v>64</v>
      </c>
      <c r="D130" t="s">
        <v>66</v>
      </c>
      <c r="E130" t="s">
        <v>69</v>
      </c>
      <c r="F130" t="s">
        <v>69</v>
      </c>
      <c r="G130" t="s">
        <v>66</v>
      </c>
      <c r="H130" t="s">
        <v>65</v>
      </c>
      <c r="I130">
        <v>1</v>
      </c>
      <c r="J130" t="s">
        <v>66</v>
      </c>
      <c r="K130" t="s">
        <v>129</v>
      </c>
      <c r="L130" t="s">
        <v>92</v>
      </c>
      <c r="M130" t="s">
        <v>76</v>
      </c>
      <c r="N130" t="s">
        <v>65</v>
      </c>
      <c r="O130" t="s">
        <v>65</v>
      </c>
      <c r="P130" t="s">
        <v>65</v>
      </c>
      <c r="Q130" t="s">
        <v>65</v>
      </c>
      <c r="S130" t="s">
        <v>65</v>
      </c>
      <c r="U130">
        <v>0</v>
      </c>
      <c r="V130" t="s">
        <v>79</v>
      </c>
      <c r="W130" t="s">
        <v>79</v>
      </c>
      <c r="X130">
        <v>35</v>
      </c>
      <c r="Y130" t="s">
        <v>80</v>
      </c>
      <c r="Z130" t="s">
        <v>81</v>
      </c>
      <c r="AA130" t="s">
        <v>598</v>
      </c>
      <c r="AB130" t="s">
        <v>105</v>
      </c>
      <c r="AC130" t="str">
        <f t="shared" ref="AC130" si="126">IF(X130&lt;20,"&lt;20",IF(X130&lt;26,"20-25",IF(X130&lt;31,"26-30","&gt;30")))</f>
        <v>&gt;30</v>
      </c>
    </row>
    <row r="131" spans="1:29" x14ac:dyDescent="0.2">
      <c r="A131" s="5" t="s">
        <v>191</v>
      </c>
      <c r="B131" t="s">
        <v>66</v>
      </c>
      <c r="C131" t="s">
        <v>65</v>
      </c>
      <c r="D131" t="s">
        <v>66</v>
      </c>
      <c r="E131" t="s">
        <v>69</v>
      </c>
      <c r="F131" t="s">
        <v>69</v>
      </c>
      <c r="G131" t="s">
        <v>69</v>
      </c>
      <c r="H131" t="s">
        <v>65</v>
      </c>
      <c r="I131">
        <v>1</v>
      </c>
      <c r="J131" t="s">
        <v>66</v>
      </c>
      <c r="K131" t="s">
        <v>75</v>
      </c>
      <c r="L131" t="s">
        <v>112</v>
      </c>
      <c r="M131" t="s">
        <v>163</v>
      </c>
      <c r="N131" t="s">
        <v>65</v>
      </c>
      <c r="O131" t="s">
        <v>65</v>
      </c>
      <c r="P131" t="s">
        <v>68</v>
      </c>
      <c r="Q131" t="s">
        <v>68</v>
      </c>
      <c r="S131" t="s">
        <v>65</v>
      </c>
      <c r="U131">
        <v>0</v>
      </c>
      <c r="V131" t="s">
        <v>79</v>
      </c>
      <c r="W131" t="s">
        <v>79</v>
      </c>
      <c r="X131">
        <v>24</v>
      </c>
      <c r="Y131" t="s">
        <v>133</v>
      </c>
      <c r="Z131" t="s">
        <v>599</v>
      </c>
      <c r="AA131" t="s">
        <v>311</v>
      </c>
      <c r="AB131" t="s">
        <v>83</v>
      </c>
      <c r="AC131" t="str">
        <f t="shared" ref="AC131" si="127">IF(X131&lt;20,"&lt;20",IF(X131&lt;31,"20 - 30",IF(X131&lt;41,"31 - 40","&gt;40")))</f>
        <v>20 - 30</v>
      </c>
    </row>
    <row r="132" spans="1:29" ht="34" x14ac:dyDescent="0.2">
      <c r="A132" s="5" t="s">
        <v>191</v>
      </c>
      <c r="B132" t="s">
        <v>69</v>
      </c>
      <c r="C132" t="s">
        <v>69</v>
      </c>
      <c r="D132" t="s">
        <v>69</v>
      </c>
      <c r="E132" t="s">
        <v>66</v>
      </c>
      <c r="F132" t="s">
        <v>69</v>
      </c>
      <c r="G132" t="s">
        <v>65</v>
      </c>
      <c r="H132" t="s">
        <v>69</v>
      </c>
      <c r="I132">
        <v>1</v>
      </c>
      <c r="J132" t="s">
        <v>85</v>
      </c>
      <c r="K132" t="s">
        <v>75</v>
      </c>
      <c r="L132" t="s">
        <v>68</v>
      </c>
      <c r="M132" t="s">
        <v>170</v>
      </c>
      <c r="N132" t="s">
        <v>137</v>
      </c>
      <c r="O132" t="s">
        <v>69</v>
      </c>
      <c r="P132" t="s">
        <v>69</v>
      </c>
      <c r="Q132" t="s">
        <v>69</v>
      </c>
      <c r="R132" s="2" t="s">
        <v>189</v>
      </c>
      <c r="S132" t="s">
        <v>69</v>
      </c>
      <c r="T132" s="2" t="s">
        <v>189</v>
      </c>
      <c r="U132">
        <v>1</v>
      </c>
      <c r="V132" t="s">
        <v>83</v>
      </c>
      <c r="W132" t="s">
        <v>83</v>
      </c>
      <c r="X132">
        <v>29</v>
      </c>
      <c r="Y132" t="s">
        <v>602</v>
      </c>
      <c r="Z132" t="s">
        <v>96</v>
      </c>
      <c r="AA132" t="s">
        <v>207</v>
      </c>
      <c r="AB132" t="s">
        <v>83</v>
      </c>
      <c r="AC132" t="str">
        <f t="shared" ref="AC132" si="128">IF(X132&lt;20,"&lt;20",IF(X132&lt;26,"20-25",IF(X132&lt;31,"26-30","&gt;30")))</f>
        <v>26-30</v>
      </c>
    </row>
    <row r="133" spans="1:29" x14ac:dyDescent="0.2">
      <c r="A133" s="5" t="s">
        <v>160</v>
      </c>
      <c r="B133" t="s">
        <v>66</v>
      </c>
      <c r="C133" t="s">
        <v>121</v>
      </c>
      <c r="D133" t="s">
        <v>65</v>
      </c>
      <c r="E133" t="s">
        <v>66</v>
      </c>
      <c r="F133" t="s">
        <v>69</v>
      </c>
      <c r="G133" t="s">
        <v>69</v>
      </c>
      <c r="H133" t="s">
        <v>65</v>
      </c>
      <c r="I133">
        <v>1</v>
      </c>
      <c r="J133" t="s">
        <v>70</v>
      </c>
      <c r="K133" t="s">
        <v>75</v>
      </c>
      <c r="L133" t="s">
        <v>68</v>
      </c>
      <c r="M133" t="s">
        <v>68</v>
      </c>
      <c r="N133" t="s">
        <v>103</v>
      </c>
      <c r="O133" t="s">
        <v>65</v>
      </c>
      <c r="P133" t="s">
        <v>69</v>
      </c>
      <c r="Q133" t="s">
        <v>68</v>
      </c>
      <c r="S133" t="s">
        <v>65</v>
      </c>
      <c r="U133">
        <v>1</v>
      </c>
      <c r="V133" t="s">
        <v>83</v>
      </c>
      <c r="W133" t="s">
        <v>83</v>
      </c>
      <c r="X133">
        <v>29</v>
      </c>
      <c r="Y133" t="s">
        <v>80</v>
      </c>
      <c r="Z133" t="s">
        <v>96</v>
      </c>
      <c r="AA133" t="s">
        <v>266</v>
      </c>
      <c r="AB133" t="s">
        <v>105</v>
      </c>
      <c r="AC133" t="str">
        <f t="shared" ref="AC133" si="129">IF(X133&lt;20,"&lt;20",IF(X133&lt;31,"20 - 30",IF(X133&lt;41,"31 - 40","&gt;40")))</f>
        <v>20 - 30</v>
      </c>
    </row>
    <row r="134" spans="1:29" x14ac:dyDescent="0.2">
      <c r="A134" s="5">
        <v>43641</v>
      </c>
      <c r="B134" t="s">
        <v>63</v>
      </c>
      <c r="C134" t="s">
        <v>64</v>
      </c>
      <c r="D134" t="s">
        <v>65</v>
      </c>
      <c r="E134" t="s">
        <v>65</v>
      </c>
      <c r="F134" t="s">
        <v>68</v>
      </c>
      <c r="G134" t="s">
        <v>69</v>
      </c>
      <c r="H134" t="s">
        <v>65</v>
      </c>
      <c r="I134">
        <v>0</v>
      </c>
      <c r="L134" t="s">
        <v>92</v>
      </c>
      <c r="M134" t="s">
        <v>76</v>
      </c>
      <c r="N134" t="s">
        <v>64</v>
      </c>
      <c r="O134" t="s">
        <v>65</v>
      </c>
      <c r="P134" t="s">
        <v>65</v>
      </c>
      <c r="Q134" t="s">
        <v>65</v>
      </c>
      <c r="S134" t="s">
        <v>65</v>
      </c>
      <c r="U134">
        <v>0</v>
      </c>
      <c r="V134" t="s">
        <v>79</v>
      </c>
      <c r="W134" t="s">
        <v>79</v>
      </c>
      <c r="X134">
        <v>24</v>
      </c>
      <c r="Y134" t="s">
        <v>80</v>
      </c>
      <c r="Z134" t="s">
        <v>81</v>
      </c>
      <c r="AA134" t="s">
        <v>114</v>
      </c>
      <c r="AB134" t="s">
        <v>83</v>
      </c>
      <c r="AC134" t="str">
        <f t="shared" ref="AC134" si="130">IF(X134&lt;20,"&lt;20",IF(X134&lt;26,"20-25",IF(X134&lt;31,"26-30","&gt;30")))</f>
        <v>20-25</v>
      </c>
    </row>
    <row r="135" spans="1:29" x14ac:dyDescent="0.2">
      <c r="A135" s="5" t="s">
        <v>191</v>
      </c>
      <c r="B135" t="s">
        <v>66</v>
      </c>
      <c r="C135" t="s">
        <v>65</v>
      </c>
      <c r="D135" t="s">
        <v>66</v>
      </c>
      <c r="E135" t="s">
        <v>66</v>
      </c>
      <c r="F135" t="s">
        <v>68</v>
      </c>
      <c r="G135" t="s">
        <v>66</v>
      </c>
      <c r="H135" t="s">
        <v>65</v>
      </c>
      <c r="I135">
        <v>1</v>
      </c>
      <c r="J135" t="s">
        <v>70</v>
      </c>
      <c r="K135" t="s">
        <v>75</v>
      </c>
      <c r="L135" t="s">
        <v>112</v>
      </c>
      <c r="M135" t="s">
        <v>163</v>
      </c>
      <c r="N135" t="s">
        <v>65</v>
      </c>
      <c r="O135" t="s">
        <v>69</v>
      </c>
      <c r="P135" t="s">
        <v>68</v>
      </c>
      <c r="Q135" t="s">
        <v>65</v>
      </c>
      <c r="S135" t="s">
        <v>65</v>
      </c>
      <c r="U135">
        <v>1</v>
      </c>
      <c r="V135" t="s">
        <v>83</v>
      </c>
      <c r="W135" t="s">
        <v>127</v>
      </c>
      <c r="X135">
        <v>30</v>
      </c>
      <c r="Y135" t="s">
        <v>80</v>
      </c>
      <c r="Z135" t="s">
        <v>590</v>
      </c>
      <c r="AA135" t="s">
        <v>605</v>
      </c>
      <c r="AB135" t="s">
        <v>105</v>
      </c>
      <c r="AC135" t="str">
        <f t="shared" ref="AC135" si="131">IF(X135&lt;20,"&lt;20",IF(X135&lt;31,"20 - 30",IF(X135&lt;41,"31 - 40","&gt;40")))</f>
        <v>20 - 30</v>
      </c>
    </row>
    <row r="136" spans="1:29" ht="34" x14ac:dyDescent="0.2">
      <c r="A136" s="5" t="s">
        <v>62</v>
      </c>
      <c r="B136" t="s">
        <v>66</v>
      </c>
      <c r="C136" t="s">
        <v>65</v>
      </c>
      <c r="D136" t="s">
        <v>65</v>
      </c>
      <c r="E136" t="s">
        <v>66</v>
      </c>
      <c r="F136" t="s">
        <v>65</v>
      </c>
      <c r="G136" t="s">
        <v>66</v>
      </c>
      <c r="H136" t="s">
        <v>65</v>
      </c>
      <c r="I136">
        <v>1</v>
      </c>
      <c r="J136" t="s">
        <v>87</v>
      </c>
      <c r="K136" t="s">
        <v>75</v>
      </c>
      <c r="L136" t="s">
        <v>92</v>
      </c>
      <c r="M136" t="s">
        <v>76</v>
      </c>
      <c r="N136" t="s">
        <v>65</v>
      </c>
      <c r="O136" t="s">
        <v>65</v>
      </c>
      <c r="P136" t="s">
        <v>69</v>
      </c>
      <c r="Q136" t="s">
        <v>69</v>
      </c>
      <c r="R136" s="2" t="s">
        <v>608</v>
      </c>
      <c r="S136" t="s">
        <v>69</v>
      </c>
      <c r="T136" s="2" t="s">
        <v>432</v>
      </c>
      <c r="U136">
        <v>1</v>
      </c>
      <c r="V136" t="s">
        <v>83</v>
      </c>
      <c r="W136" t="s">
        <v>127</v>
      </c>
      <c r="X136">
        <v>30</v>
      </c>
      <c r="Y136" t="s">
        <v>95</v>
      </c>
      <c r="Z136" t="s">
        <v>96</v>
      </c>
      <c r="AA136" t="s">
        <v>263</v>
      </c>
      <c r="AB136" t="s">
        <v>105</v>
      </c>
      <c r="AC136" t="str">
        <f t="shared" ref="AC136" si="132">IF(X136&lt;20,"&lt;20",IF(X136&lt;26,"20-25",IF(X136&lt;31,"26-30","&gt;30")))</f>
        <v>26-30</v>
      </c>
    </row>
    <row r="137" spans="1:29" ht="17" x14ac:dyDescent="0.2">
      <c r="A137" s="5">
        <v>43641</v>
      </c>
      <c r="B137" t="s">
        <v>65</v>
      </c>
      <c r="C137" t="s">
        <v>65</v>
      </c>
      <c r="D137" t="s">
        <v>65</v>
      </c>
      <c r="E137" t="s">
        <v>66</v>
      </c>
      <c r="F137" t="s">
        <v>65</v>
      </c>
      <c r="G137" t="s">
        <v>66</v>
      </c>
      <c r="H137" t="s">
        <v>65</v>
      </c>
      <c r="I137">
        <v>1</v>
      </c>
      <c r="J137" t="s">
        <v>87</v>
      </c>
      <c r="K137" t="s">
        <v>75</v>
      </c>
      <c r="L137" t="s">
        <v>68</v>
      </c>
      <c r="M137" t="s">
        <v>163</v>
      </c>
      <c r="N137" t="s">
        <v>65</v>
      </c>
      <c r="O137" t="s">
        <v>69</v>
      </c>
      <c r="P137" t="s">
        <v>69</v>
      </c>
      <c r="Q137" t="s">
        <v>69</v>
      </c>
      <c r="R137" s="2" t="s">
        <v>146</v>
      </c>
      <c r="S137" t="s">
        <v>69</v>
      </c>
      <c r="T137" s="2" t="s">
        <v>146</v>
      </c>
      <c r="U137">
        <v>1</v>
      </c>
      <c r="V137" t="s">
        <v>94</v>
      </c>
      <c r="W137" t="s">
        <v>127</v>
      </c>
      <c r="X137">
        <v>44</v>
      </c>
      <c r="Y137" t="s">
        <v>95</v>
      </c>
      <c r="Z137" t="s">
        <v>96</v>
      </c>
      <c r="AA137" t="s">
        <v>324</v>
      </c>
      <c r="AB137" t="s">
        <v>105</v>
      </c>
      <c r="AC137" t="str">
        <f t="shared" ref="AC137" si="133">IF(X137&lt;20,"&lt;20",IF(X137&lt;31,"20 - 30",IF(X137&lt;41,"31 - 40","&gt;40")))</f>
        <v>&gt;40</v>
      </c>
    </row>
    <row r="138" spans="1:29" x14ac:dyDescent="0.2">
      <c r="A138" s="5" t="s">
        <v>160</v>
      </c>
      <c r="B138" t="s">
        <v>69</v>
      </c>
      <c r="C138" t="s">
        <v>121</v>
      </c>
      <c r="D138" t="s">
        <v>69</v>
      </c>
      <c r="E138" t="s">
        <v>66</v>
      </c>
      <c r="F138" t="s">
        <v>68</v>
      </c>
      <c r="G138" t="s">
        <v>65</v>
      </c>
      <c r="H138" t="s">
        <v>65</v>
      </c>
      <c r="I138">
        <v>1</v>
      </c>
      <c r="J138" t="s">
        <v>66</v>
      </c>
      <c r="K138" t="s">
        <v>89</v>
      </c>
      <c r="L138" t="s">
        <v>68</v>
      </c>
      <c r="M138" t="s">
        <v>76</v>
      </c>
      <c r="N138" t="s">
        <v>65</v>
      </c>
      <c r="O138" t="s">
        <v>65</v>
      </c>
      <c r="P138" t="s">
        <v>65</v>
      </c>
      <c r="Q138" t="s">
        <v>65</v>
      </c>
      <c r="S138" t="s">
        <v>65</v>
      </c>
      <c r="U138">
        <v>0</v>
      </c>
      <c r="V138" t="s">
        <v>79</v>
      </c>
      <c r="W138" t="s">
        <v>79</v>
      </c>
      <c r="X138">
        <v>37</v>
      </c>
      <c r="Y138" t="s">
        <v>80</v>
      </c>
      <c r="Z138" t="s">
        <v>81</v>
      </c>
      <c r="AA138" t="s">
        <v>534</v>
      </c>
      <c r="AB138" t="s">
        <v>105</v>
      </c>
      <c r="AC138" t="str">
        <f t="shared" ref="AC138" si="134">IF(X138&lt;20,"&lt;20",IF(X138&lt;26,"20-25",IF(X138&lt;31,"26-30","&gt;30")))</f>
        <v>&gt;30</v>
      </c>
    </row>
    <row r="139" spans="1:29" x14ac:dyDescent="0.2">
      <c r="A139" s="5" t="s">
        <v>191</v>
      </c>
      <c r="B139" t="s">
        <v>65</v>
      </c>
      <c r="C139" t="s">
        <v>65</v>
      </c>
      <c r="D139" t="s">
        <v>65</v>
      </c>
      <c r="E139" t="s">
        <v>66</v>
      </c>
      <c r="F139" t="s">
        <v>68</v>
      </c>
      <c r="G139" t="s">
        <v>69</v>
      </c>
      <c r="H139" t="s">
        <v>65</v>
      </c>
      <c r="I139">
        <v>1</v>
      </c>
      <c r="J139" t="s">
        <v>87</v>
      </c>
      <c r="K139" t="s">
        <v>75</v>
      </c>
      <c r="L139" t="s">
        <v>112</v>
      </c>
      <c r="M139" t="s">
        <v>68</v>
      </c>
      <c r="N139" t="s">
        <v>65</v>
      </c>
      <c r="O139" t="s">
        <v>65</v>
      </c>
      <c r="P139" t="s">
        <v>65</v>
      </c>
      <c r="Q139" t="s">
        <v>65</v>
      </c>
      <c r="S139" t="s">
        <v>65</v>
      </c>
      <c r="U139">
        <v>0</v>
      </c>
      <c r="V139" t="s">
        <v>79</v>
      </c>
      <c r="W139" t="s">
        <v>79</v>
      </c>
      <c r="X139">
        <v>28</v>
      </c>
      <c r="Y139" t="s">
        <v>80</v>
      </c>
      <c r="Z139" t="s">
        <v>209</v>
      </c>
      <c r="AA139" t="s">
        <v>207</v>
      </c>
      <c r="AB139" t="s">
        <v>83</v>
      </c>
      <c r="AC139" t="str">
        <f t="shared" ref="AC139" si="135">IF(X139&lt;20,"&lt;20",IF(X139&lt;31,"20 - 30",IF(X139&lt;41,"31 - 40","&gt;40")))</f>
        <v>20 - 30</v>
      </c>
    </row>
    <row r="140" spans="1:29" ht="17" x14ac:dyDescent="0.2">
      <c r="A140" s="5" t="s">
        <v>160</v>
      </c>
      <c r="B140" t="s">
        <v>69</v>
      </c>
      <c r="C140" t="s">
        <v>69</v>
      </c>
      <c r="D140" t="s">
        <v>66</v>
      </c>
      <c r="E140" t="s">
        <v>69</v>
      </c>
      <c r="F140" t="s">
        <v>69</v>
      </c>
      <c r="G140" t="s">
        <v>69</v>
      </c>
      <c r="H140" t="s">
        <v>65</v>
      </c>
      <c r="I140">
        <v>1</v>
      </c>
      <c r="J140" t="s">
        <v>85</v>
      </c>
      <c r="K140" t="s">
        <v>75</v>
      </c>
      <c r="L140" t="s">
        <v>92</v>
      </c>
      <c r="M140" t="s">
        <v>76</v>
      </c>
      <c r="N140" t="s">
        <v>65</v>
      </c>
      <c r="O140" t="s">
        <v>69</v>
      </c>
      <c r="P140" t="s">
        <v>69</v>
      </c>
      <c r="Q140" t="s">
        <v>65</v>
      </c>
      <c r="S140" t="s">
        <v>69</v>
      </c>
      <c r="T140" s="2" t="s">
        <v>146</v>
      </c>
      <c r="U140">
        <v>1</v>
      </c>
      <c r="V140" t="s">
        <v>94</v>
      </c>
      <c r="W140" t="s">
        <v>83</v>
      </c>
      <c r="X140">
        <v>42</v>
      </c>
      <c r="Y140" t="s">
        <v>80</v>
      </c>
      <c r="Z140" t="s">
        <v>96</v>
      </c>
      <c r="AA140" t="s">
        <v>114</v>
      </c>
      <c r="AB140" t="s">
        <v>105</v>
      </c>
      <c r="AC140" t="str">
        <f t="shared" ref="AC140" si="136">IF(X140&lt;20,"&lt;20",IF(X140&lt;26,"20-25",IF(X140&lt;31,"26-30","&gt;30")))</f>
        <v>&gt;30</v>
      </c>
    </row>
    <row r="141" spans="1:29" ht="51" x14ac:dyDescent="0.2">
      <c r="A141" s="5">
        <v>43470</v>
      </c>
      <c r="B141" t="s">
        <v>69</v>
      </c>
      <c r="C141" t="s">
        <v>65</v>
      </c>
      <c r="D141" t="s">
        <v>65</v>
      </c>
      <c r="E141" t="s">
        <v>66</v>
      </c>
      <c r="F141" t="s">
        <v>69</v>
      </c>
      <c r="G141" t="s">
        <v>66</v>
      </c>
      <c r="H141" t="s">
        <v>65</v>
      </c>
      <c r="I141">
        <v>1</v>
      </c>
      <c r="J141" t="s">
        <v>87</v>
      </c>
      <c r="K141" t="s">
        <v>75</v>
      </c>
      <c r="L141" t="s">
        <v>188</v>
      </c>
      <c r="M141" t="s">
        <v>170</v>
      </c>
      <c r="N141" t="s">
        <v>116</v>
      </c>
      <c r="O141" t="s">
        <v>69</v>
      </c>
      <c r="P141" t="s">
        <v>69</v>
      </c>
      <c r="Q141" t="s">
        <v>69</v>
      </c>
      <c r="R141" s="2" t="s">
        <v>615</v>
      </c>
      <c r="S141" t="s">
        <v>69</v>
      </c>
      <c r="T141" s="2" t="s">
        <v>616</v>
      </c>
      <c r="U141">
        <v>1</v>
      </c>
      <c r="V141" t="s">
        <v>94</v>
      </c>
      <c r="W141" t="s">
        <v>83</v>
      </c>
      <c r="X141">
        <v>30</v>
      </c>
      <c r="Y141" t="s">
        <v>139</v>
      </c>
      <c r="Z141" t="s">
        <v>81</v>
      </c>
      <c r="AA141" t="s">
        <v>617</v>
      </c>
      <c r="AB141" t="s">
        <v>83</v>
      </c>
      <c r="AC141" t="str">
        <f t="shared" ref="AC141" si="137">IF(X141&lt;20,"&lt;20",IF(X141&lt;31,"20 - 30",IF(X141&lt;41,"31 - 40","&gt;40")))</f>
        <v>20 - 30</v>
      </c>
    </row>
    <row r="142" spans="1:29" x14ac:dyDescent="0.2">
      <c r="A142" s="5" t="s">
        <v>160</v>
      </c>
      <c r="B142" t="s">
        <v>66</v>
      </c>
      <c r="C142" t="s">
        <v>121</v>
      </c>
      <c r="D142" t="s">
        <v>66</v>
      </c>
      <c r="E142" t="s">
        <v>66</v>
      </c>
      <c r="F142" t="s">
        <v>68</v>
      </c>
      <c r="G142" t="s">
        <v>65</v>
      </c>
      <c r="H142" t="s">
        <v>65</v>
      </c>
      <c r="I142">
        <v>1</v>
      </c>
      <c r="J142" t="s">
        <v>70</v>
      </c>
      <c r="K142" t="s">
        <v>75</v>
      </c>
      <c r="L142" t="s">
        <v>112</v>
      </c>
      <c r="M142" t="s">
        <v>76</v>
      </c>
      <c r="N142" t="s">
        <v>65</v>
      </c>
      <c r="O142" t="s">
        <v>65</v>
      </c>
      <c r="P142" t="s">
        <v>68</v>
      </c>
      <c r="Q142" t="s">
        <v>68</v>
      </c>
      <c r="S142" t="s">
        <v>65</v>
      </c>
      <c r="U142">
        <v>1</v>
      </c>
      <c r="V142" t="s">
        <v>127</v>
      </c>
      <c r="W142" t="s">
        <v>127</v>
      </c>
      <c r="X142">
        <v>36</v>
      </c>
      <c r="Y142" t="s">
        <v>185</v>
      </c>
      <c r="Z142" t="s">
        <v>599</v>
      </c>
      <c r="AA142" t="s">
        <v>324</v>
      </c>
      <c r="AB142" t="s">
        <v>83</v>
      </c>
      <c r="AC142" t="str">
        <f t="shared" ref="AC142" si="138">IF(X142&lt;20,"&lt;20",IF(X142&lt;26,"20-25",IF(X142&lt;31,"26-30","&gt;30")))</f>
        <v>&gt;30</v>
      </c>
    </row>
    <row r="143" spans="1:29" x14ac:dyDescent="0.2">
      <c r="A143" s="5" t="s">
        <v>191</v>
      </c>
      <c r="B143" t="s">
        <v>66</v>
      </c>
      <c r="C143" t="s">
        <v>65</v>
      </c>
      <c r="D143" t="s">
        <v>65</v>
      </c>
      <c r="E143" t="s">
        <v>66</v>
      </c>
      <c r="F143" t="s">
        <v>68</v>
      </c>
      <c r="G143" t="s">
        <v>69</v>
      </c>
      <c r="H143" t="s">
        <v>65</v>
      </c>
      <c r="I143">
        <v>1</v>
      </c>
      <c r="J143" t="s">
        <v>70</v>
      </c>
      <c r="K143" t="s">
        <v>66</v>
      </c>
      <c r="L143" t="s">
        <v>188</v>
      </c>
      <c r="M143" t="s">
        <v>76</v>
      </c>
      <c r="N143" t="s">
        <v>65</v>
      </c>
      <c r="O143" t="s">
        <v>65</v>
      </c>
      <c r="P143" t="s">
        <v>65</v>
      </c>
      <c r="Q143" t="s">
        <v>65</v>
      </c>
      <c r="S143" t="s">
        <v>65</v>
      </c>
      <c r="U143">
        <v>0</v>
      </c>
      <c r="V143" t="s">
        <v>79</v>
      </c>
      <c r="W143" t="s">
        <v>79</v>
      </c>
      <c r="X143">
        <v>30</v>
      </c>
      <c r="Y143" t="s">
        <v>95</v>
      </c>
      <c r="Z143" t="s">
        <v>599</v>
      </c>
      <c r="AA143" t="s">
        <v>82</v>
      </c>
      <c r="AB143" t="s">
        <v>83</v>
      </c>
      <c r="AC143" t="str">
        <f t="shared" ref="AC143" si="139">IF(X143&lt;20,"&lt;20",IF(X143&lt;31,"20 - 30",IF(X143&lt;41,"31 - 40","&gt;40")))</f>
        <v>20 - 30</v>
      </c>
    </row>
    <row r="144" spans="1:29" x14ac:dyDescent="0.2">
      <c r="A144" s="5">
        <v>43641</v>
      </c>
      <c r="B144" t="s">
        <v>66</v>
      </c>
      <c r="C144" t="s">
        <v>65</v>
      </c>
      <c r="D144" t="s">
        <v>65</v>
      </c>
      <c r="E144" t="s">
        <v>66</v>
      </c>
      <c r="F144" t="s">
        <v>65</v>
      </c>
      <c r="G144" t="s">
        <v>69</v>
      </c>
      <c r="H144" t="s">
        <v>65</v>
      </c>
      <c r="I144">
        <v>1</v>
      </c>
      <c r="J144" t="s">
        <v>66</v>
      </c>
      <c r="K144" t="s">
        <v>66</v>
      </c>
      <c r="L144" t="s">
        <v>68</v>
      </c>
      <c r="M144" t="s">
        <v>76</v>
      </c>
      <c r="N144" t="s">
        <v>64</v>
      </c>
      <c r="O144" t="s">
        <v>65</v>
      </c>
      <c r="P144" t="s">
        <v>65</v>
      </c>
      <c r="Q144" t="s">
        <v>65</v>
      </c>
      <c r="S144" t="s">
        <v>65</v>
      </c>
      <c r="U144">
        <v>0</v>
      </c>
      <c r="V144" t="s">
        <v>79</v>
      </c>
      <c r="W144" t="s">
        <v>79</v>
      </c>
      <c r="X144">
        <v>29</v>
      </c>
      <c r="Y144" t="s">
        <v>80</v>
      </c>
      <c r="Z144" t="s">
        <v>96</v>
      </c>
      <c r="AA144" t="s">
        <v>82</v>
      </c>
      <c r="AB144" t="s">
        <v>105</v>
      </c>
      <c r="AC144" t="str">
        <f t="shared" ref="AC144" si="140">IF(X144&lt;20,"&lt;20",IF(X144&lt;26,"20-25",IF(X144&lt;31,"26-30","&gt;30")))</f>
        <v>26-30</v>
      </c>
    </row>
    <row r="145" spans="1:29" x14ac:dyDescent="0.2">
      <c r="A145" s="5" t="s">
        <v>191</v>
      </c>
      <c r="B145" t="s">
        <v>66</v>
      </c>
      <c r="C145" t="s">
        <v>65</v>
      </c>
      <c r="D145" t="s">
        <v>66</v>
      </c>
      <c r="E145" t="s">
        <v>66</v>
      </c>
      <c r="F145" t="s">
        <v>68</v>
      </c>
      <c r="G145" t="s">
        <v>65</v>
      </c>
      <c r="H145" t="s">
        <v>65</v>
      </c>
      <c r="I145">
        <v>0</v>
      </c>
      <c r="L145" t="s">
        <v>68</v>
      </c>
      <c r="M145" t="s">
        <v>68</v>
      </c>
      <c r="N145" t="s">
        <v>65</v>
      </c>
      <c r="O145" t="s">
        <v>65</v>
      </c>
      <c r="P145" t="s">
        <v>65</v>
      </c>
      <c r="Q145" t="s">
        <v>65</v>
      </c>
      <c r="S145" t="s">
        <v>65</v>
      </c>
      <c r="U145">
        <v>0</v>
      </c>
      <c r="V145" t="s">
        <v>79</v>
      </c>
      <c r="W145" t="s">
        <v>79</v>
      </c>
      <c r="X145">
        <v>25</v>
      </c>
      <c r="Y145" t="s">
        <v>95</v>
      </c>
      <c r="Z145" t="s">
        <v>96</v>
      </c>
      <c r="AA145" t="s">
        <v>207</v>
      </c>
      <c r="AB145" t="s">
        <v>83</v>
      </c>
      <c r="AC145" t="str">
        <f t="shared" ref="AC145" si="141">IF(X145&lt;20,"&lt;20",IF(X145&lt;31,"20 - 30",IF(X145&lt;41,"31 - 40","&gt;40")))</f>
        <v>20 - 30</v>
      </c>
    </row>
    <row r="146" spans="1:29" x14ac:dyDescent="0.2">
      <c r="A146" s="5" t="s">
        <v>62</v>
      </c>
      <c r="B146" t="s">
        <v>65</v>
      </c>
      <c r="C146" t="s">
        <v>64</v>
      </c>
      <c r="D146" t="s">
        <v>65</v>
      </c>
      <c r="E146" t="s">
        <v>66</v>
      </c>
      <c r="F146" t="s">
        <v>68</v>
      </c>
      <c r="G146" t="s">
        <v>69</v>
      </c>
      <c r="H146" t="s">
        <v>65</v>
      </c>
      <c r="I146">
        <v>0</v>
      </c>
      <c r="L146" t="s">
        <v>68</v>
      </c>
      <c r="M146" t="s">
        <v>68</v>
      </c>
      <c r="N146" t="s">
        <v>65</v>
      </c>
      <c r="O146" t="s">
        <v>65</v>
      </c>
      <c r="P146" t="s">
        <v>65</v>
      </c>
      <c r="Q146" t="s">
        <v>65</v>
      </c>
      <c r="S146" t="s">
        <v>65</v>
      </c>
      <c r="U146">
        <v>0</v>
      </c>
      <c r="V146" t="s">
        <v>79</v>
      </c>
      <c r="W146" t="s">
        <v>79</v>
      </c>
      <c r="X146">
        <v>25</v>
      </c>
      <c r="Y146" t="s">
        <v>80</v>
      </c>
      <c r="Z146" t="s">
        <v>323</v>
      </c>
      <c r="AA146" t="s">
        <v>82</v>
      </c>
      <c r="AB146" t="s">
        <v>83</v>
      </c>
      <c r="AC146" t="str">
        <f t="shared" ref="AC146" si="142">IF(X146&lt;20,"&lt;20",IF(X146&lt;26,"20-25",IF(X146&lt;31,"26-30","&gt;30")))</f>
        <v>20-25</v>
      </c>
    </row>
    <row r="147" spans="1:29" x14ac:dyDescent="0.2">
      <c r="A147" s="5" t="s">
        <v>191</v>
      </c>
      <c r="B147" t="s">
        <v>66</v>
      </c>
      <c r="C147" t="s">
        <v>121</v>
      </c>
      <c r="D147" t="s">
        <v>66</v>
      </c>
      <c r="E147" t="s">
        <v>66</v>
      </c>
      <c r="F147" t="s">
        <v>68</v>
      </c>
      <c r="G147" t="s">
        <v>66</v>
      </c>
      <c r="H147" t="s">
        <v>65</v>
      </c>
      <c r="I147">
        <v>0</v>
      </c>
      <c r="L147" t="s">
        <v>68</v>
      </c>
      <c r="M147" t="s">
        <v>76</v>
      </c>
      <c r="N147" t="s">
        <v>65</v>
      </c>
      <c r="O147" t="s">
        <v>65</v>
      </c>
      <c r="P147" t="s">
        <v>65</v>
      </c>
      <c r="Q147" t="s">
        <v>65</v>
      </c>
      <c r="S147" t="s">
        <v>65</v>
      </c>
      <c r="U147">
        <v>0</v>
      </c>
      <c r="V147" t="s">
        <v>79</v>
      </c>
      <c r="W147" t="s">
        <v>79</v>
      </c>
      <c r="X147">
        <v>24</v>
      </c>
      <c r="Y147" t="s">
        <v>80</v>
      </c>
      <c r="Z147" t="s">
        <v>599</v>
      </c>
      <c r="AA147" t="s">
        <v>623</v>
      </c>
      <c r="AB147" t="s">
        <v>99</v>
      </c>
      <c r="AC147" t="str">
        <f t="shared" ref="AC147" si="143">IF(X147&lt;20,"&lt;20",IF(X147&lt;31,"20 - 30",IF(X147&lt;41,"31 - 40","&gt;40")))</f>
        <v>20 - 30</v>
      </c>
    </row>
    <row r="148" spans="1:29" ht="17" x14ac:dyDescent="0.2">
      <c r="A148" s="5" t="s">
        <v>120</v>
      </c>
      <c r="B148" t="s">
        <v>65</v>
      </c>
      <c r="C148" t="s">
        <v>65</v>
      </c>
      <c r="D148" t="s">
        <v>65</v>
      </c>
      <c r="E148" t="s">
        <v>65</v>
      </c>
      <c r="F148" t="s">
        <v>65</v>
      </c>
      <c r="G148" t="s">
        <v>65</v>
      </c>
      <c r="H148" t="s">
        <v>65</v>
      </c>
      <c r="I148">
        <v>0</v>
      </c>
      <c r="L148" t="s">
        <v>188</v>
      </c>
      <c r="M148" t="s">
        <v>76</v>
      </c>
      <c r="N148" t="s">
        <v>65</v>
      </c>
      <c r="O148" t="s">
        <v>65</v>
      </c>
      <c r="P148" t="s">
        <v>69</v>
      </c>
      <c r="Q148" t="s">
        <v>69</v>
      </c>
      <c r="R148" s="2" t="s">
        <v>146</v>
      </c>
      <c r="S148" t="s">
        <v>65</v>
      </c>
      <c r="U148">
        <v>1</v>
      </c>
      <c r="V148" t="s">
        <v>94</v>
      </c>
      <c r="W148" t="s">
        <v>83</v>
      </c>
      <c r="X148">
        <v>25</v>
      </c>
      <c r="Y148" t="s">
        <v>185</v>
      </c>
      <c r="Z148" t="s">
        <v>599</v>
      </c>
      <c r="AA148" t="s">
        <v>82</v>
      </c>
      <c r="AB148" t="s">
        <v>83</v>
      </c>
      <c r="AC148" t="str">
        <f t="shared" ref="AC148" si="144">IF(X148&lt;20,"&lt;20",IF(X148&lt;26,"20-25",IF(X148&lt;31,"26-30","&gt;30")))</f>
        <v>20-25</v>
      </c>
    </row>
    <row r="149" spans="1:29" ht="17" x14ac:dyDescent="0.2">
      <c r="A149" s="5" t="s">
        <v>62</v>
      </c>
      <c r="B149" t="s">
        <v>69</v>
      </c>
      <c r="C149" t="s">
        <v>69</v>
      </c>
      <c r="D149" t="s">
        <v>65</v>
      </c>
      <c r="E149" t="s">
        <v>69</v>
      </c>
      <c r="F149" t="s">
        <v>69</v>
      </c>
      <c r="G149" t="s">
        <v>69</v>
      </c>
      <c r="H149" t="s">
        <v>65</v>
      </c>
      <c r="I149">
        <v>1</v>
      </c>
      <c r="J149" t="s">
        <v>85</v>
      </c>
      <c r="K149" t="s">
        <v>129</v>
      </c>
      <c r="L149" t="s">
        <v>169</v>
      </c>
      <c r="M149" t="s">
        <v>170</v>
      </c>
      <c r="N149" t="s">
        <v>65</v>
      </c>
      <c r="O149" t="s">
        <v>66</v>
      </c>
      <c r="P149" t="s">
        <v>69</v>
      </c>
      <c r="Q149" t="s">
        <v>69</v>
      </c>
      <c r="R149" s="2" t="s">
        <v>627</v>
      </c>
      <c r="S149" t="s">
        <v>69</v>
      </c>
      <c r="T149" s="2" t="s">
        <v>627</v>
      </c>
      <c r="U149">
        <v>0</v>
      </c>
      <c r="V149" t="s">
        <v>99</v>
      </c>
      <c r="W149" t="s">
        <v>99</v>
      </c>
      <c r="X149">
        <v>31</v>
      </c>
      <c r="Y149" t="s">
        <v>104</v>
      </c>
      <c r="Z149" t="s">
        <v>413</v>
      </c>
      <c r="AA149" t="s">
        <v>427</v>
      </c>
      <c r="AB149" t="s">
        <v>99</v>
      </c>
      <c r="AC149" t="str">
        <f t="shared" ref="AC149" si="145">IF(X149&lt;20,"&lt;20",IF(X149&lt;31,"20 - 30",IF(X149&lt;41,"31 - 40","&gt;40")))</f>
        <v>31 - 40</v>
      </c>
    </row>
    <row r="150" spans="1:29" x14ac:dyDescent="0.2">
      <c r="A150" s="5" t="s">
        <v>62</v>
      </c>
      <c r="B150" t="s">
        <v>69</v>
      </c>
      <c r="C150" t="s">
        <v>65</v>
      </c>
      <c r="D150" t="s">
        <v>65</v>
      </c>
      <c r="E150" t="s">
        <v>66</v>
      </c>
      <c r="F150" t="s">
        <v>65</v>
      </c>
      <c r="G150" t="s">
        <v>69</v>
      </c>
      <c r="H150" t="s">
        <v>65</v>
      </c>
      <c r="I150">
        <v>1</v>
      </c>
      <c r="J150" t="s">
        <v>85</v>
      </c>
      <c r="K150" t="s">
        <v>75</v>
      </c>
      <c r="L150" t="s">
        <v>68</v>
      </c>
      <c r="M150" t="s">
        <v>68</v>
      </c>
      <c r="N150" t="s">
        <v>103</v>
      </c>
      <c r="O150" t="s">
        <v>69</v>
      </c>
      <c r="P150" t="s">
        <v>65</v>
      </c>
      <c r="Q150" t="s">
        <v>65</v>
      </c>
      <c r="S150" t="s">
        <v>65</v>
      </c>
      <c r="U150">
        <v>0</v>
      </c>
      <c r="V150" t="s">
        <v>79</v>
      </c>
      <c r="W150" t="s">
        <v>79</v>
      </c>
      <c r="X150">
        <v>37</v>
      </c>
      <c r="Y150" t="s">
        <v>133</v>
      </c>
      <c r="Z150" t="s">
        <v>176</v>
      </c>
      <c r="AA150" t="s">
        <v>82</v>
      </c>
      <c r="AB150" t="s">
        <v>83</v>
      </c>
      <c r="AC150" t="str">
        <f t="shared" ref="AC150" si="146">IF(X150&lt;20,"&lt;20",IF(X150&lt;26,"20-25",IF(X150&lt;31,"26-30","&gt;30")))</f>
        <v>&gt;30</v>
      </c>
    </row>
    <row r="151" spans="1:29" x14ac:dyDescent="0.2">
      <c r="A151" s="5" t="s">
        <v>160</v>
      </c>
      <c r="B151" t="s">
        <v>66</v>
      </c>
      <c r="C151" t="s">
        <v>65</v>
      </c>
      <c r="D151" t="s">
        <v>66</v>
      </c>
      <c r="E151" t="s">
        <v>66</v>
      </c>
      <c r="F151" t="s">
        <v>69</v>
      </c>
      <c r="G151" t="s">
        <v>65</v>
      </c>
      <c r="H151" t="s">
        <v>65</v>
      </c>
      <c r="I151">
        <v>1</v>
      </c>
      <c r="J151" t="s">
        <v>66</v>
      </c>
      <c r="K151" t="s">
        <v>75</v>
      </c>
      <c r="L151" t="s">
        <v>92</v>
      </c>
      <c r="M151" t="s">
        <v>68</v>
      </c>
      <c r="N151" t="s">
        <v>65</v>
      </c>
      <c r="O151" t="s">
        <v>65</v>
      </c>
      <c r="P151" t="s">
        <v>65</v>
      </c>
      <c r="Q151" t="s">
        <v>65</v>
      </c>
      <c r="S151" t="s">
        <v>65</v>
      </c>
      <c r="U151">
        <v>0</v>
      </c>
      <c r="V151" t="s">
        <v>79</v>
      </c>
      <c r="W151" t="s">
        <v>79</v>
      </c>
      <c r="X151">
        <v>35</v>
      </c>
      <c r="Y151" t="s">
        <v>80</v>
      </c>
      <c r="Z151" t="s">
        <v>96</v>
      </c>
      <c r="AA151" t="s">
        <v>82</v>
      </c>
      <c r="AB151" t="s">
        <v>99</v>
      </c>
      <c r="AC151" t="str">
        <f t="shared" ref="AC151" si="147">IF(X151&lt;20,"&lt;20",IF(X151&lt;31,"20 - 30",IF(X151&lt;41,"31 - 40","&gt;40")))</f>
        <v>31 - 40</v>
      </c>
    </row>
    <row r="152" spans="1:29" ht="17" x14ac:dyDescent="0.2">
      <c r="A152" s="5">
        <v>43641</v>
      </c>
      <c r="B152" t="s">
        <v>63</v>
      </c>
      <c r="C152" t="s">
        <v>64</v>
      </c>
      <c r="D152" t="s">
        <v>65</v>
      </c>
      <c r="E152" t="s">
        <v>69</v>
      </c>
      <c r="F152" t="s">
        <v>69</v>
      </c>
      <c r="G152" t="s">
        <v>66</v>
      </c>
      <c r="H152" t="s">
        <v>65</v>
      </c>
      <c r="I152">
        <v>1</v>
      </c>
      <c r="J152" t="s">
        <v>70</v>
      </c>
      <c r="K152" t="s">
        <v>89</v>
      </c>
      <c r="L152" t="s">
        <v>188</v>
      </c>
      <c r="M152" t="s">
        <v>76</v>
      </c>
      <c r="N152" t="s">
        <v>65</v>
      </c>
      <c r="O152" t="s">
        <v>69</v>
      </c>
      <c r="P152" t="s">
        <v>69</v>
      </c>
      <c r="Q152" t="s">
        <v>65</v>
      </c>
      <c r="S152" t="s">
        <v>69</v>
      </c>
      <c r="T152" s="2" t="s">
        <v>117</v>
      </c>
      <c r="U152">
        <v>1</v>
      </c>
      <c r="V152" t="s">
        <v>94</v>
      </c>
      <c r="W152" t="s">
        <v>127</v>
      </c>
      <c r="X152">
        <v>26</v>
      </c>
      <c r="Y152" t="s">
        <v>139</v>
      </c>
      <c r="Z152" t="s">
        <v>632</v>
      </c>
      <c r="AA152" t="s">
        <v>311</v>
      </c>
      <c r="AB152" t="s">
        <v>83</v>
      </c>
      <c r="AC152" t="str">
        <f t="shared" ref="AC152" si="148">IF(X152&lt;20,"&lt;20",IF(X152&lt;26,"20-25",IF(X152&lt;31,"26-30","&gt;30")))</f>
        <v>26-30</v>
      </c>
    </row>
    <row r="153" spans="1:29" x14ac:dyDescent="0.2">
      <c r="A153" s="5" t="s">
        <v>160</v>
      </c>
      <c r="B153" t="s">
        <v>69</v>
      </c>
      <c r="C153" t="s">
        <v>69</v>
      </c>
      <c r="D153" t="s">
        <v>65</v>
      </c>
      <c r="E153" t="s">
        <v>69</v>
      </c>
      <c r="F153" t="s">
        <v>69</v>
      </c>
      <c r="G153" t="s">
        <v>69</v>
      </c>
      <c r="H153" t="s">
        <v>65</v>
      </c>
      <c r="I153">
        <v>1</v>
      </c>
      <c r="J153" t="s">
        <v>70</v>
      </c>
      <c r="K153" t="s">
        <v>75</v>
      </c>
      <c r="L153" t="s">
        <v>68</v>
      </c>
      <c r="M153" t="s">
        <v>68</v>
      </c>
      <c r="N153" t="s">
        <v>103</v>
      </c>
      <c r="O153" t="s">
        <v>66</v>
      </c>
      <c r="P153" t="s">
        <v>65</v>
      </c>
      <c r="Q153" t="s">
        <v>65</v>
      </c>
      <c r="S153" t="s">
        <v>65</v>
      </c>
      <c r="U153">
        <v>0</v>
      </c>
      <c r="V153" t="s">
        <v>79</v>
      </c>
      <c r="W153" t="s">
        <v>79</v>
      </c>
      <c r="X153">
        <v>31</v>
      </c>
      <c r="Y153" t="s">
        <v>80</v>
      </c>
      <c r="Z153" t="s">
        <v>81</v>
      </c>
      <c r="AA153" t="s">
        <v>349</v>
      </c>
      <c r="AB153" t="s">
        <v>105</v>
      </c>
      <c r="AC153" t="str">
        <f t="shared" ref="AC153" si="149">IF(X153&lt;20,"&lt;20",IF(X153&lt;31,"20 - 30",IF(X153&lt;41,"31 - 40","&gt;40")))</f>
        <v>31 - 40</v>
      </c>
    </row>
    <row r="154" spans="1:29" x14ac:dyDescent="0.2">
      <c r="A154" s="5" t="s">
        <v>191</v>
      </c>
      <c r="B154" t="s">
        <v>69</v>
      </c>
      <c r="C154" t="s">
        <v>121</v>
      </c>
      <c r="D154" t="s">
        <v>66</v>
      </c>
      <c r="E154" t="s">
        <v>66</v>
      </c>
      <c r="F154" t="s">
        <v>68</v>
      </c>
      <c r="G154" t="s">
        <v>69</v>
      </c>
      <c r="H154" t="s">
        <v>65</v>
      </c>
      <c r="I154">
        <v>1</v>
      </c>
      <c r="J154" t="s">
        <v>87</v>
      </c>
      <c r="K154" t="s">
        <v>75</v>
      </c>
      <c r="L154" t="s">
        <v>112</v>
      </c>
      <c r="M154" t="s">
        <v>163</v>
      </c>
      <c r="N154" t="s">
        <v>65</v>
      </c>
      <c r="O154" t="s">
        <v>69</v>
      </c>
      <c r="P154" t="s">
        <v>68</v>
      </c>
      <c r="Q154" t="s">
        <v>65</v>
      </c>
      <c r="S154" t="s">
        <v>65</v>
      </c>
      <c r="U154">
        <v>1</v>
      </c>
      <c r="V154" t="s">
        <v>99</v>
      </c>
      <c r="W154" t="s">
        <v>127</v>
      </c>
      <c r="X154">
        <v>29</v>
      </c>
      <c r="Y154" t="s">
        <v>139</v>
      </c>
      <c r="Z154" t="s">
        <v>96</v>
      </c>
      <c r="AA154" t="s">
        <v>250</v>
      </c>
      <c r="AB154" t="s">
        <v>105</v>
      </c>
      <c r="AC154" t="str">
        <f t="shared" ref="AC154" si="150">IF(X154&lt;20,"&lt;20",IF(X154&lt;26,"20-25",IF(X154&lt;31,"26-30","&gt;30")))</f>
        <v>26-30</v>
      </c>
    </row>
    <row r="155" spans="1:29" ht="17" x14ac:dyDescent="0.2">
      <c r="A155" s="5" t="s">
        <v>62</v>
      </c>
      <c r="B155" t="s">
        <v>66</v>
      </c>
      <c r="C155" t="s">
        <v>65</v>
      </c>
      <c r="D155" t="s">
        <v>65</v>
      </c>
      <c r="E155" t="s">
        <v>66</v>
      </c>
      <c r="F155" t="s">
        <v>65</v>
      </c>
      <c r="G155" t="s">
        <v>66</v>
      </c>
      <c r="H155" t="s">
        <v>69</v>
      </c>
      <c r="I155">
        <v>1</v>
      </c>
      <c r="J155" t="s">
        <v>66</v>
      </c>
      <c r="K155" t="s">
        <v>89</v>
      </c>
      <c r="L155" t="s">
        <v>112</v>
      </c>
      <c r="M155" t="s">
        <v>163</v>
      </c>
      <c r="N155" t="s">
        <v>137</v>
      </c>
      <c r="O155" t="s">
        <v>69</v>
      </c>
      <c r="P155" t="s">
        <v>69</v>
      </c>
      <c r="Q155" t="s">
        <v>65</v>
      </c>
      <c r="S155" t="s">
        <v>69</v>
      </c>
      <c r="T155" s="2" t="s">
        <v>640</v>
      </c>
      <c r="U155">
        <v>0</v>
      </c>
      <c r="V155" t="s">
        <v>79</v>
      </c>
      <c r="W155" t="s">
        <v>79</v>
      </c>
      <c r="X155">
        <v>33</v>
      </c>
      <c r="Y155" t="s">
        <v>133</v>
      </c>
      <c r="Z155" t="s">
        <v>304</v>
      </c>
      <c r="AA155" t="s">
        <v>82</v>
      </c>
      <c r="AB155" t="s">
        <v>83</v>
      </c>
      <c r="AC155" t="str">
        <f t="shared" ref="AC155" si="151">IF(X155&lt;20,"&lt;20",IF(X155&lt;31,"20 - 30",IF(X155&lt;41,"31 - 40","&gt;40")))</f>
        <v>31 - 40</v>
      </c>
    </row>
    <row r="156" spans="1:29" x14ac:dyDescent="0.2">
      <c r="A156" s="5" t="s">
        <v>62</v>
      </c>
      <c r="B156" t="s">
        <v>65</v>
      </c>
      <c r="C156" t="s">
        <v>121</v>
      </c>
      <c r="D156" t="s">
        <v>65</v>
      </c>
      <c r="E156" t="s">
        <v>65</v>
      </c>
      <c r="F156" t="s">
        <v>65</v>
      </c>
      <c r="G156" t="s">
        <v>69</v>
      </c>
      <c r="H156" t="s">
        <v>65</v>
      </c>
      <c r="I156">
        <v>1</v>
      </c>
      <c r="J156" t="s">
        <v>70</v>
      </c>
      <c r="K156" t="s">
        <v>89</v>
      </c>
      <c r="L156" t="s">
        <v>68</v>
      </c>
      <c r="M156" t="s">
        <v>76</v>
      </c>
      <c r="N156" t="s">
        <v>65</v>
      </c>
      <c r="O156" t="s">
        <v>65</v>
      </c>
      <c r="P156" t="s">
        <v>65</v>
      </c>
      <c r="Q156" t="s">
        <v>65</v>
      </c>
      <c r="S156" t="s">
        <v>65</v>
      </c>
      <c r="U156">
        <v>0</v>
      </c>
      <c r="V156" t="s">
        <v>79</v>
      </c>
      <c r="W156" t="s">
        <v>79</v>
      </c>
      <c r="X156">
        <v>30</v>
      </c>
      <c r="Y156" t="s">
        <v>133</v>
      </c>
      <c r="Z156" t="s">
        <v>643</v>
      </c>
      <c r="AA156" t="s">
        <v>114</v>
      </c>
      <c r="AB156" t="s">
        <v>105</v>
      </c>
      <c r="AC156" t="str">
        <f t="shared" ref="AC156" si="152">IF(X156&lt;20,"&lt;20",IF(X156&lt;26,"20-25",IF(X156&lt;31,"26-30","&gt;30")))</f>
        <v>26-30</v>
      </c>
    </row>
    <row r="157" spans="1:29" x14ac:dyDescent="0.2">
      <c r="A157" s="5" t="s">
        <v>62</v>
      </c>
      <c r="B157" t="s">
        <v>69</v>
      </c>
      <c r="C157" t="s">
        <v>69</v>
      </c>
      <c r="D157" t="s">
        <v>65</v>
      </c>
      <c r="E157" t="s">
        <v>66</v>
      </c>
      <c r="F157" t="s">
        <v>69</v>
      </c>
      <c r="G157" t="s">
        <v>65</v>
      </c>
      <c r="H157" t="s">
        <v>65</v>
      </c>
      <c r="I157">
        <v>1</v>
      </c>
      <c r="J157" t="s">
        <v>70</v>
      </c>
      <c r="K157" t="s">
        <v>89</v>
      </c>
      <c r="L157" t="s">
        <v>112</v>
      </c>
      <c r="M157" t="s">
        <v>163</v>
      </c>
      <c r="N157" t="s">
        <v>65</v>
      </c>
      <c r="O157" t="s">
        <v>66</v>
      </c>
      <c r="P157" t="s">
        <v>69</v>
      </c>
      <c r="Q157" t="s">
        <v>68</v>
      </c>
      <c r="S157" t="s">
        <v>65</v>
      </c>
      <c r="U157">
        <v>0</v>
      </c>
      <c r="V157" t="s">
        <v>127</v>
      </c>
      <c r="W157" t="s">
        <v>83</v>
      </c>
      <c r="X157">
        <v>30</v>
      </c>
      <c r="Y157" t="s">
        <v>133</v>
      </c>
      <c r="Z157" t="s">
        <v>96</v>
      </c>
      <c r="AA157" t="s">
        <v>82</v>
      </c>
      <c r="AB157" t="s">
        <v>83</v>
      </c>
      <c r="AC157" t="str">
        <f t="shared" ref="AC157" si="153">IF(X157&lt;20,"&lt;20",IF(X157&lt;31,"20 - 30",IF(X157&lt;41,"31 - 40","&gt;40")))</f>
        <v>20 - 30</v>
      </c>
    </row>
    <row r="158" spans="1:29" ht="34" x14ac:dyDescent="0.2">
      <c r="A158" s="5" t="s">
        <v>160</v>
      </c>
      <c r="B158" t="s">
        <v>69</v>
      </c>
      <c r="C158" t="s">
        <v>69</v>
      </c>
      <c r="D158" t="s">
        <v>69</v>
      </c>
      <c r="E158" t="s">
        <v>66</v>
      </c>
      <c r="F158" t="s">
        <v>65</v>
      </c>
      <c r="G158" t="s">
        <v>66</v>
      </c>
      <c r="H158" t="s">
        <v>69</v>
      </c>
      <c r="I158">
        <v>0</v>
      </c>
      <c r="L158" t="s">
        <v>112</v>
      </c>
      <c r="M158" t="s">
        <v>163</v>
      </c>
      <c r="N158" t="s">
        <v>116</v>
      </c>
      <c r="O158" t="s">
        <v>69</v>
      </c>
      <c r="P158" t="s">
        <v>69</v>
      </c>
      <c r="Q158" t="s">
        <v>69</v>
      </c>
      <c r="R158" s="2" t="s">
        <v>648</v>
      </c>
      <c r="S158" t="s">
        <v>69</v>
      </c>
      <c r="T158" s="2" t="s">
        <v>648</v>
      </c>
      <c r="U158">
        <v>1</v>
      </c>
      <c r="V158" t="s">
        <v>83</v>
      </c>
      <c r="W158" t="s">
        <v>83</v>
      </c>
      <c r="X158">
        <v>29</v>
      </c>
      <c r="Y158" t="s">
        <v>139</v>
      </c>
      <c r="Z158" t="s">
        <v>96</v>
      </c>
      <c r="AA158" t="s">
        <v>207</v>
      </c>
      <c r="AB158" t="s">
        <v>99</v>
      </c>
      <c r="AC158" t="str">
        <f t="shared" ref="AC158" si="154">IF(X158&lt;20,"&lt;20",IF(X158&lt;26,"20-25",IF(X158&lt;31,"26-30","&gt;30")))</f>
        <v>26-30</v>
      </c>
    </row>
    <row r="159" spans="1:29" ht="17" x14ac:dyDescent="0.2">
      <c r="A159" s="5" t="s">
        <v>62</v>
      </c>
      <c r="B159" t="s">
        <v>66</v>
      </c>
      <c r="C159" t="s">
        <v>65</v>
      </c>
      <c r="D159" t="s">
        <v>69</v>
      </c>
      <c r="E159" t="s">
        <v>65</v>
      </c>
      <c r="F159" t="s">
        <v>65</v>
      </c>
      <c r="G159" t="s">
        <v>65</v>
      </c>
      <c r="H159" t="s">
        <v>65</v>
      </c>
      <c r="I159">
        <v>0</v>
      </c>
      <c r="L159" t="s">
        <v>112</v>
      </c>
      <c r="M159" t="s">
        <v>163</v>
      </c>
      <c r="N159" t="s">
        <v>103</v>
      </c>
      <c r="O159" t="s">
        <v>66</v>
      </c>
      <c r="P159" t="s">
        <v>69</v>
      </c>
      <c r="Q159" t="s">
        <v>69</v>
      </c>
      <c r="R159" s="2" t="s">
        <v>93</v>
      </c>
      <c r="S159" t="s">
        <v>69</v>
      </c>
      <c r="T159" s="2" t="s">
        <v>93</v>
      </c>
      <c r="U159">
        <v>1</v>
      </c>
      <c r="V159" t="s">
        <v>99</v>
      </c>
      <c r="W159" t="s">
        <v>127</v>
      </c>
      <c r="X159">
        <v>25</v>
      </c>
      <c r="Y159" t="s">
        <v>118</v>
      </c>
      <c r="Z159" t="s">
        <v>96</v>
      </c>
      <c r="AA159" t="s">
        <v>531</v>
      </c>
      <c r="AB159" t="s">
        <v>83</v>
      </c>
      <c r="AC159" t="str">
        <f t="shared" ref="AC159" si="155">IF(X159&lt;20,"&lt;20",IF(X159&lt;31,"20 - 30",IF(X159&lt;41,"31 - 40","&gt;40")))</f>
        <v>20 - 30</v>
      </c>
    </row>
    <row r="160" spans="1:29" x14ac:dyDescent="0.2">
      <c r="A160" s="5" t="s">
        <v>191</v>
      </c>
      <c r="B160" t="s">
        <v>69</v>
      </c>
      <c r="C160" t="s">
        <v>121</v>
      </c>
      <c r="D160" t="s">
        <v>65</v>
      </c>
      <c r="E160" t="s">
        <v>69</v>
      </c>
      <c r="F160" t="s">
        <v>65</v>
      </c>
      <c r="G160" t="s">
        <v>69</v>
      </c>
      <c r="H160" t="s">
        <v>65</v>
      </c>
      <c r="I160">
        <v>1</v>
      </c>
      <c r="J160" t="s">
        <v>70</v>
      </c>
      <c r="K160" t="s">
        <v>89</v>
      </c>
      <c r="L160" t="s">
        <v>92</v>
      </c>
      <c r="M160" t="s">
        <v>76</v>
      </c>
      <c r="N160" t="s">
        <v>64</v>
      </c>
      <c r="O160" t="s">
        <v>65</v>
      </c>
      <c r="P160" t="s">
        <v>65</v>
      </c>
      <c r="Q160" t="s">
        <v>65</v>
      </c>
      <c r="S160" t="s">
        <v>65</v>
      </c>
      <c r="U160">
        <v>0</v>
      </c>
      <c r="V160" t="s">
        <v>79</v>
      </c>
      <c r="W160" t="s">
        <v>79</v>
      </c>
      <c r="X160">
        <v>26</v>
      </c>
      <c r="Y160" t="s">
        <v>80</v>
      </c>
      <c r="Z160" t="s">
        <v>209</v>
      </c>
      <c r="AA160" t="s">
        <v>166</v>
      </c>
      <c r="AB160" t="s">
        <v>83</v>
      </c>
      <c r="AC160" t="str">
        <f t="shared" ref="AC160" si="156">IF(X160&lt;20,"&lt;20",IF(X160&lt;31,"20 - 30",IF(X160&lt;41,"31 - 40","&gt;40")))</f>
        <v>20 - 30</v>
      </c>
    </row>
    <row r="161" spans="1:29" x14ac:dyDescent="0.2">
      <c r="A161" s="5" t="s">
        <v>191</v>
      </c>
      <c r="B161" t="s">
        <v>69</v>
      </c>
      <c r="C161" t="s">
        <v>69</v>
      </c>
      <c r="D161" t="s">
        <v>66</v>
      </c>
      <c r="E161" t="s">
        <v>69</v>
      </c>
      <c r="F161" t="s">
        <v>69</v>
      </c>
      <c r="G161" t="s">
        <v>69</v>
      </c>
      <c r="H161" t="s">
        <v>65</v>
      </c>
      <c r="I161">
        <v>1</v>
      </c>
      <c r="J161" t="s">
        <v>87</v>
      </c>
      <c r="K161" t="s">
        <v>75</v>
      </c>
      <c r="L161" t="s">
        <v>68</v>
      </c>
      <c r="M161" t="s">
        <v>76</v>
      </c>
      <c r="N161" t="s">
        <v>65</v>
      </c>
      <c r="O161" t="s">
        <v>69</v>
      </c>
      <c r="P161" t="s">
        <v>65</v>
      </c>
      <c r="Q161" t="s">
        <v>65</v>
      </c>
      <c r="S161" t="s">
        <v>65</v>
      </c>
      <c r="U161">
        <v>0</v>
      </c>
      <c r="V161" t="s">
        <v>79</v>
      </c>
      <c r="W161" t="s">
        <v>79</v>
      </c>
      <c r="X161">
        <v>38</v>
      </c>
      <c r="Y161" t="s">
        <v>118</v>
      </c>
      <c r="Z161" t="s">
        <v>96</v>
      </c>
      <c r="AA161" t="s">
        <v>207</v>
      </c>
      <c r="AB161" t="s">
        <v>105</v>
      </c>
      <c r="AC161" t="str">
        <f t="shared" ref="AC161" si="157">IF(X161&lt;20,"&lt;20",IF(X161&lt;26,"20-25",IF(X161&lt;31,"26-30","&gt;30")))</f>
        <v>&gt;30</v>
      </c>
    </row>
    <row r="162" spans="1:29" ht="17" x14ac:dyDescent="0.2">
      <c r="A162" s="5" t="s">
        <v>120</v>
      </c>
      <c r="B162" t="s">
        <v>69</v>
      </c>
      <c r="C162" t="s">
        <v>69</v>
      </c>
      <c r="D162" t="s">
        <v>69</v>
      </c>
      <c r="E162" t="s">
        <v>65</v>
      </c>
      <c r="F162" t="s">
        <v>65</v>
      </c>
      <c r="G162" t="s">
        <v>65</v>
      </c>
      <c r="H162" t="s">
        <v>65</v>
      </c>
      <c r="I162">
        <v>1</v>
      </c>
      <c r="J162" t="s">
        <v>87</v>
      </c>
      <c r="K162" t="s">
        <v>89</v>
      </c>
      <c r="L162" t="s">
        <v>112</v>
      </c>
      <c r="M162" t="s">
        <v>163</v>
      </c>
      <c r="N162" t="s">
        <v>103</v>
      </c>
      <c r="O162" t="s">
        <v>69</v>
      </c>
      <c r="P162" t="s">
        <v>69</v>
      </c>
      <c r="Q162" t="s">
        <v>69</v>
      </c>
      <c r="R162" s="2" t="s">
        <v>93</v>
      </c>
      <c r="S162" t="s">
        <v>69</v>
      </c>
      <c r="T162" s="2" t="s">
        <v>93</v>
      </c>
      <c r="U162">
        <v>1</v>
      </c>
      <c r="V162" t="s">
        <v>99</v>
      </c>
      <c r="W162" t="s">
        <v>83</v>
      </c>
      <c r="X162">
        <v>49</v>
      </c>
      <c r="Y162" t="s">
        <v>80</v>
      </c>
      <c r="Z162" t="s">
        <v>96</v>
      </c>
      <c r="AA162" t="s">
        <v>207</v>
      </c>
      <c r="AB162" t="s">
        <v>83</v>
      </c>
      <c r="AC162" t="str">
        <f t="shared" ref="AC162" si="158">IF(X162&lt;20,"&lt;20",IF(X162&lt;31,"20 - 30",IF(X162&lt;41,"31 - 40","&gt;40")))</f>
        <v>&gt;40</v>
      </c>
    </row>
    <row r="163" spans="1:29" x14ac:dyDescent="0.2">
      <c r="A163" s="5" t="s">
        <v>62</v>
      </c>
      <c r="B163" t="s">
        <v>69</v>
      </c>
      <c r="C163" t="s">
        <v>69</v>
      </c>
      <c r="D163" t="s">
        <v>69</v>
      </c>
      <c r="E163" t="s">
        <v>69</v>
      </c>
      <c r="F163" t="s">
        <v>69</v>
      </c>
      <c r="G163" t="s">
        <v>69</v>
      </c>
      <c r="H163" t="s">
        <v>65</v>
      </c>
      <c r="I163">
        <v>1</v>
      </c>
      <c r="J163" t="s">
        <v>87</v>
      </c>
      <c r="K163" t="s">
        <v>129</v>
      </c>
      <c r="L163" t="s">
        <v>68</v>
      </c>
      <c r="M163" t="s">
        <v>76</v>
      </c>
      <c r="N163" t="s">
        <v>65</v>
      </c>
      <c r="O163" t="s">
        <v>69</v>
      </c>
      <c r="P163" t="s">
        <v>65</v>
      </c>
      <c r="Q163" t="s">
        <v>65</v>
      </c>
      <c r="S163" t="s">
        <v>65</v>
      </c>
      <c r="U163">
        <v>0</v>
      </c>
      <c r="V163" t="s">
        <v>79</v>
      </c>
      <c r="W163" t="s">
        <v>79</v>
      </c>
      <c r="X163">
        <v>30</v>
      </c>
      <c r="Y163" t="s">
        <v>80</v>
      </c>
      <c r="Z163" t="s">
        <v>96</v>
      </c>
      <c r="AA163" t="s">
        <v>534</v>
      </c>
      <c r="AB163" t="s">
        <v>83</v>
      </c>
      <c r="AC163" t="str">
        <f t="shared" ref="AC163" si="159">IF(X163&lt;20,"&lt;20",IF(X163&lt;26,"20-25",IF(X163&lt;31,"26-30","&gt;30")))</f>
        <v>26-30</v>
      </c>
    </row>
    <row r="164" spans="1:29" x14ac:dyDescent="0.2">
      <c r="A164" s="5" t="s">
        <v>160</v>
      </c>
      <c r="B164" t="s">
        <v>65</v>
      </c>
      <c r="C164" t="s">
        <v>65</v>
      </c>
      <c r="D164" t="s">
        <v>66</v>
      </c>
      <c r="E164" t="s">
        <v>66</v>
      </c>
      <c r="F164" t="s">
        <v>65</v>
      </c>
      <c r="G164" t="s">
        <v>66</v>
      </c>
      <c r="H164" t="s">
        <v>65</v>
      </c>
      <c r="I164">
        <v>1</v>
      </c>
      <c r="J164" t="s">
        <v>70</v>
      </c>
      <c r="K164" t="s">
        <v>89</v>
      </c>
      <c r="L164" t="s">
        <v>112</v>
      </c>
      <c r="M164" t="s">
        <v>163</v>
      </c>
      <c r="N164" t="s">
        <v>137</v>
      </c>
      <c r="O164" t="s">
        <v>65</v>
      </c>
      <c r="P164" t="s">
        <v>65</v>
      </c>
      <c r="Q164" t="s">
        <v>65</v>
      </c>
      <c r="S164" t="s">
        <v>65</v>
      </c>
      <c r="U164">
        <v>0</v>
      </c>
      <c r="V164" t="s">
        <v>79</v>
      </c>
      <c r="W164" t="s">
        <v>79</v>
      </c>
      <c r="X164">
        <v>31</v>
      </c>
      <c r="Y164" t="s">
        <v>95</v>
      </c>
      <c r="Z164" t="s">
        <v>599</v>
      </c>
      <c r="AA164" t="s">
        <v>311</v>
      </c>
      <c r="AB164" t="s">
        <v>99</v>
      </c>
      <c r="AC164" t="str">
        <f t="shared" ref="AC164" si="160">IF(X164&lt;20,"&lt;20",IF(X164&lt;26,"20-25",IF(X164&lt;31,"26-30","&gt;30")))</f>
        <v>&gt;30</v>
      </c>
    </row>
    <row r="165" spans="1:29" x14ac:dyDescent="0.2">
      <c r="A165" s="5" t="s">
        <v>160</v>
      </c>
      <c r="B165" t="s">
        <v>65</v>
      </c>
      <c r="C165" t="s">
        <v>65</v>
      </c>
      <c r="D165" t="s">
        <v>65</v>
      </c>
      <c r="E165" t="s">
        <v>66</v>
      </c>
      <c r="F165" t="s">
        <v>68</v>
      </c>
      <c r="G165" t="s">
        <v>66</v>
      </c>
      <c r="H165" t="s">
        <v>65</v>
      </c>
      <c r="I165">
        <v>0</v>
      </c>
      <c r="L165" t="s">
        <v>68</v>
      </c>
      <c r="M165" t="s">
        <v>68</v>
      </c>
      <c r="N165" t="s">
        <v>65</v>
      </c>
      <c r="O165" t="s">
        <v>65</v>
      </c>
      <c r="P165" t="s">
        <v>65</v>
      </c>
      <c r="Q165" t="s">
        <v>65</v>
      </c>
      <c r="S165" t="s">
        <v>65</v>
      </c>
      <c r="U165">
        <v>0</v>
      </c>
      <c r="V165" t="s">
        <v>79</v>
      </c>
      <c r="W165" t="s">
        <v>79</v>
      </c>
      <c r="X165">
        <v>31</v>
      </c>
      <c r="Y165" t="s">
        <v>185</v>
      </c>
      <c r="Z165" t="s">
        <v>209</v>
      </c>
      <c r="AA165" t="s">
        <v>82</v>
      </c>
      <c r="AB165" t="s">
        <v>83</v>
      </c>
      <c r="AC165" t="str">
        <f t="shared" ref="AC165" si="161">IF(X165&lt;20,"&lt;20",IF(X165&lt;26,"20-25",IF(X165&lt;31,"26-30","&gt;30")))</f>
        <v>&gt;30</v>
      </c>
    </row>
    <row r="166" spans="1:29" x14ac:dyDescent="0.2">
      <c r="A166" s="5" t="s">
        <v>160</v>
      </c>
      <c r="B166" t="s">
        <v>63</v>
      </c>
      <c r="C166" t="s">
        <v>121</v>
      </c>
      <c r="D166" t="s">
        <v>65</v>
      </c>
      <c r="E166" t="s">
        <v>66</v>
      </c>
      <c r="F166" t="s">
        <v>65</v>
      </c>
      <c r="G166" t="s">
        <v>69</v>
      </c>
      <c r="H166" t="s">
        <v>65</v>
      </c>
      <c r="I166">
        <v>1</v>
      </c>
      <c r="J166" t="s">
        <v>70</v>
      </c>
      <c r="K166" t="s">
        <v>89</v>
      </c>
      <c r="L166" t="s">
        <v>112</v>
      </c>
      <c r="M166" t="s">
        <v>163</v>
      </c>
      <c r="N166" t="s">
        <v>65</v>
      </c>
      <c r="O166" t="s">
        <v>66</v>
      </c>
      <c r="P166" t="s">
        <v>68</v>
      </c>
      <c r="Q166" t="s">
        <v>68</v>
      </c>
      <c r="S166" t="s">
        <v>65</v>
      </c>
      <c r="U166">
        <v>1</v>
      </c>
      <c r="V166" t="s">
        <v>94</v>
      </c>
      <c r="W166" t="s">
        <v>127</v>
      </c>
      <c r="X166">
        <v>34</v>
      </c>
      <c r="Y166" t="s">
        <v>95</v>
      </c>
      <c r="Z166" t="s">
        <v>209</v>
      </c>
      <c r="AA166" t="s">
        <v>159</v>
      </c>
      <c r="AB166" t="s">
        <v>99</v>
      </c>
      <c r="AC166" t="str">
        <f t="shared" ref="AC166" si="162">IF(X166&lt;20,"&lt;20",IF(X166&lt;31,"20 - 30",IF(X166&lt;41,"31 - 40","&gt;40")))</f>
        <v>31 - 40</v>
      </c>
    </row>
    <row r="167" spans="1:29" x14ac:dyDescent="0.2">
      <c r="A167" s="5">
        <v>43641</v>
      </c>
      <c r="B167" t="s">
        <v>66</v>
      </c>
      <c r="C167" t="s">
        <v>65</v>
      </c>
      <c r="D167" t="s">
        <v>66</v>
      </c>
      <c r="E167" t="s">
        <v>66</v>
      </c>
      <c r="F167" t="s">
        <v>68</v>
      </c>
      <c r="G167" t="s">
        <v>65</v>
      </c>
      <c r="H167" t="s">
        <v>65</v>
      </c>
      <c r="I167">
        <v>1</v>
      </c>
      <c r="J167" t="s">
        <v>66</v>
      </c>
      <c r="K167" t="s">
        <v>75</v>
      </c>
      <c r="L167" t="s">
        <v>68</v>
      </c>
      <c r="M167" t="s">
        <v>76</v>
      </c>
      <c r="N167" t="s">
        <v>65</v>
      </c>
      <c r="O167" t="s">
        <v>65</v>
      </c>
      <c r="P167" t="s">
        <v>69</v>
      </c>
      <c r="Q167" t="s">
        <v>65</v>
      </c>
      <c r="S167" t="s">
        <v>65</v>
      </c>
      <c r="U167">
        <v>1</v>
      </c>
      <c r="V167" t="s">
        <v>94</v>
      </c>
      <c r="W167" t="s">
        <v>127</v>
      </c>
      <c r="X167">
        <v>28</v>
      </c>
      <c r="Y167" t="s">
        <v>80</v>
      </c>
      <c r="Z167" t="s">
        <v>96</v>
      </c>
      <c r="AA167" t="s">
        <v>671</v>
      </c>
      <c r="AB167" t="s">
        <v>83</v>
      </c>
      <c r="AC167" t="str">
        <f t="shared" ref="AC167" si="163">IF(X167&lt;20,"&lt;20",IF(X167&lt;26,"20-25",IF(X167&lt;31,"26-30","&gt;30")))</f>
        <v>26-30</v>
      </c>
    </row>
    <row r="168" spans="1:29" x14ac:dyDescent="0.2">
      <c r="A168" s="5" t="s">
        <v>191</v>
      </c>
      <c r="B168" t="s">
        <v>66</v>
      </c>
      <c r="C168" t="s">
        <v>121</v>
      </c>
      <c r="D168" t="s">
        <v>66</v>
      </c>
      <c r="E168" t="s">
        <v>66</v>
      </c>
      <c r="F168" t="s">
        <v>68</v>
      </c>
      <c r="G168" t="s">
        <v>66</v>
      </c>
      <c r="H168" t="s">
        <v>65</v>
      </c>
      <c r="I168">
        <v>1</v>
      </c>
      <c r="J168" t="s">
        <v>66</v>
      </c>
      <c r="K168" t="s">
        <v>89</v>
      </c>
      <c r="L168" t="s">
        <v>68</v>
      </c>
      <c r="M168" t="s">
        <v>68</v>
      </c>
      <c r="N168" t="s">
        <v>65</v>
      </c>
      <c r="O168" t="s">
        <v>66</v>
      </c>
      <c r="P168" t="s">
        <v>65</v>
      </c>
      <c r="Q168" t="s">
        <v>65</v>
      </c>
      <c r="S168" t="s">
        <v>65</v>
      </c>
      <c r="U168">
        <v>0</v>
      </c>
      <c r="V168" t="s">
        <v>79</v>
      </c>
      <c r="W168" t="s">
        <v>79</v>
      </c>
      <c r="X168">
        <v>27</v>
      </c>
      <c r="Y168" t="s">
        <v>104</v>
      </c>
      <c r="Z168" t="s">
        <v>209</v>
      </c>
      <c r="AA168" t="s">
        <v>82</v>
      </c>
      <c r="AB168" t="s">
        <v>105</v>
      </c>
      <c r="AC168" t="str">
        <f t="shared" ref="AC168" si="164">IF(X168&lt;20,"&lt;20",IF(X168&lt;26,"20-25",IF(X168&lt;31,"26-30","&gt;30")))</f>
        <v>26-30</v>
      </c>
    </row>
    <row r="169" spans="1:29" ht="17" x14ac:dyDescent="0.2">
      <c r="A169" s="5">
        <v>43641</v>
      </c>
      <c r="B169" t="s">
        <v>66</v>
      </c>
      <c r="C169" t="s">
        <v>121</v>
      </c>
      <c r="D169" t="s">
        <v>66</v>
      </c>
      <c r="E169" t="s">
        <v>66</v>
      </c>
      <c r="F169" t="s">
        <v>68</v>
      </c>
      <c r="G169" t="s">
        <v>66</v>
      </c>
      <c r="H169" t="s">
        <v>65</v>
      </c>
      <c r="I169">
        <v>1</v>
      </c>
      <c r="J169" t="s">
        <v>87</v>
      </c>
      <c r="K169" t="s">
        <v>75</v>
      </c>
      <c r="L169" t="s">
        <v>68</v>
      </c>
      <c r="M169" t="s">
        <v>68</v>
      </c>
      <c r="N169" t="s">
        <v>65</v>
      </c>
      <c r="O169" t="s">
        <v>66</v>
      </c>
      <c r="P169" t="s">
        <v>68</v>
      </c>
      <c r="Q169" t="s">
        <v>68</v>
      </c>
      <c r="S169" t="s">
        <v>69</v>
      </c>
      <c r="T169" s="2" t="s">
        <v>78</v>
      </c>
      <c r="U169">
        <v>1</v>
      </c>
      <c r="V169" t="s">
        <v>83</v>
      </c>
      <c r="W169" t="s">
        <v>83</v>
      </c>
      <c r="X169">
        <v>37</v>
      </c>
      <c r="Y169" t="s">
        <v>118</v>
      </c>
      <c r="Z169" t="s">
        <v>96</v>
      </c>
      <c r="AA169" t="s">
        <v>207</v>
      </c>
      <c r="AB169" t="s">
        <v>83</v>
      </c>
      <c r="AC169" t="str">
        <f t="shared" ref="AC169" si="165">IF(X169&lt;20,"&lt;20",IF(X169&lt;26,"20-25",IF(X169&lt;31,"26-30","&gt;30")))</f>
        <v>&gt;30</v>
      </c>
    </row>
    <row r="170" spans="1:29" ht="34" x14ac:dyDescent="0.2">
      <c r="A170" s="5" t="s">
        <v>120</v>
      </c>
      <c r="B170" t="s">
        <v>63</v>
      </c>
      <c r="C170" t="s">
        <v>64</v>
      </c>
      <c r="D170" t="s">
        <v>69</v>
      </c>
      <c r="E170" t="s">
        <v>69</v>
      </c>
      <c r="F170" t="s">
        <v>68</v>
      </c>
      <c r="G170" t="s">
        <v>69</v>
      </c>
      <c r="H170" t="s">
        <v>65</v>
      </c>
      <c r="I170">
        <v>1</v>
      </c>
      <c r="J170" t="s">
        <v>66</v>
      </c>
      <c r="K170" t="s">
        <v>89</v>
      </c>
      <c r="L170" t="s">
        <v>188</v>
      </c>
      <c r="M170" t="s">
        <v>76</v>
      </c>
      <c r="N170" t="s">
        <v>116</v>
      </c>
      <c r="O170" t="s">
        <v>65</v>
      </c>
      <c r="P170" t="s">
        <v>69</v>
      </c>
      <c r="Q170" t="s">
        <v>69</v>
      </c>
      <c r="R170" s="2" t="s">
        <v>679</v>
      </c>
      <c r="S170" t="s">
        <v>69</v>
      </c>
      <c r="T170" s="2" t="s">
        <v>679</v>
      </c>
      <c r="U170">
        <v>1</v>
      </c>
      <c r="V170" t="s">
        <v>83</v>
      </c>
      <c r="W170" t="s">
        <v>127</v>
      </c>
      <c r="X170">
        <v>45</v>
      </c>
      <c r="Y170" t="s">
        <v>80</v>
      </c>
      <c r="Z170" t="s">
        <v>81</v>
      </c>
      <c r="AA170" t="s">
        <v>287</v>
      </c>
      <c r="AB170" t="s">
        <v>83</v>
      </c>
      <c r="AC170" t="str">
        <f t="shared" ref="AC170" si="166">IF(X170&lt;20,"&lt;20",IF(X170&lt;31,"20 - 30",IF(X170&lt;41,"31 - 40","&gt;40")))</f>
        <v>&gt;40</v>
      </c>
    </row>
    <row r="171" spans="1:29" ht="34" x14ac:dyDescent="0.2">
      <c r="A171" s="5">
        <v>43641</v>
      </c>
      <c r="B171" t="s">
        <v>65</v>
      </c>
      <c r="C171" t="s">
        <v>64</v>
      </c>
      <c r="D171" t="s">
        <v>65</v>
      </c>
      <c r="E171" t="s">
        <v>66</v>
      </c>
      <c r="F171" t="s">
        <v>69</v>
      </c>
      <c r="G171" t="s">
        <v>69</v>
      </c>
      <c r="H171" t="s">
        <v>65</v>
      </c>
      <c r="I171">
        <v>1</v>
      </c>
      <c r="J171" t="s">
        <v>87</v>
      </c>
      <c r="K171" t="s">
        <v>89</v>
      </c>
      <c r="L171" t="s">
        <v>169</v>
      </c>
      <c r="M171" t="s">
        <v>68</v>
      </c>
      <c r="N171" t="s">
        <v>137</v>
      </c>
      <c r="O171" t="s">
        <v>69</v>
      </c>
      <c r="P171" t="s">
        <v>69</v>
      </c>
      <c r="Q171" t="s">
        <v>69</v>
      </c>
      <c r="R171" s="2" t="s">
        <v>681</v>
      </c>
      <c r="S171" t="s">
        <v>69</v>
      </c>
      <c r="T171" s="2" t="s">
        <v>682</v>
      </c>
      <c r="U171">
        <v>1</v>
      </c>
      <c r="V171" t="s">
        <v>83</v>
      </c>
      <c r="W171" t="s">
        <v>127</v>
      </c>
      <c r="X171">
        <v>31</v>
      </c>
      <c r="Y171" t="s">
        <v>683</v>
      </c>
      <c r="Z171" t="s">
        <v>96</v>
      </c>
      <c r="AA171" t="s">
        <v>684</v>
      </c>
      <c r="AB171" t="s">
        <v>105</v>
      </c>
      <c r="AC171" t="str">
        <f t="shared" ref="AC171" si="167">IF(X171&lt;20,"&lt;20",IF(X171&lt;26,"20-25",IF(X171&lt;31,"26-30","&gt;30")))</f>
        <v>&gt;30</v>
      </c>
    </row>
    <row r="172" spans="1:29" ht="34" x14ac:dyDescent="0.2">
      <c r="A172" s="5" t="s">
        <v>191</v>
      </c>
      <c r="B172" t="s">
        <v>69</v>
      </c>
      <c r="C172" t="s">
        <v>69</v>
      </c>
      <c r="D172" t="s">
        <v>69</v>
      </c>
      <c r="E172" t="s">
        <v>66</v>
      </c>
      <c r="F172" t="s">
        <v>68</v>
      </c>
      <c r="G172" t="s">
        <v>66</v>
      </c>
      <c r="H172" t="s">
        <v>65</v>
      </c>
      <c r="I172">
        <v>1</v>
      </c>
      <c r="J172" t="s">
        <v>87</v>
      </c>
      <c r="K172" t="s">
        <v>75</v>
      </c>
      <c r="L172" t="s">
        <v>68</v>
      </c>
      <c r="M172" t="s">
        <v>68</v>
      </c>
      <c r="N172" t="s">
        <v>103</v>
      </c>
      <c r="O172" t="s">
        <v>69</v>
      </c>
      <c r="P172" t="s">
        <v>69</v>
      </c>
      <c r="Q172" t="s">
        <v>69</v>
      </c>
      <c r="R172" s="2" t="s">
        <v>331</v>
      </c>
      <c r="S172" t="s">
        <v>69</v>
      </c>
      <c r="T172" s="2" t="s">
        <v>331</v>
      </c>
      <c r="U172">
        <v>1</v>
      </c>
      <c r="V172" t="s">
        <v>127</v>
      </c>
      <c r="W172" t="s">
        <v>127</v>
      </c>
      <c r="X172">
        <v>30</v>
      </c>
      <c r="Y172" t="s">
        <v>133</v>
      </c>
      <c r="Z172" t="s">
        <v>96</v>
      </c>
      <c r="AA172" t="s">
        <v>688</v>
      </c>
      <c r="AB172" t="s">
        <v>99</v>
      </c>
      <c r="AC172" t="str">
        <f t="shared" ref="AC172" si="168">IF(X172&lt;20,"&lt;20",IF(X172&lt;26,"20-25",IF(X172&lt;31,"26-30","&gt;30")))</f>
        <v>26-30</v>
      </c>
    </row>
    <row r="173" spans="1:29" ht="17" x14ac:dyDescent="0.2">
      <c r="A173" s="5" t="s">
        <v>120</v>
      </c>
      <c r="B173" t="s">
        <v>69</v>
      </c>
      <c r="C173" t="s">
        <v>69</v>
      </c>
      <c r="D173" t="s">
        <v>69</v>
      </c>
      <c r="E173" t="s">
        <v>69</v>
      </c>
      <c r="F173" t="s">
        <v>68</v>
      </c>
      <c r="G173" t="s">
        <v>65</v>
      </c>
      <c r="H173" t="s">
        <v>65</v>
      </c>
      <c r="I173">
        <v>1</v>
      </c>
      <c r="J173" t="s">
        <v>87</v>
      </c>
      <c r="K173" t="s">
        <v>75</v>
      </c>
      <c r="L173" t="s">
        <v>112</v>
      </c>
      <c r="M173" t="s">
        <v>163</v>
      </c>
      <c r="N173" t="s">
        <v>65</v>
      </c>
      <c r="O173" t="s">
        <v>69</v>
      </c>
      <c r="P173" t="s">
        <v>69</v>
      </c>
      <c r="Q173" t="s">
        <v>69</v>
      </c>
      <c r="R173" s="2" t="s">
        <v>93</v>
      </c>
      <c r="S173" t="s">
        <v>69</v>
      </c>
      <c r="T173" s="2" t="s">
        <v>146</v>
      </c>
      <c r="U173">
        <v>1</v>
      </c>
      <c r="V173" t="s">
        <v>94</v>
      </c>
      <c r="W173" t="s">
        <v>127</v>
      </c>
      <c r="X173">
        <v>33</v>
      </c>
      <c r="Y173" t="s">
        <v>139</v>
      </c>
      <c r="Z173" t="s">
        <v>691</v>
      </c>
      <c r="AA173" t="s">
        <v>534</v>
      </c>
      <c r="AB173" t="s">
        <v>83</v>
      </c>
      <c r="AC173" t="str">
        <f t="shared" ref="AC173" si="169">IF(X173&lt;20,"&lt;20",IF(X173&lt;31,"20 - 30",IF(X173&lt;41,"31 - 40","&gt;40")))</f>
        <v>31 - 40</v>
      </c>
    </row>
    <row r="174" spans="1:29" ht="17" x14ac:dyDescent="0.2">
      <c r="A174" s="5" t="s">
        <v>191</v>
      </c>
      <c r="B174" t="s">
        <v>69</v>
      </c>
      <c r="C174" t="s">
        <v>121</v>
      </c>
      <c r="D174" t="s">
        <v>69</v>
      </c>
      <c r="E174" t="s">
        <v>66</v>
      </c>
      <c r="F174" t="s">
        <v>65</v>
      </c>
      <c r="G174" t="s">
        <v>66</v>
      </c>
      <c r="H174" t="s">
        <v>69</v>
      </c>
      <c r="I174">
        <v>1</v>
      </c>
      <c r="J174" t="s">
        <v>70</v>
      </c>
      <c r="K174" t="s">
        <v>89</v>
      </c>
      <c r="L174" t="s">
        <v>188</v>
      </c>
      <c r="M174" t="s">
        <v>145</v>
      </c>
      <c r="N174" t="s">
        <v>116</v>
      </c>
      <c r="O174" t="s">
        <v>66</v>
      </c>
      <c r="P174" t="s">
        <v>69</v>
      </c>
      <c r="Q174" t="s">
        <v>69</v>
      </c>
      <c r="S174" t="s">
        <v>69</v>
      </c>
      <c r="T174" s="2" t="s">
        <v>146</v>
      </c>
      <c r="U174">
        <v>1</v>
      </c>
      <c r="V174" t="s">
        <v>99</v>
      </c>
      <c r="W174" t="s">
        <v>83</v>
      </c>
      <c r="X174">
        <v>45</v>
      </c>
      <c r="Y174" t="s">
        <v>139</v>
      </c>
      <c r="Z174" t="s">
        <v>176</v>
      </c>
      <c r="AA174" t="s">
        <v>531</v>
      </c>
      <c r="AB174" t="s">
        <v>105</v>
      </c>
      <c r="AC174" t="str">
        <f t="shared" ref="AC174" si="170">IF(X174&lt;20,"&lt;20",IF(X174&lt;26,"20-25",IF(X174&lt;31,"26-30","&gt;30")))</f>
        <v>&gt;30</v>
      </c>
    </row>
    <row r="175" spans="1:29" ht="51" x14ac:dyDescent="0.2">
      <c r="A175" s="5" t="s">
        <v>62</v>
      </c>
      <c r="B175" t="s">
        <v>69</v>
      </c>
      <c r="C175" t="s">
        <v>69</v>
      </c>
      <c r="D175" t="s">
        <v>69</v>
      </c>
      <c r="E175" t="s">
        <v>66</v>
      </c>
      <c r="F175" t="s">
        <v>69</v>
      </c>
      <c r="G175" t="s">
        <v>69</v>
      </c>
      <c r="H175" t="s">
        <v>65</v>
      </c>
      <c r="I175">
        <v>1</v>
      </c>
      <c r="J175" t="s">
        <v>70</v>
      </c>
      <c r="K175" t="s">
        <v>89</v>
      </c>
      <c r="L175" t="s">
        <v>68</v>
      </c>
      <c r="M175" t="s">
        <v>76</v>
      </c>
      <c r="N175" t="s">
        <v>137</v>
      </c>
      <c r="O175" t="s">
        <v>69</v>
      </c>
      <c r="P175" t="s">
        <v>69</v>
      </c>
      <c r="Q175" t="s">
        <v>69</v>
      </c>
      <c r="R175" s="2" t="s">
        <v>93</v>
      </c>
      <c r="S175" t="s">
        <v>69</v>
      </c>
      <c r="T175" s="2" t="s">
        <v>695</v>
      </c>
      <c r="U175">
        <v>1</v>
      </c>
      <c r="V175" t="s">
        <v>94</v>
      </c>
      <c r="W175" t="s">
        <v>127</v>
      </c>
      <c r="X175">
        <v>30</v>
      </c>
      <c r="Y175" t="s">
        <v>118</v>
      </c>
      <c r="Z175" t="s">
        <v>96</v>
      </c>
      <c r="AA175" t="s">
        <v>114</v>
      </c>
      <c r="AB175" t="s">
        <v>83</v>
      </c>
      <c r="AC175" t="str">
        <f t="shared" ref="AC175" si="171">IF(X175&lt;20,"&lt;20",IF(X175&lt;31,"20 - 30",IF(X175&lt;41,"31 - 40","&gt;40")))</f>
        <v>20 - 30</v>
      </c>
    </row>
    <row r="176" spans="1:29" ht="34" x14ac:dyDescent="0.2">
      <c r="A176" s="5" t="s">
        <v>62</v>
      </c>
      <c r="B176" t="s">
        <v>69</v>
      </c>
      <c r="C176" t="s">
        <v>69</v>
      </c>
      <c r="D176" t="s">
        <v>65</v>
      </c>
      <c r="E176" t="s">
        <v>69</v>
      </c>
      <c r="F176" t="s">
        <v>68</v>
      </c>
      <c r="G176" t="s">
        <v>65</v>
      </c>
      <c r="H176" t="s">
        <v>69</v>
      </c>
      <c r="I176">
        <v>1</v>
      </c>
      <c r="J176" t="s">
        <v>85</v>
      </c>
      <c r="K176" t="s">
        <v>89</v>
      </c>
      <c r="L176" t="s">
        <v>188</v>
      </c>
      <c r="M176" t="s">
        <v>145</v>
      </c>
      <c r="N176" t="s">
        <v>116</v>
      </c>
      <c r="O176" t="s">
        <v>69</v>
      </c>
      <c r="P176" t="s">
        <v>69</v>
      </c>
      <c r="Q176" t="s">
        <v>69</v>
      </c>
      <c r="R176" s="2" t="s">
        <v>698</v>
      </c>
      <c r="S176" t="s">
        <v>69</v>
      </c>
      <c r="T176" s="2" t="s">
        <v>698</v>
      </c>
      <c r="U176">
        <v>1</v>
      </c>
      <c r="V176" t="s">
        <v>94</v>
      </c>
      <c r="W176" t="s">
        <v>127</v>
      </c>
      <c r="X176">
        <v>30</v>
      </c>
      <c r="Y176" t="s">
        <v>95</v>
      </c>
      <c r="Z176" t="s">
        <v>96</v>
      </c>
      <c r="AA176" t="s">
        <v>491</v>
      </c>
      <c r="AB176" t="s">
        <v>83</v>
      </c>
      <c r="AC176" t="str">
        <f t="shared" ref="AC176" si="172">IF(X176&lt;20,"&lt;20",IF(X176&lt;26,"20-25",IF(X176&lt;31,"26-30","&gt;30")))</f>
        <v>26-30</v>
      </c>
    </row>
    <row r="177" spans="1:29" ht="17" x14ac:dyDescent="0.2">
      <c r="A177" s="5" t="s">
        <v>62</v>
      </c>
      <c r="B177" t="s">
        <v>69</v>
      </c>
      <c r="C177" t="s">
        <v>69</v>
      </c>
      <c r="D177" t="s">
        <v>69</v>
      </c>
      <c r="E177" t="s">
        <v>69</v>
      </c>
      <c r="F177" t="s">
        <v>68</v>
      </c>
      <c r="G177" t="s">
        <v>69</v>
      </c>
      <c r="H177" t="s">
        <v>69</v>
      </c>
      <c r="I177">
        <v>1</v>
      </c>
      <c r="J177" t="s">
        <v>87</v>
      </c>
      <c r="K177" t="s">
        <v>75</v>
      </c>
      <c r="L177" t="s">
        <v>68</v>
      </c>
      <c r="M177" t="s">
        <v>68</v>
      </c>
      <c r="N177" t="s">
        <v>116</v>
      </c>
      <c r="O177" t="s">
        <v>69</v>
      </c>
      <c r="P177" t="s">
        <v>69</v>
      </c>
      <c r="Q177" t="s">
        <v>68</v>
      </c>
      <c r="S177" t="s">
        <v>69</v>
      </c>
      <c r="T177" s="2" t="s">
        <v>275</v>
      </c>
      <c r="U177">
        <v>1</v>
      </c>
      <c r="V177" t="s">
        <v>94</v>
      </c>
      <c r="W177" t="s">
        <v>127</v>
      </c>
      <c r="X177">
        <v>28</v>
      </c>
      <c r="Y177" t="s">
        <v>80</v>
      </c>
      <c r="Z177" t="s">
        <v>96</v>
      </c>
      <c r="AA177" t="s">
        <v>159</v>
      </c>
      <c r="AB177" t="s">
        <v>99</v>
      </c>
      <c r="AC177" t="str">
        <f t="shared" ref="AC177" si="173">IF(X177&lt;20,"&lt;20",IF(X177&lt;31,"20 - 30",IF(X177&lt;41,"31 - 40","&gt;40")))</f>
        <v>20 - 30</v>
      </c>
    </row>
    <row r="178" spans="1:29" ht="17" x14ac:dyDescent="0.2">
      <c r="A178" s="5" t="s">
        <v>62</v>
      </c>
      <c r="B178" t="s">
        <v>69</v>
      </c>
      <c r="C178" t="s">
        <v>121</v>
      </c>
      <c r="D178" t="s">
        <v>66</v>
      </c>
      <c r="E178" t="s">
        <v>66</v>
      </c>
      <c r="F178" t="s">
        <v>69</v>
      </c>
      <c r="G178" t="s">
        <v>69</v>
      </c>
      <c r="H178" t="s">
        <v>65</v>
      </c>
      <c r="I178">
        <v>1</v>
      </c>
      <c r="J178" t="s">
        <v>87</v>
      </c>
      <c r="K178" t="s">
        <v>75</v>
      </c>
      <c r="L178" t="s">
        <v>68</v>
      </c>
      <c r="M178" t="s">
        <v>68</v>
      </c>
      <c r="N178" t="s">
        <v>65</v>
      </c>
      <c r="O178" t="s">
        <v>65</v>
      </c>
      <c r="P178" t="s">
        <v>69</v>
      </c>
      <c r="Q178" t="s">
        <v>69</v>
      </c>
      <c r="R178" s="2" t="s">
        <v>138</v>
      </c>
      <c r="S178" t="s">
        <v>69</v>
      </c>
      <c r="T178" s="2" t="s">
        <v>78</v>
      </c>
      <c r="U178">
        <v>1</v>
      </c>
      <c r="V178" t="s">
        <v>83</v>
      </c>
      <c r="W178" t="s">
        <v>127</v>
      </c>
      <c r="X178">
        <v>36</v>
      </c>
      <c r="Y178" t="s">
        <v>80</v>
      </c>
      <c r="Z178" t="s">
        <v>96</v>
      </c>
      <c r="AA178" t="s">
        <v>159</v>
      </c>
      <c r="AB178" t="s">
        <v>83</v>
      </c>
      <c r="AC178" t="str">
        <f t="shared" ref="AC178" si="174">IF(X178&lt;20,"&lt;20",IF(X178&lt;26,"20-25",IF(X178&lt;31,"26-30","&gt;30")))</f>
        <v>&gt;30</v>
      </c>
    </row>
    <row r="179" spans="1:29" ht="17" x14ac:dyDescent="0.2">
      <c r="A179" s="5" t="s">
        <v>191</v>
      </c>
      <c r="B179" t="s">
        <v>69</v>
      </c>
      <c r="C179" t="s">
        <v>69</v>
      </c>
      <c r="D179" t="s">
        <v>66</v>
      </c>
      <c r="E179" t="s">
        <v>66</v>
      </c>
      <c r="F179" t="s">
        <v>65</v>
      </c>
      <c r="G179" t="s">
        <v>66</v>
      </c>
      <c r="H179" t="s">
        <v>65</v>
      </c>
      <c r="I179">
        <v>1</v>
      </c>
      <c r="J179" t="s">
        <v>66</v>
      </c>
      <c r="K179" t="s">
        <v>66</v>
      </c>
      <c r="L179" t="s">
        <v>68</v>
      </c>
      <c r="M179" t="s">
        <v>68</v>
      </c>
      <c r="N179" t="s">
        <v>103</v>
      </c>
      <c r="O179" t="s">
        <v>69</v>
      </c>
      <c r="P179" t="s">
        <v>68</v>
      </c>
      <c r="Q179" t="s">
        <v>68</v>
      </c>
      <c r="S179" t="s">
        <v>69</v>
      </c>
      <c r="T179" s="2" t="s">
        <v>78</v>
      </c>
      <c r="U179">
        <v>1</v>
      </c>
      <c r="V179" t="s">
        <v>83</v>
      </c>
      <c r="W179" t="s">
        <v>127</v>
      </c>
      <c r="X179">
        <v>37</v>
      </c>
      <c r="Y179" t="s">
        <v>139</v>
      </c>
      <c r="Z179" t="s">
        <v>96</v>
      </c>
      <c r="AA179" t="s">
        <v>166</v>
      </c>
      <c r="AB179" t="s">
        <v>83</v>
      </c>
      <c r="AC179" t="str">
        <f t="shared" ref="AC179" si="175">IF(X179&lt;20,"&lt;20",IF(X179&lt;31,"20 - 30",IF(X179&lt;41,"31 - 40","&gt;40")))</f>
        <v>31 - 40</v>
      </c>
    </row>
    <row r="180" spans="1:29" x14ac:dyDescent="0.2">
      <c r="A180" s="5" t="s">
        <v>62</v>
      </c>
      <c r="B180" t="s">
        <v>69</v>
      </c>
      <c r="C180" t="s">
        <v>121</v>
      </c>
      <c r="D180" t="s">
        <v>69</v>
      </c>
      <c r="E180" t="s">
        <v>69</v>
      </c>
      <c r="F180" t="s">
        <v>69</v>
      </c>
      <c r="G180" t="s">
        <v>69</v>
      </c>
      <c r="H180" t="s">
        <v>65</v>
      </c>
      <c r="I180">
        <v>1</v>
      </c>
      <c r="J180" t="s">
        <v>85</v>
      </c>
      <c r="K180" t="s">
        <v>75</v>
      </c>
      <c r="L180" t="s">
        <v>92</v>
      </c>
      <c r="M180" t="s">
        <v>76</v>
      </c>
      <c r="N180" t="s">
        <v>65</v>
      </c>
      <c r="O180" t="s">
        <v>69</v>
      </c>
      <c r="P180" t="s">
        <v>69</v>
      </c>
      <c r="Q180" t="s">
        <v>68</v>
      </c>
      <c r="S180" t="s">
        <v>65</v>
      </c>
      <c r="U180">
        <v>1</v>
      </c>
      <c r="V180" t="s">
        <v>99</v>
      </c>
      <c r="W180" t="s">
        <v>127</v>
      </c>
      <c r="X180">
        <v>29</v>
      </c>
      <c r="Y180" t="s">
        <v>80</v>
      </c>
      <c r="Z180" t="s">
        <v>96</v>
      </c>
      <c r="AA180" t="s">
        <v>159</v>
      </c>
      <c r="AB180" t="s">
        <v>83</v>
      </c>
      <c r="AC180" t="str">
        <f t="shared" ref="AC180" si="176">IF(X180&lt;20,"&lt;20",IF(X180&lt;26,"20-25",IF(X180&lt;31,"26-30","&gt;30")))</f>
        <v>26-30</v>
      </c>
    </row>
    <row r="181" spans="1:29" ht="17" x14ac:dyDescent="0.2">
      <c r="A181" s="5" t="s">
        <v>62</v>
      </c>
      <c r="B181" t="s">
        <v>69</v>
      </c>
      <c r="C181" t="s">
        <v>69</v>
      </c>
      <c r="D181" t="s">
        <v>69</v>
      </c>
      <c r="E181" t="s">
        <v>69</v>
      </c>
      <c r="F181" t="s">
        <v>69</v>
      </c>
      <c r="G181" t="s">
        <v>69</v>
      </c>
      <c r="H181" t="s">
        <v>65</v>
      </c>
      <c r="I181">
        <v>1</v>
      </c>
      <c r="J181" t="s">
        <v>87</v>
      </c>
      <c r="K181" t="s">
        <v>75</v>
      </c>
      <c r="L181" t="s">
        <v>92</v>
      </c>
      <c r="M181" t="s">
        <v>76</v>
      </c>
      <c r="N181" t="s">
        <v>103</v>
      </c>
      <c r="O181" t="s">
        <v>69</v>
      </c>
      <c r="P181" t="s">
        <v>69</v>
      </c>
      <c r="Q181" t="s">
        <v>69</v>
      </c>
      <c r="R181" s="2" t="s">
        <v>278</v>
      </c>
      <c r="S181" t="s">
        <v>69</v>
      </c>
      <c r="T181" s="2" t="s">
        <v>278</v>
      </c>
      <c r="U181">
        <v>1</v>
      </c>
      <c r="V181" t="s">
        <v>94</v>
      </c>
      <c r="W181" t="s">
        <v>127</v>
      </c>
      <c r="X181">
        <v>25</v>
      </c>
      <c r="Y181" t="s">
        <v>80</v>
      </c>
      <c r="Z181" t="s">
        <v>96</v>
      </c>
      <c r="AA181" t="s">
        <v>177</v>
      </c>
      <c r="AB181" t="s">
        <v>83</v>
      </c>
      <c r="AC181" t="str">
        <f t="shared" ref="AC181" si="177">IF(X181&lt;20,"&lt;20",IF(X181&lt;31,"20 - 30",IF(X181&lt;41,"31 - 40","&gt;40")))</f>
        <v>20 - 30</v>
      </c>
    </row>
    <row r="182" spans="1:29" x14ac:dyDescent="0.2">
      <c r="A182" s="5" t="s">
        <v>62</v>
      </c>
      <c r="B182" t="s">
        <v>69</v>
      </c>
      <c r="C182" t="s">
        <v>65</v>
      </c>
      <c r="D182" t="s">
        <v>69</v>
      </c>
      <c r="E182" t="s">
        <v>69</v>
      </c>
      <c r="F182" t="s">
        <v>69</v>
      </c>
      <c r="G182" t="s">
        <v>65</v>
      </c>
      <c r="H182" t="s">
        <v>65</v>
      </c>
      <c r="I182">
        <v>1</v>
      </c>
      <c r="J182" t="s">
        <v>66</v>
      </c>
      <c r="K182" t="s">
        <v>89</v>
      </c>
      <c r="L182" t="s">
        <v>112</v>
      </c>
      <c r="M182" t="s">
        <v>163</v>
      </c>
      <c r="N182" t="s">
        <v>137</v>
      </c>
      <c r="O182" t="s">
        <v>65</v>
      </c>
      <c r="P182" t="s">
        <v>65</v>
      </c>
      <c r="Q182" t="s">
        <v>65</v>
      </c>
      <c r="S182" t="s">
        <v>65</v>
      </c>
      <c r="U182">
        <v>0</v>
      </c>
      <c r="V182" t="s">
        <v>79</v>
      </c>
      <c r="W182" t="s">
        <v>79</v>
      </c>
      <c r="X182">
        <v>34</v>
      </c>
      <c r="Y182" t="s">
        <v>405</v>
      </c>
      <c r="Z182" t="s">
        <v>96</v>
      </c>
      <c r="AA182" t="s">
        <v>114</v>
      </c>
      <c r="AB182" t="s">
        <v>83</v>
      </c>
      <c r="AC182" t="str">
        <f t="shared" ref="AC182" si="178">IF(X182&lt;20,"&lt;20",IF(X182&lt;26,"20-25",IF(X182&lt;31,"26-30","&gt;30")))</f>
        <v>&gt;30</v>
      </c>
    </row>
    <row r="183" spans="1:29" ht="34" x14ac:dyDescent="0.2">
      <c r="A183" s="5" t="s">
        <v>120</v>
      </c>
      <c r="B183" t="s">
        <v>69</v>
      </c>
      <c r="C183" t="s">
        <v>69</v>
      </c>
      <c r="D183" t="s">
        <v>69</v>
      </c>
      <c r="E183" t="s">
        <v>66</v>
      </c>
      <c r="F183" t="s">
        <v>69</v>
      </c>
      <c r="G183" t="s">
        <v>66</v>
      </c>
      <c r="H183" t="s">
        <v>65</v>
      </c>
      <c r="I183">
        <v>1</v>
      </c>
      <c r="J183" t="s">
        <v>85</v>
      </c>
      <c r="K183" t="s">
        <v>75</v>
      </c>
      <c r="L183" t="s">
        <v>68</v>
      </c>
      <c r="M183" t="s">
        <v>68</v>
      </c>
      <c r="N183" t="s">
        <v>116</v>
      </c>
      <c r="O183" t="s">
        <v>69</v>
      </c>
      <c r="P183" t="s">
        <v>69</v>
      </c>
      <c r="Q183" t="s">
        <v>69</v>
      </c>
      <c r="R183" s="2" t="s">
        <v>525</v>
      </c>
      <c r="S183" t="s">
        <v>69</v>
      </c>
      <c r="T183" s="2" t="s">
        <v>93</v>
      </c>
      <c r="U183">
        <v>1</v>
      </c>
      <c r="V183" t="s">
        <v>99</v>
      </c>
      <c r="W183" t="s">
        <v>127</v>
      </c>
      <c r="X183">
        <v>40</v>
      </c>
      <c r="Y183" t="s">
        <v>118</v>
      </c>
      <c r="Z183" t="s">
        <v>96</v>
      </c>
      <c r="AA183" t="s">
        <v>718</v>
      </c>
      <c r="AB183" t="s">
        <v>83</v>
      </c>
      <c r="AC183" t="str">
        <f t="shared" ref="AC183" si="179">IF(X183&lt;20,"&lt;20",IF(X183&lt;26,"20-25",IF(X183&lt;31,"26-30","&gt;30")))</f>
        <v>&gt;30</v>
      </c>
    </row>
    <row r="184" spans="1:29" x14ac:dyDescent="0.2">
      <c r="A184" s="5" t="s">
        <v>160</v>
      </c>
      <c r="B184" t="s">
        <v>69</v>
      </c>
      <c r="C184" t="s">
        <v>69</v>
      </c>
      <c r="D184" t="s">
        <v>69</v>
      </c>
      <c r="E184" t="s">
        <v>66</v>
      </c>
      <c r="F184" t="s">
        <v>65</v>
      </c>
      <c r="G184" t="s">
        <v>65</v>
      </c>
      <c r="H184" t="s">
        <v>65</v>
      </c>
      <c r="I184">
        <v>1</v>
      </c>
      <c r="J184" t="s">
        <v>70</v>
      </c>
      <c r="K184" t="s">
        <v>75</v>
      </c>
      <c r="L184" t="s">
        <v>112</v>
      </c>
      <c r="M184" t="s">
        <v>163</v>
      </c>
      <c r="N184" t="s">
        <v>103</v>
      </c>
      <c r="O184" t="s">
        <v>65</v>
      </c>
      <c r="P184" t="s">
        <v>68</v>
      </c>
      <c r="Q184" t="s">
        <v>68</v>
      </c>
      <c r="S184" t="s">
        <v>65</v>
      </c>
      <c r="U184">
        <v>0</v>
      </c>
      <c r="V184" t="s">
        <v>79</v>
      </c>
      <c r="W184" t="s">
        <v>83</v>
      </c>
      <c r="X184">
        <v>32</v>
      </c>
      <c r="Y184" t="s">
        <v>80</v>
      </c>
      <c r="Z184" t="s">
        <v>96</v>
      </c>
      <c r="AA184" t="s">
        <v>307</v>
      </c>
      <c r="AB184" t="s">
        <v>105</v>
      </c>
      <c r="AC184" t="str">
        <f t="shared" ref="AC184" si="180">IF(X184&lt;20,"&lt;20",IF(X184&lt;31,"20 - 30",IF(X184&lt;41,"31 - 40","&gt;40")))</f>
        <v>31 - 40</v>
      </c>
    </row>
    <row r="185" spans="1:29" x14ac:dyDescent="0.2">
      <c r="A185" s="5" t="s">
        <v>62</v>
      </c>
      <c r="B185" t="s">
        <v>66</v>
      </c>
      <c r="C185" t="s">
        <v>65</v>
      </c>
      <c r="D185" t="s">
        <v>65</v>
      </c>
      <c r="E185" t="s">
        <v>66</v>
      </c>
      <c r="F185" t="s">
        <v>68</v>
      </c>
      <c r="G185" t="s">
        <v>66</v>
      </c>
      <c r="H185" t="s">
        <v>65</v>
      </c>
      <c r="I185">
        <v>1</v>
      </c>
      <c r="J185" t="s">
        <v>66</v>
      </c>
      <c r="K185" t="s">
        <v>75</v>
      </c>
      <c r="L185" t="s">
        <v>112</v>
      </c>
      <c r="M185" t="s">
        <v>68</v>
      </c>
      <c r="N185" t="s">
        <v>103</v>
      </c>
      <c r="O185" t="s">
        <v>65</v>
      </c>
      <c r="P185" t="s">
        <v>68</v>
      </c>
      <c r="Q185" t="s">
        <v>65</v>
      </c>
      <c r="S185" t="s">
        <v>65</v>
      </c>
      <c r="U185">
        <v>0</v>
      </c>
      <c r="V185" t="s">
        <v>79</v>
      </c>
      <c r="W185" t="s">
        <v>79</v>
      </c>
      <c r="X185">
        <v>38</v>
      </c>
      <c r="Y185" t="s">
        <v>80</v>
      </c>
      <c r="Z185" t="s">
        <v>81</v>
      </c>
      <c r="AA185" t="s">
        <v>720</v>
      </c>
      <c r="AB185" t="s">
        <v>99</v>
      </c>
      <c r="AC185" t="str">
        <f t="shared" ref="AC185" si="181">IF(X185&lt;20,"&lt;20",IF(X185&lt;26,"20-25",IF(X185&lt;31,"26-30","&gt;30")))</f>
        <v>&gt;30</v>
      </c>
    </row>
    <row r="186" spans="1:29" ht="34" x14ac:dyDescent="0.2">
      <c r="A186" s="5" t="s">
        <v>62</v>
      </c>
      <c r="B186" t="s">
        <v>69</v>
      </c>
      <c r="C186" t="s">
        <v>121</v>
      </c>
      <c r="D186" t="s">
        <v>66</v>
      </c>
      <c r="E186" t="s">
        <v>66</v>
      </c>
      <c r="F186" t="s">
        <v>68</v>
      </c>
      <c r="G186" t="s">
        <v>65</v>
      </c>
      <c r="H186" t="s">
        <v>65</v>
      </c>
      <c r="I186">
        <v>1</v>
      </c>
      <c r="J186" t="s">
        <v>87</v>
      </c>
      <c r="K186" t="s">
        <v>75</v>
      </c>
      <c r="L186" t="s">
        <v>68</v>
      </c>
      <c r="M186" t="s">
        <v>76</v>
      </c>
      <c r="N186" t="s">
        <v>116</v>
      </c>
      <c r="O186" t="s">
        <v>69</v>
      </c>
      <c r="P186" t="s">
        <v>69</v>
      </c>
      <c r="Q186" t="s">
        <v>69</v>
      </c>
      <c r="R186" s="2" t="s">
        <v>723</v>
      </c>
      <c r="S186" t="s">
        <v>69</v>
      </c>
      <c r="T186" s="2" t="s">
        <v>648</v>
      </c>
      <c r="U186">
        <v>1</v>
      </c>
      <c r="V186" t="s">
        <v>83</v>
      </c>
      <c r="W186" t="s">
        <v>127</v>
      </c>
      <c r="X186">
        <v>31</v>
      </c>
      <c r="Y186" t="s">
        <v>118</v>
      </c>
      <c r="Z186" t="s">
        <v>96</v>
      </c>
      <c r="AA186" t="s">
        <v>159</v>
      </c>
      <c r="AB186" t="s">
        <v>83</v>
      </c>
      <c r="AC186" t="str">
        <f t="shared" ref="AC186" si="182">IF(X186&lt;20,"&lt;20",IF(X186&lt;31,"20 - 30",IF(X186&lt;41,"31 - 40","&gt;40")))</f>
        <v>31 - 40</v>
      </c>
    </row>
    <row r="187" spans="1:29" x14ac:dyDescent="0.2">
      <c r="A187" s="5" t="s">
        <v>62</v>
      </c>
      <c r="B187" t="s">
        <v>69</v>
      </c>
      <c r="C187" t="s">
        <v>69</v>
      </c>
      <c r="D187" t="s">
        <v>69</v>
      </c>
      <c r="E187" t="s">
        <v>69</v>
      </c>
      <c r="F187" t="s">
        <v>69</v>
      </c>
      <c r="G187" t="s">
        <v>69</v>
      </c>
      <c r="H187" t="s">
        <v>65</v>
      </c>
      <c r="I187">
        <v>1</v>
      </c>
      <c r="J187" t="s">
        <v>87</v>
      </c>
      <c r="K187" t="s">
        <v>75</v>
      </c>
      <c r="L187" t="s">
        <v>68</v>
      </c>
      <c r="M187" t="s">
        <v>76</v>
      </c>
      <c r="N187" t="s">
        <v>103</v>
      </c>
      <c r="O187" t="s">
        <v>69</v>
      </c>
      <c r="P187" t="s">
        <v>65</v>
      </c>
      <c r="Q187" t="s">
        <v>65</v>
      </c>
      <c r="S187" t="s">
        <v>65</v>
      </c>
      <c r="U187">
        <v>1</v>
      </c>
      <c r="V187" t="s">
        <v>83</v>
      </c>
      <c r="W187" t="s">
        <v>127</v>
      </c>
      <c r="X187">
        <v>28</v>
      </c>
      <c r="Y187" t="s">
        <v>139</v>
      </c>
      <c r="Z187" t="s">
        <v>96</v>
      </c>
      <c r="AA187" t="s">
        <v>207</v>
      </c>
      <c r="AB187" t="s">
        <v>83</v>
      </c>
      <c r="AC187" t="str">
        <f t="shared" ref="AC187" si="183">IF(X187&lt;20,"&lt;20",IF(X187&lt;26,"20-25",IF(X187&lt;31,"26-30","&gt;30")))</f>
        <v>26-30</v>
      </c>
    </row>
    <row r="188" spans="1:29" ht="34" x14ac:dyDescent="0.2">
      <c r="A188" s="5" t="s">
        <v>160</v>
      </c>
      <c r="B188" t="s">
        <v>65</v>
      </c>
      <c r="C188" t="s">
        <v>65</v>
      </c>
      <c r="D188" t="s">
        <v>65</v>
      </c>
      <c r="E188" t="s">
        <v>66</v>
      </c>
      <c r="F188" t="s">
        <v>65</v>
      </c>
      <c r="G188" t="s">
        <v>65</v>
      </c>
      <c r="H188" t="s">
        <v>69</v>
      </c>
      <c r="I188">
        <v>1</v>
      </c>
      <c r="J188" t="s">
        <v>87</v>
      </c>
      <c r="K188" t="s">
        <v>89</v>
      </c>
      <c r="L188" t="s">
        <v>188</v>
      </c>
      <c r="M188" t="s">
        <v>76</v>
      </c>
      <c r="N188" t="s">
        <v>116</v>
      </c>
      <c r="O188" t="s">
        <v>69</v>
      </c>
      <c r="P188" t="s">
        <v>69</v>
      </c>
      <c r="Q188" t="s">
        <v>69</v>
      </c>
      <c r="R188" s="2" t="s">
        <v>728</v>
      </c>
      <c r="S188" t="s">
        <v>69</v>
      </c>
      <c r="T188" s="2" t="s">
        <v>709</v>
      </c>
      <c r="U188">
        <v>1</v>
      </c>
      <c r="V188" t="s">
        <v>127</v>
      </c>
      <c r="W188" t="s">
        <v>127</v>
      </c>
      <c r="X188">
        <v>27</v>
      </c>
      <c r="Y188" t="s">
        <v>139</v>
      </c>
      <c r="Z188" t="s">
        <v>81</v>
      </c>
      <c r="AA188" t="s">
        <v>207</v>
      </c>
      <c r="AB188" t="s">
        <v>83</v>
      </c>
      <c r="AC188" t="str">
        <f t="shared" ref="AC188" si="184">IF(X188&lt;20,"&lt;20",IF(X188&lt;31,"20 - 30",IF(X188&lt;41,"31 - 40","&gt;40")))</f>
        <v>20 - 30</v>
      </c>
    </row>
    <row r="189" spans="1:29" ht="17" x14ac:dyDescent="0.2">
      <c r="A189" s="5" t="s">
        <v>62</v>
      </c>
      <c r="B189" t="s">
        <v>69</v>
      </c>
      <c r="C189" t="s">
        <v>69</v>
      </c>
      <c r="D189" t="s">
        <v>69</v>
      </c>
      <c r="E189" t="s">
        <v>69</v>
      </c>
      <c r="F189" t="s">
        <v>68</v>
      </c>
      <c r="G189" t="s">
        <v>66</v>
      </c>
      <c r="H189" t="s">
        <v>65</v>
      </c>
      <c r="I189">
        <v>1</v>
      </c>
      <c r="J189" t="s">
        <v>87</v>
      </c>
      <c r="K189" t="s">
        <v>89</v>
      </c>
      <c r="L189" t="s">
        <v>68</v>
      </c>
      <c r="M189" t="s">
        <v>68</v>
      </c>
      <c r="N189" t="s">
        <v>137</v>
      </c>
      <c r="O189" t="s">
        <v>65</v>
      </c>
      <c r="P189" t="s">
        <v>69</v>
      </c>
      <c r="Q189" t="s">
        <v>69</v>
      </c>
      <c r="R189" s="2" t="s">
        <v>78</v>
      </c>
      <c r="S189" t="s">
        <v>69</v>
      </c>
      <c r="T189" s="2" t="s">
        <v>78</v>
      </c>
      <c r="U189">
        <v>1</v>
      </c>
      <c r="V189" t="s">
        <v>83</v>
      </c>
      <c r="W189" t="s">
        <v>127</v>
      </c>
      <c r="X189">
        <v>28</v>
      </c>
      <c r="Y189" t="s">
        <v>139</v>
      </c>
      <c r="Z189" t="s">
        <v>96</v>
      </c>
      <c r="AA189" t="s">
        <v>159</v>
      </c>
      <c r="AB189" t="s">
        <v>83</v>
      </c>
      <c r="AC189" t="str">
        <f t="shared" ref="AC189" si="185">IF(X189&lt;20,"&lt;20",IF(X189&lt;26,"20-25",IF(X189&lt;31,"26-30","&gt;30")))</f>
        <v>26-30</v>
      </c>
    </row>
    <row r="190" spans="1:29" ht="17" x14ac:dyDescent="0.2">
      <c r="A190" s="5">
        <v>43641</v>
      </c>
      <c r="B190" t="s">
        <v>66</v>
      </c>
      <c r="C190" t="s">
        <v>69</v>
      </c>
      <c r="D190" t="s">
        <v>65</v>
      </c>
      <c r="E190" t="s">
        <v>66</v>
      </c>
      <c r="F190" t="s">
        <v>68</v>
      </c>
      <c r="G190" t="s">
        <v>69</v>
      </c>
      <c r="H190" t="s">
        <v>69</v>
      </c>
      <c r="I190">
        <v>1</v>
      </c>
      <c r="J190" t="s">
        <v>87</v>
      </c>
      <c r="K190" t="s">
        <v>75</v>
      </c>
      <c r="L190" t="s">
        <v>68</v>
      </c>
      <c r="M190" t="s">
        <v>76</v>
      </c>
      <c r="N190" t="s">
        <v>65</v>
      </c>
      <c r="O190" t="s">
        <v>69</v>
      </c>
      <c r="P190" t="s">
        <v>69</v>
      </c>
      <c r="Q190" t="s">
        <v>69</v>
      </c>
      <c r="R190" s="2" t="s">
        <v>146</v>
      </c>
      <c r="S190" t="s">
        <v>69</v>
      </c>
      <c r="T190" s="2" t="s">
        <v>146</v>
      </c>
      <c r="U190">
        <v>1</v>
      </c>
      <c r="V190" t="s">
        <v>99</v>
      </c>
      <c r="W190" t="s">
        <v>127</v>
      </c>
      <c r="X190">
        <v>26</v>
      </c>
      <c r="Y190" t="s">
        <v>80</v>
      </c>
      <c r="Z190" t="s">
        <v>209</v>
      </c>
      <c r="AA190" t="s">
        <v>311</v>
      </c>
      <c r="AB190" t="s">
        <v>105</v>
      </c>
      <c r="AC190" t="str">
        <f t="shared" ref="AC190" si="186">IF(X190&lt;20,"&lt;20",IF(X190&lt;31,"20 - 30",IF(X190&lt;41,"31 - 40","&gt;40")))</f>
        <v>20 - 30</v>
      </c>
    </row>
    <row r="191" spans="1:29" x14ac:dyDescent="0.2">
      <c r="A191" s="5" t="s">
        <v>62</v>
      </c>
      <c r="B191" t="s">
        <v>69</v>
      </c>
      <c r="C191" t="s">
        <v>69</v>
      </c>
      <c r="D191" t="s">
        <v>69</v>
      </c>
      <c r="E191" t="s">
        <v>69</v>
      </c>
      <c r="F191" t="s">
        <v>69</v>
      </c>
      <c r="G191" t="s">
        <v>69</v>
      </c>
      <c r="H191" t="s">
        <v>65</v>
      </c>
      <c r="I191">
        <v>1</v>
      </c>
      <c r="J191" t="s">
        <v>87</v>
      </c>
      <c r="K191" t="s">
        <v>75</v>
      </c>
      <c r="L191" t="s">
        <v>68</v>
      </c>
      <c r="M191" t="s">
        <v>76</v>
      </c>
      <c r="N191" t="s">
        <v>65</v>
      </c>
      <c r="O191" t="s">
        <v>69</v>
      </c>
      <c r="P191" t="s">
        <v>69</v>
      </c>
      <c r="Q191" t="s">
        <v>65</v>
      </c>
      <c r="S191" t="s">
        <v>65</v>
      </c>
      <c r="U191">
        <v>1</v>
      </c>
      <c r="V191" t="s">
        <v>94</v>
      </c>
      <c r="W191" t="s">
        <v>127</v>
      </c>
      <c r="X191">
        <v>40</v>
      </c>
      <c r="Y191" t="s">
        <v>80</v>
      </c>
      <c r="Z191" t="s">
        <v>96</v>
      </c>
      <c r="AA191" t="s">
        <v>729</v>
      </c>
      <c r="AB191" t="s">
        <v>83</v>
      </c>
      <c r="AC191" t="str">
        <f t="shared" ref="AC191" si="187">IF(X191&lt;20,"&lt;20",IF(X191&lt;26,"20-25",IF(X191&lt;31,"26-30","&gt;30")))</f>
        <v>&gt;30</v>
      </c>
    </row>
    <row r="192" spans="1:29" ht="17" x14ac:dyDescent="0.2">
      <c r="A192" s="5" t="s">
        <v>120</v>
      </c>
      <c r="B192" t="s">
        <v>69</v>
      </c>
      <c r="C192" t="s">
        <v>69</v>
      </c>
      <c r="D192" t="s">
        <v>69</v>
      </c>
      <c r="E192" t="s">
        <v>69</v>
      </c>
      <c r="F192" t="s">
        <v>69</v>
      </c>
      <c r="G192" t="s">
        <v>69</v>
      </c>
      <c r="H192" t="s">
        <v>65</v>
      </c>
      <c r="I192">
        <v>1</v>
      </c>
      <c r="J192" t="s">
        <v>87</v>
      </c>
      <c r="K192" t="s">
        <v>75</v>
      </c>
      <c r="L192" t="s">
        <v>68</v>
      </c>
      <c r="M192" t="s">
        <v>76</v>
      </c>
      <c r="N192" t="s">
        <v>116</v>
      </c>
      <c r="O192" t="s">
        <v>65</v>
      </c>
      <c r="P192" t="s">
        <v>69</v>
      </c>
      <c r="Q192" t="s">
        <v>69</v>
      </c>
      <c r="R192" s="2" t="s">
        <v>275</v>
      </c>
      <c r="S192" t="s">
        <v>69</v>
      </c>
      <c r="T192" s="2" t="s">
        <v>275</v>
      </c>
      <c r="U192">
        <v>1</v>
      </c>
      <c r="V192" t="s">
        <v>83</v>
      </c>
      <c r="W192" t="s">
        <v>127</v>
      </c>
      <c r="X192">
        <v>42</v>
      </c>
      <c r="Y192" t="s">
        <v>80</v>
      </c>
      <c r="Z192" t="s">
        <v>96</v>
      </c>
      <c r="AA192" t="s">
        <v>534</v>
      </c>
      <c r="AB192" t="s">
        <v>83</v>
      </c>
      <c r="AC192" t="str">
        <f t="shared" ref="AC192" si="188">IF(X192&lt;20,"&lt;20",IF(X192&lt;31,"20 - 30",IF(X192&lt;41,"31 - 40","&gt;40")))</f>
        <v>&gt;40</v>
      </c>
    </row>
    <row r="193" spans="1:29" x14ac:dyDescent="0.2">
      <c r="A193" s="5" t="s">
        <v>62</v>
      </c>
      <c r="B193" t="s">
        <v>69</v>
      </c>
      <c r="C193" t="s">
        <v>121</v>
      </c>
      <c r="D193" t="s">
        <v>69</v>
      </c>
      <c r="E193" t="s">
        <v>66</v>
      </c>
      <c r="F193" t="s">
        <v>68</v>
      </c>
      <c r="G193" t="s">
        <v>69</v>
      </c>
      <c r="H193" t="s">
        <v>65</v>
      </c>
      <c r="I193">
        <v>1</v>
      </c>
      <c r="J193" t="s">
        <v>66</v>
      </c>
      <c r="K193" t="s">
        <v>75</v>
      </c>
      <c r="L193" t="s">
        <v>68</v>
      </c>
      <c r="M193" t="s">
        <v>76</v>
      </c>
      <c r="N193" t="s">
        <v>65</v>
      </c>
      <c r="O193" t="s">
        <v>66</v>
      </c>
      <c r="P193" t="s">
        <v>65</v>
      </c>
      <c r="Q193" t="s">
        <v>65</v>
      </c>
      <c r="S193" t="s">
        <v>65</v>
      </c>
      <c r="U193">
        <v>0</v>
      </c>
      <c r="V193" t="s">
        <v>79</v>
      </c>
      <c r="W193" t="s">
        <v>79</v>
      </c>
      <c r="X193">
        <v>36</v>
      </c>
      <c r="Y193" t="s">
        <v>80</v>
      </c>
      <c r="Z193" t="s">
        <v>96</v>
      </c>
      <c r="AA193" t="s">
        <v>159</v>
      </c>
      <c r="AB193" t="s">
        <v>99</v>
      </c>
      <c r="AC193" t="str">
        <f t="shared" ref="AC193" si="189">IF(X193&lt;20,"&lt;20",IF(X193&lt;26,"20-25",IF(X193&lt;31,"26-30","&gt;30")))</f>
        <v>&gt;30</v>
      </c>
    </row>
    <row r="194" spans="1:29" ht="17" x14ac:dyDescent="0.2">
      <c r="A194" s="5" t="s">
        <v>191</v>
      </c>
      <c r="B194" t="s">
        <v>69</v>
      </c>
      <c r="C194" t="s">
        <v>69</v>
      </c>
      <c r="D194" t="s">
        <v>65</v>
      </c>
      <c r="E194" t="s">
        <v>66</v>
      </c>
      <c r="F194" t="s">
        <v>68</v>
      </c>
      <c r="G194" t="s">
        <v>65</v>
      </c>
      <c r="H194" t="s">
        <v>65</v>
      </c>
      <c r="I194">
        <v>0</v>
      </c>
      <c r="L194" t="s">
        <v>68</v>
      </c>
      <c r="M194" t="s">
        <v>68</v>
      </c>
      <c r="N194" t="s">
        <v>103</v>
      </c>
      <c r="O194" t="s">
        <v>66</v>
      </c>
      <c r="P194" t="s">
        <v>68</v>
      </c>
      <c r="Q194" t="s">
        <v>69</v>
      </c>
      <c r="R194" s="2" t="s">
        <v>146</v>
      </c>
      <c r="S194" t="s">
        <v>69</v>
      </c>
      <c r="T194" s="2" t="s">
        <v>146</v>
      </c>
      <c r="U194">
        <v>1</v>
      </c>
      <c r="V194" t="s">
        <v>83</v>
      </c>
      <c r="W194" t="s">
        <v>127</v>
      </c>
      <c r="X194">
        <v>24</v>
      </c>
      <c r="Y194" t="s">
        <v>80</v>
      </c>
      <c r="Z194" t="s">
        <v>96</v>
      </c>
      <c r="AA194" t="s">
        <v>82</v>
      </c>
      <c r="AB194" t="s">
        <v>99</v>
      </c>
      <c r="AC194" t="str">
        <f t="shared" ref="AC194" si="190">IF(X194&lt;20,"&lt;20",IF(X194&lt;26,"20-25",IF(X194&lt;31,"26-30","&gt;30")))</f>
        <v>20-25</v>
      </c>
    </row>
    <row r="195" spans="1:29" ht="17" x14ac:dyDescent="0.2">
      <c r="A195" s="5" t="s">
        <v>120</v>
      </c>
      <c r="B195" t="s">
        <v>69</v>
      </c>
      <c r="C195" t="s">
        <v>121</v>
      </c>
      <c r="D195" t="s">
        <v>66</v>
      </c>
      <c r="E195" t="s">
        <v>66</v>
      </c>
      <c r="F195" t="s">
        <v>65</v>
      </c>
      <c r="G195" t="s">
        <v>66</v>
      </c>
      <c r="H195" t="s">
        <v>65</v>
      </c>
      <c r="I195">
        <v>1</v>
      </c>
      <c r="J195" t="s">
        <v>87</v>
      </c>
      <c r="K195" t="s">
        <v>75</v>
      </c>
      <c r="L195" t="s">
        <v>92</v>
      </c>
      <c r="M195" t="s">
        <v>76</v>
      </c>
      <c r="N195" t="s">
        <v>65</v>
      </c>
      <c r="O195" t="s">
        <v>65</v>
      </c>
      <c r="P195" t="s">
        <v>65</v>
      </c>
      <c r="Q195" t="s">
        <v>69</v>
      </c>
      <c r="R195" s="2" t="s">
        <v>146</v>
      </c>
      <c r="S195" t="s">
        <v>69</v>
      </c>
      <c r="T195" s="2" t="s">
        <v>146</v>
      </c>
      <c r="U195">
        <v>1</v>
      </c>
      <c r="V195" t="s">
        <v>99</v>
      </c>
      <c r="W195" t="s">
        <v>83</v>
      </c>
      <c r="X195">
        <v>31</v>
      </c>
      <c r="Y195" t="s">
        <v>80</v>
      </c>
      <c r="Z195" t="s">
        <v>96</v>
      </c>
      <c r="AA195" t="s">
        <v>534</v>
      </c>
      <c r="AB195" t="s">
        <v>105</v>
      </c>
      <c r="AC195" t="str">
        <f t="shared" ref="AC195" si="191">IF(X195&lt;20,"&lt;20",IF(X195&lt;26,"20-25",IF(X195&lt;31,"26-30","&gt;30")))</f>
        <v>&gt;30</v>
      </c>
    </row>
    <row r="196" spans="1:29" x14ac:dyDescent="0.2">
      <c r="A196" s="5" t="s">
        <v>62</v>
      </c>
      <c r="B196" t="s">
        <v>69</v>
      </c>
      <c r="C196" t="s">
        <v>65</v>
      </c>
      <c r="D196" t="s">
        <v>66</v>
      </c>
      <c r="E196" t="s">
        <v>69</v>
      </c>
      <c r="F196" t="s">
        <v>65</v>
      </c>
      <c r="G196" t="s">
        <v>66</v>
      </c>
      <c r="H196" t="s">
        <v>65</v>
      </c>
      <c r="I196">
        <v>1</v>
      </c>
      <c r="J196" t="s">
        <v>66</v>
      </c>
      <c r="K196" t="s">
        <v>75</v>
      </c>
      <c r="L196" t="s">
        <v>68</v>
      </c>
      <c r="M196" t="s">
        <v>68</v>
      </c>
      <c r="N196" t="s">
        <v>103</v>
      </c>
      <c r="O196" t="s">
        <v>69</v>
      </c>
      <c r="P196" t="s">
        <v>65</v>
      </c>
      <c r="Q196" t="s">
        <v>65</v>
      </c>
      <c r="S196" t="s">
        <v>65</v>
      </c>
      <c r="U196">
        <v>0</v>
      </c>
      <c r="V196" t="s">
        <v>79</v>
      </c>
      <c r="W196" t="s">
        <v>79</v>
      </c>
      <c r="X196">
        <v>27</v>
      </c>
      <c r="Y196" t="s">
        <v>746</v>
      </c>
      <c r="Z196" t="s">
        <v>96</v>
      </c>
      <c r="AA196" t="s">
        <v>98</v>
      </c>
      <c r="AB196" t="s">
        <v>83</v>
      </c>
      <c r="AC196" t="str">
        <f t="shared" ref="AC196" si="192">IF(X196&lt;20,"&lt;20",IF(X196&lt;26,"20-25",IF(X196&lt;31,"26-30","&gt;30")))</f>
        <v>26-30</v>
      </c>
    </row>
    <row r="197" spans="1:29" x14ac:dyDescent="0.2">
      <c r="A197" s="5" t="s">
        <v>120</v>
      </c>
      <c r="B197" t="s">
        <v>69</v>
      </c>
      <c r="C197" t="s">
        <v>121</v>
      </c>
      <c r="D197" t="s">
        <v>69</v>
      </c>
      <c r="E197" t="s">
        <v>66</v>
      </c>
      <c r="F197" t="s">
        <v>68</v>
      </c>
      <c r="G197" t="s">
        <v>66</v>
      </c>
      <c r="H197" t="s">
        <v>65</v>
      </c>
      <c r="I197">
        <v>1</v>
      </c>
      <c r="J197" t="s">
        <v>87</v>
      </c>
      <c r="K197" t="s">
        <v>75</v>
      </c>
      <c r="L197" t="s">
        <v>112</v>
      </c>
      <c r="M197" t="s">
        <v>68</v>
      </c>
      <c r="N197" t="s">
        <v>137</v>
      </c>
      <c r="O197" t="s">
        <v>69</v>
      </c>
      <c r="P197" t="s">
        <v>68</v>
      </c>
      <c r="Q197" t="s">
        <v>65</v>
      </c>
      <c r="S197" t="s">
        <v>65</v>
      </c>
      <c r="U197">
        <v>1</v>
      </c>
      <c r="V197" t="s">
        <v>79</v>
      </c>
      <c r="W197" t="s">
        <v>83</v>
      </c>
      <c r="X197">
        <v>27</v>
      </c>
      <c r="Y197" t="s">
        <v>748</v>
      </c>
      <c r="Z197" t="s">
        <v>96</v>
      </c>
      <c r="AA197" t="s">
        <v>749</v>
      </c>
      <c r="AB197" t="s">
        <v>105</v>
      </c>
      <c r="AC197" t="str">
        <f t="shared" ref="AC197" si="193">IF(X197&lt;20,"&lt;20",IF(X197&lt;31,"20 - 30",IF(X197&lt;41,"31 - 40","&gt;40")))</f>
        <v>20 - 30</v>
      </c>
    </row>
    <row r="198" spans="1:29" ht="17" x14ac:dyDescent="0.2">
      <c r="A198" s="5" t="s">
        <v>160</v>
      </c>
      <c r="B198" t="s">
        <v>69</v>
      </c>
      <c r="C198" t="s">
        <v>69</v>
      </c>
      <c r="D198" t="s">
        <v>65</v>
      </c>
      <c r="E198" t="s">
        <v>66</v>
      </c>
      <c r="F198" t="s">
        <v>68</v>
      </c>
      <c r="G198" t="s">
        <v>66</v>
      </c>
      <c r="H198" t="s">
        <v>65</v>
      </c>
      <c r="I198">
        <v>1</v>
      </c>
      <c r="J198" t="s">
        <v>70</v>
      </c>
      <c r="K198" t="s">
        <v>89</v>
      </c>
      <c r="L198" t="s">
        <v>92</v>
      </c>
      <c r="M198" t="s">
        <v>76</v>
      </c>
      <c r="N198" t="s">
        <v>65</v>
      </c>
      <c r="O198" t="s">
        <v>65</v>
      </c>
      <c r="P198" t="s">
        <v>69</v>
      </c>
      <c r="Q198" t="s">
        <v>65</v>
      </c>
      <c r="S198" t="s">
        <v>69</v>
      </c>
      <c r="T198" s="2" t="s">
        <v>275</v>
      </c>
      <c r="U198">
        <v>1</v>
      </c>
      <c r="V198" t="s">
        <v>79</v>
      </c>
      <c r="W198" t="s">
        <v>79</v>
      </c>
      <c r="X198">
        <v>28</v>
      </c>
      <c r="Y198" t="s">
        <v>80</v>
      </c>
      <c r="Z198" t="s">
        <v>96</v>
      </c>
      <c r="AA198" t="s">
        <v>218</v>
      </c>
      <c r="AB198" t="s">
        <v>83</v>
      </c>
      <c r="AC198" t="str">
        <f t="shared" ref="AC198" si="194">IF(X198&lt;20,"&lt;20",IF(X198&lt;26,"20-25",IF(X198&lt;31,"26-30","&gt;30")))</f>
        <v>26-30</v>
      </c>
    </row>
    <row r="199" spans="1:29" ht="17" x14ac:dyDescent="0.2">
      <c r="A199" s="5">
        <v>43641</v>
      </c>
      <c r="B199" t="s">
        <v>69</v>
      </c>
      <c r="C199" t="s">
        <v>69</v>
      </c>
      <c r="D199" t="s">
        <v>65</v>
      </c>
      <c r="E199" t="s">
        <v>66</v>
      </c>
      <c r="F199" t="s">
        <v>65</v>
      </c>
      <c r="G199" t="s">
        <v>65</v>
      </c>
      <c r="H199" t="s">
        <v>65</v>
      </c>
      <c r="I199">
        <v>1</v>
      </c>
      <c r="J199" t="s">
        <v>70</v>
      </c>
      <c r="K199" t="s">
        <v>89</v>
      </c>
      <c r="L199" t="s">
        <v>188</v>
      </c>
      <c r="M199" t="s">
        <v>163</v>
      </c>
      <c r="N199" t="s">
        <v>65</v>
      </c>
      <c r="O199" t="s">
        <v>69</v>
      </c>
      <c r="P199" t="s">
        <v>69</v>
      </c>
      <c r="Q199" t="s">
        <v>68</v>
      </c>
      <c r="S199" t="s">
        <v>69</v>
      </c>
      <c r="T199" s="2" t="s">
        <v>146</v>
      </c>
      <c r="U199">
        <v>1</v>
      </c>
      <c r="V199" t="s">
        <v>94</v>
      </c>
      <c r="W199" t="s">
        <v>83</v>
      </c>
      <c r="X199">
        <v>20</v>
      </c>
      <c r="Y199" t="s">
        <v>118</v>
      </c>
      <c r="Z199" t="s">
        <v>96</v>
      </c>
      <c r="AA199" t="s">
        <v>98</v>
      </c>
      <c r="AB199" t="s">
        <v>99</v>
      </c>
      <c r="AC199" t="str">
        <f t="shared" ref="AC199" si="195">IF(X199&lt;20,"&lt;20",IF(X199&lt;31,"20 - 30",IF(X199&lt;41,"31 - 40","&gt;40")))</f>
        <v>20 - 30</v>
      </c>
    </row>
    <row r="200" spans="1:29" ht="17" x14ac:dyDescent="0.2">
      <c r="A200" s="5" t="s">
        <v>160</v>
      </c>
      <c r="B200" t="s">
        <v>66</v>
      </c>
      <c r="C200" t="s">
        <v>65</v>
      </c>
      <c r="D200" t="s">
        <v>66</v>
      </c>
      <c r="E200" t="s">
        <v>66</v>
      </c>
      <c r="F200" t="s">
        <v>65</v>
      </c>
      <c r="G200" t="s">
        <v>66</v>
      </c>
      <c r="H200" t="s">
        <v>65</v>
      </c>
      <c r="I200">
        <v>1</v>
      </c>
      <c r="J200" t="s">
        <v>87</v>
      </c>
      <c r="K200" t="s">
        <v>89</v>
      </c>
      <c r="L200" t="s">
        <v>68</v>
      </c>
      <c r="M200" t="s">
        <v>163</v>
      </c>
      <c r="N200" t="s">
        <v>103</v>
      </c>
      <c r="O200" t="s">
        <v>69</v>
      </c>
      <c r="P200" t="s">
        <v>69</v>
      </c>
      <c r="Q200" t="s">
        <v>69</v>
      </c>
      <c r="R200" s="2" t="s">
        <v>757</v>
      </c>
      <c r="S200" t="s">
        <v>65</v>
      </c>
      <c r="U200">
        <v>0</v>
      </c>
      <c r="V200" t="s">
        <v>83</v>
      </c>
      <c r="W200" t="s">
        <v>83</v>
      </c>
      <c r="X200">
        <v>29</v>
      </c>
      <c r="Y200" t="s">
        <v>95</v>
      </c>
      <c r="Z200" t="s">
        <v>96</v>
      </c>
      <c r="AA200" t="s">
        <v>207</v>
      </c>
      <c r="AB200" t="s">
        <v>99</v>
      </c>
      <c r="AC200" t="str">
        <f t="shared" ref="AC200" si="196">IF(X200&lt;20,"&lt;20",IF(X200&lt;26,"20-25",IF(X200&lt;31,"26-30","&gt;30")))</f>
        <v>26-30</v>
      </c>
    </row>
    <row r="201" spans="1:29" ht="34" x14ac:dyDescent="0.2">
      <c r="A201" s="5" t="s">
        <v>160</v>
      </c>
      <c r="B201" t="s">
        <v>69</v>
      </c>
      <c r="C201" t="s">
        <v>65</v>
      </c>
      <c r="D201" t="s">
        <v>65</v>
      </c>
      <c r="E201" t="s">
        <v>66</v>
      </c>
      <c r="F201" t="s">
        <v>68</v>
      </c>
      <c r="G201" t="s">
        <v>65</v>
      </c>
      <c r="H201" t="s">
        <v>69</v>
      </c>
      <c r="I201">
        <v>1</v>
      </c>
      <c r="J201" t="s">
        <v>85</v>
      </c>
      <c r="K201" t="s">
        <v>75</v>
      </c>
      <c r="L201" t="s">
        <v>188</v>
      </c>
      <c r="M201" t="s">
        <v>68</v>
      </c>
      <c r="N201" t="s">
        <v>116</v>
      </c>
      <c r="O201" t="s">
        <v>69</v>
      </c>
      <c r="P201" t="s">
        <v>69</v>
      </c>
      <c r="Q201" t="s">
        <v>69</v>
      </c>
      <c r="R201" s="2" t="s">
        <v>648</v>
      </c>
      <c r="S201" t="s">
        <v>69</v>
      </c>
      <c r="T201" s="2" t="s">
        <v>648</v>
      </c>
      <c r="U201">
        <v>1</v>
      </c>
      <c r="V201" t="s">
        <v>83</v>
      </c>
      <c r="W201" t="s">
        <v>127</v>
      </c>
      <c r="X201">
        <v>44</v>
      </c>
      <c r="Y201" t="s">
        <v>405</v>
      </c>
      <c r="Z201" t="s">
        <v>96</v>
      </c>
      <c r="AA201" t="s">
        <v>114</v>
      </c>
      <c r="AB201" t="s">
        <v>105</v>
      </c>
      <c r="AC201" t="str">
        <f t="shared" ref="AC201" si="197">IF(X201&lt;20,"&lt;20",IF(X201&lt;31,"20 - 30",IF(X201&lt;41,"31 - 40","&gt;40")))</f>
        <v>&gt;40</v>
      </c>
    </row>
    <row r="202" spans="1:29" x14ac:dyDescent="0.2">
      <c r="A202" s="5" t="s">
        <v>191</v>
      </c>
      <c r="B202" t="s">
        <v>66</v>
      </c>
      <c r="C202" t="s">
        <v>121</v>
      </c>
      <c r="D202" t="s">
        <v>69</v>
      </c>
      <c r="E202" t="s">
        <v>66</v>
      </c>
      <c r="F202" t="s">
        <v>69</v>
      </c>
      <c r="G202" t="s">
        <v>69</v>
      </c>
      <c r="H202" t="s">
        <v>65</v>
      </c>
      <c r="I202">
        <v>1</v>
      </c>
      <c r="J202" t="s">
        <v>66</v>
      </c>
      <c r="K202" t="s">
        <v>129</v>
      </c>
      <c r="L202" t="s">
        <v>68</v>
      </c>
      <c r="M202" t="s">
        <v>68</v>
      </c>
      <c r="N202" t="s">
        <v>65</v>
      </c>
      <c r="O202" t="s">
        <v>66</v>
      </c>
      <c r="P202" t="s">
        <v>65</v>
      </c>
      <c r="Q202" t="s">
        <v>65</v>
      </c>
      <c r="S202" t="s">
        <v>65</v>
      </c>
      <c r="U202">
        <v>0</v>
      </c>
      <c r="V202" t="s">
        <v>79</v>
      </c>
      <c r="W202" t="s">
        <v>79</v>
      </c>
      <c r="X202">
        <v>31</v>
      </c>
      <c r="Y202" t="s">
        <v>762</v>
      </c>
      <c r="Z202" t="s">
        <v>96</v>
      </c>
      <c r="AA202" t="s">
        <v>82</v>
      </c>
      <c r="AB202" t="s">
        <v>83</v>
      </c>
      <c r="AC202" t="str">
        <f t="shared" ref="AC202" si="198">IF(X202&lt;20,"&lt;20",IF(X202&lt;26,"20-25",IF(X202&lt;31,"26-30","&gt;30")))</f>
        <v>&gt;30</v>
      </c>
    </row>
    <row r="203" spans="1:29" ht="17" x14ac:dyDescent="0.2">
      <c r="A203" s="5">
        <v>43641</v>
      </c>
      <c r="B203" t="s">
        <v>65</v>
      </c>
      <c r="C203" t="s">
        <v>65</v>
      </c>
      <c r="D203" t="s">
        <v>65</v>
      </c>
      <c r="E203" t="s">
        <v>65</v>
      </c>
      <c r="F203" t="s">
        <v>65</v>
      </c>
      <c r="G203" t="s">
        <v>65</v>
      </c>
      <c r="H203" t="s">
        <v>65</v>
      </c>
      <c r="I203">
        <v>1</v>
      </c>
      <c r="J203" t="s">
        <v>70</v>
      </c>
      <c r="K203" t="s">
        <v>89</v>
      </c>
      <c r="L203" t="s">
        <v>112</v>
      </c>
      <c r="M203" t="s">
        <v>163</v>
      </c>
      <c r="N203" t="s">
        <v>137</v>
      </c>
      <c r="O203" t="s">
        <v>69</v>
      </c>
      <c r="P203" t="s">
        <v>69</v>
      </c>
      <c r="Q203" t="s">
        <v>69</v>
      </c>
      <c r="R203" s="2" t="s">
        <v>275</v>
      </c>
      <c r="S203" t="s">
        <v>69</v>
      </c>
      <c r="T203" s="2" t="s">
        <v>275</v>
      </c>
      <c r="U203">
        <v>1</v>
      </c>
      <c r="V203" t="s">
        <v>94</v>
      </c>
      <c r="W203" t="s">
        <v>127</v>
      </c>
      <c r="X203">
        <v>54</v>
      </c>
      <c r="Y203" t="s">
        <v>185</v>
      </c>
      <c r="Z203" t="s">
        <v>96</v>
      </c>
      <c r="AA203" t="s">
        <v>82</v>
      </c>
      <c r="AB203" t="s">
        <v>83</v>
      </c>
      <c r="AC203" t="str">
        <f t="shared" ref="AC203" si="199">IF(X203&lt;20,"&lt;20",IF(X203&lt;31,"20 - 30",IF(X203&lt;41,"31 - 40","&gt;40")))</f>
        <v>&gt;40</v>
      </c>
    </row>
    <row r="204" spans="1:29" x14ac:dyDescent="0.2">
      <c r="A204" s="5" t="s">
        <v>191</v>
      </c>
      <c r="B204" t="s">
        <v>66</v>
      </c>
      <c r="C204" t="s">
        <v>65</v>
      </c>
      <c r="D204" t="s">
        <v>65</v>
      </c>
      <c r="E204" t="s">
        <v>66</v>
      </c>
      <c r="F204" t="s">
        <v>68</v>
      </c>
      <c r="G204" t="s">
        <v>66</v>
      </c>
      <c r="H204" t="s">
        <v>65</v>
      </c>
      <c r="I204">
        <v>1</v>
      </c>
      <c r="J204" t="s">
        <v>66</v>
      </c>
      <c r="K204" t="s">
        <v>66</v>
      </c>
      <c r="L204" t="s">
        <v>68</v>
      </c>
      <c r="M204" t="s">
        <v>68</v>
      </c>
      <c r="N204" t="s">
        <v>65</v>
      </c>
      <c r="O204" t="s">
        <v>69</v>
      </c>
      <c r="P204" t="s">
        <v>65</v>
      </c>
      <c r="Q204" t="s">
        <v>65</v>
      </c>
      <c r="S204" t="s">
        <v>65</v>
      </c>
      <c r="U204">
        <v>0</v>
      </c>
      <c r="V204" t="s">
        <v>79</v>
      </c>
      <c r="W204" t="s">
        <v>79</v>
      </c>
      <c r="X204">
        <v>33</v>
      </c>
      <c r="Y204" t="s">
        <v>185</v>
      </c>
      <c r="Z204" t="s">
        <v>209</v>
      </c>
      <c r="AA204" t="s">
        <v>82</v>
      </c>
      <c r="AB204" t="s">
        <v>83</v>
      </c>
      <c r="AC204" t="str">
        <f t="shared" ref="AC204" si="200">IF(X204&lt;20,"&lt;20",IF(X204&lt;26,"20-25",IF(X204&lt;31,"26-30","&gt;30")))</f>
        <v>&gt;30</v>
      </c>
    </row>
    <row r="205" spans="1:29" x14ac:dyDescent="0.2">
      <c r="A205" s="5">
        <v>43641</v>
      </c>
      <c r="B205" t="s">
        <v>65</v>
      </c>
      <c r="C205" t="s">
        <v>65</v>
      </c>
      <c r="D205" t="s">
        <v>65</v>
      </c>
      <c r="E205" t="s">
        <v>65</v>
      </c>
      <c r="F205" t="s">
        <v>65</v>
      </c>
      <c r="G205" t="s">
        <v>65</v>
      </c>
      <c r="H205" t="s">
        <v>69</v>
      </c>
      <c r="I205">
        <v>1</v>
      </c>
      <c r="J205" t="s">
        <v>66</v>
      </c>
      <c r="K205" t="s">
        <v>129</v>
      </c>
      <c r="L205" t="s">
        <v>112</v>
      </c>
      <c r="M205" t="s">
        <v>68</v>
      </c>
      <c r="N205" t="s">
        <v>137</v>
      </c>
      <c r="O205" t="s">
        <v>65</v>
      </c>
      <c r="P205" t="s">
        <v>65</v>
      </c>
      <c r="Q205" t="s">
        <v>65</v>
      </c>
      <c r="S205" t="s">
        <v>65</v>
      </c>
      <c r="U205">
        <v>0</v>
      </c>
      <c r="V205" t="s">
        <v>79</v>
      </c>
      <c r="W205" t="s">
        <v>79</v>
      </c>
      <c r="X205">
        <v>29</v>
      </c>
      <c r="Y205" t="s">
        <v>95</v>
      </c>
      <c r="Z205" t="s">
        <v>217</v>
      </c>
      <c r="AA205" t="s">
        <v>82</v>
      </c>
      <c r="AB205" t="s">
        <v>99</v>
      </c>
      <c r="AC205" t="str">
        <f t="shared" ref="AC205" si="201">IF(X205&lt;20,"&lt;20",IF(X205&lt;31,"20 - 30",IF(X205&lt;41,"31 - 40","&gt;40")))</f>
        <v>20 - 30</v>
      </c>
    </row>
    <row r="206" spans="1:29" ht="17" x14ac:dyDescent="0.2">
      <c r="A206" s="5" t="s">
        <v>62</v>
      </c>
      <c r="B206" t="s">
        <v>66</v>
      </c>
      <c r="C206" t="s">
        <v>121</v>
      </c>
      <c r="D206" t="s">
        <v>66</v>
      </c>
      <c r="E206" t="s">
        <v>66</v>
      </c>
      <c r="F206" t="s">
        <v>68</v>
      </c>
      <c r="G206" t="s">
        <v>66</v>
      </c>
      <c r="H206" t="s">
        <v>65</v>
      </c>
      <c r="I206">
        <v>1</v>
      </c>
      <c r="J206" t="s">
        <v>70</v>
      </c>
      <c r="K206" t="s">
        <v>89</v>
      </c>
      <c r="L206" t="s">
        <v>68</v>
      </c>
      <c r="M206" t="s">
        <v>76</v>
      </c>
      <c r="N206" t="s">
        <v>103</v>
      </c>
      <c r="O206" t="s">
        <v>66</v>
      </c>
      <c r="P206" t="s">
        <v>69</v>
      </c>
      <c r="Q206" t="s">
        <v>68</v>
      </c>
      <c r="S206" t="s">
        <v>69</v>
      </c>
      <c r="T206" s="2" t="s">
        <v>146</v>
      </c>
      <c r="U206">
        <v>1</v>
      </c>
      <c r="V206" t="s">
        <v>94</v>
      </c>
      <c r="W206" t="s">
        <v>83</v>
      </c>
      <c r="X206">
        <v>26</v>
      </c>
      <c r="Y206" t="s">
        <v>767</v>
      </c>
      <c r="Z206" t="s">
        <v>81</v>
      </c>
      <c r="AA206" t="s">
        <v>263</v>
      </c>
      <c r="AB206" t="s">
        <v>83</v>
      </c>
      <c r="AC206" t="str">
        <f t="shared" ref="AC206" si="202">IF(X206&lt;20,"&lt;20",IF(X206&lt;26,"20-25",IF(X206&lt;31,"26-30","&gt;30")))</f>
        <v>26-30</v>
      </c>
    </row>
    <row r="207" spans="1:29" x14ac:dyDescent="0.2">
      <c r="A207" s="5" t="s">
        <v>62</v>
      </c>
      <c r="B207" t="s">
        <v>66</v>
      </c>
      <c r="C207" t="s">
        <v>65</v>
      </c>
      <c r="D207" t="s">
        <v>66</v>
      </c>
      <c r="E207" t="s">
        <v>66</v>
      </c>
      <c r="F207" t="s">
        <v>69</v>
      </c>
      <c r="G207" t="s">
        <v>69</v>
      </c>
      <c r="H207" t="s">
        <v>65</v>
      </c>
      <c r="I207">
        <v>0</v>
      </c>
      <c r="L207" t="s">
        <v>68</v>
      </c>
      <c r="M207" t="s">
        <v>68</v>
      </c>
      <c r="N207" t="s">
        <v>65</v>
      </c>
      <c r="O207" t="s">
        <v>69</v>
      </c>
      <c r="P207" t="s">
        <v>68</v>
      </c>
      <c r="Q207" t="s">
        <v>68</v>
      </c>
      <c r="S207" t="s">
        <v>65</v>
      </c>
      <c r="U207">
        <v>0</v>
      </c>
      <c r="V207" t="s">
        <v>94</v>
      </c>
      <c r="W207" t="s">
        <v>83</v>
      </c>
      <c r="X207">
        <v>26</v>
      </c>
      <c r="Y207" t="s">
        <v>95</v>
      </c>
      <c r="Z207" t="s">
        <v>81</v>
      </c>
      <c r="AA207" t="s">
        <v>82</v>
      </c>
      <c r="AB207" t="s">
        <v>99</v>
      </c>
      <c r="AC207" t="str">
        <f t="shared" ref="AC207" si="203">IF(X207&lt;20,"&lt;20",IF(X207&lt;31,"20 - 30",IF(X207&lt;41,"31 - 40","&gt;40")))</f>
        <v>20 - 30</v>
      </c>
    </row>
    <row r="208" spans="1:29" ht="17" x14ac:dyDescent="0.2">
      <c r="A208" s="5" t="s">
        <v>160</v>
      </c>
      <c r="B208" t="s">
        <v>66</v>
      </c>
      <c r="C208" t="s">
        <v>65</v>
      </c>
      <c r="D208" t="s">
        <v>65</v>
      </c>
      <c r="E208" t="s">
        <v>66</v>
      </c>
      <c r="F208" t="s">
        <v>65</v>
      </c>
      <c r="G208" t="s">
        <v>66</v>
      </c>
      <c r="H208" t="s">
        <v>65</v>
      </c>
      <c r="I208">
        <v>1</v>
      </c>
      <c r="J208" t="s">
        <v>87</v>
      </c>
      <c r="K208" t="s">
        <v>89</v>
      </c>
      <c r="L208" t="s">
        <v>112</v>
      </c>
      <c r="M208" t="s">
        <v>163</v>
      </c>
      <c r="N208" t="s">
        <v>65</v>
      </c>
      <c r="O208" t="s">
        <v>69</v>
      </c>
      <c r="P208" t="s">
        <v>69</v>
      </c>
      <c r="Q208" t="s">
        <v>68</v>
      </c>
      <c r="S208" t="s">
        <v>69</v>
      </c>
      <c r="T208" s="2" t="s">
        <v>78</v>
      </c>
      <c r="U208">
        <v>1</v>
      </c>
      <c r="V208" t="s">
        <v>99</v>
      </c>
      <c r="W208" t="s">
        <v>99</v>
      </c>
      <c r="X208">
        <v>38</v>
      </c>
      <c r="Y208" t="s">
        <v>118</v>
      </c>
      <c r="Z208" t="s">
        <v>96</v>
      </c>
      <c r="AA208" t="s">
        <v>82</v>
      </c>
      <c r="AB208" t="s">
        <v>83</v>
      </c>
      <c r="AC208" t="str">
        <f t="shared" ref="AC208" si="204">IF(X208&lt;20,"&lt;20",IF(X208&lt;31,"20 - 30",IF(X208&lt;41,"31 - 40","&gt;40")))</f>
        <v>31 - 40</v>
      </c>
    </row>
    <row r="209" spans="1:29" ht="17" x14ac:dyDescent="0.2">
      <c r="A209" s="5" t="s">
        <v>160</v>
      </c>
      <c r="B209" t="s">
        <v>65</v>
      </c>
      <c r="C209" t="s">
        <v>65</v>
      </c>
      <c r="D209" t="s">
        <v>65</v>
      </c>
      <c r="E209" t="s">
        <v>66</v>
      </c>
      <c r="F209" t="s">
        <v>68</v>
      </c>
      <c r="G209" t="s">
        <v>66</v>
      </c>
      <c r="H209" t="s">
        <v>65</v>
      </c>
      <c r="I209">
        <v>1</v>
      </c>
      <c r="J209" t="s">
        <v>70</v>
      </c>
      <c r="K209" t="s">
        <v>75</v>
      </c>
      <c r="L209" t="s">
        <v>92</v>
      </c>
      <c r="M209" t="s">
        <v>76</v>
      </c>
      <c r="N209" t="s">
        <v>65</v>
      </c>
      <c r="O209" t="s">
        <v>69</v>
      </c>
      <c r="P209" t="s">
        <v>69</v>
      </c>
      <c r="Q209" t="s">
        <v>69</v>
      </c>
      <c r="R209" s="2" t="s">
        <v>93</v>
      </c>
      <c r="S209" t="s">
        <v>69</v>
      </c>
      <c r="T209" s="2" t="s">
        <v>146</v>
      </c>
      <c r="U209">
        <v>1</v>
      </c>
      <c r="V209" t="s">
        <v>83</v>
      </c>
      <c r="W209" t="s">
        <v>127</v>
      </c>
      <c r="X209">
        <v>30</v>
      </c>
      <c r="Y209" t="s">
        <v>80</v>
      </c>
      <c r="Z209" t="s">
        <v>81</v>
      </c>
      <c r="AA209" t="s">
        <v>82</v>
      </c>
      <c r="AB209" t="s">
        <v>83</v>
      </c>
      <c r="AC209" t="str">
        <f t="shared" ref="AC209" si="205">IF(X209&lt;20,"&lt;20",IF(X209&lt;26,"20-25",IF(X209&lt;31,"26-30","&gt;30")))</f>
        <v>26-30</v>
      </c>
    </row>
    <row r="210" spans="1:29" ht="34" x14ac:dyDescent="0.2">
      <c r="A210" s="5" t="s">
        <v>120</v>
      </c>
      <c r="B210" t="s">
        <v>69</v>
      </c>
      <c r="C210" t="s">
        <v>121</v>
      </c>
      <c r="D210" t="s">
        <v>65</v>
      </c>
      <c r="E210" t="s">
        <v>69</v>
      </c>
      <c r="F210" t="s">
        <v>68</v>
      </c>
      <c r="G210" t="s">
        <v>69</v>
      </c>
      <c r="H210" t="s">
        <v>65</v>
      </c>
      <c r="I210">
        <v>1</v>
      </c>
      <c r="J210" t="s">
        <v>87</v>
      </c>
      <c r="K210" t="s">
        <v>75</v>
      </c>
      <c r="L210" t="s">
        <v>68</v>
      </c>
      <c r="M210" t="s">
        <v>68</v>
      </c>
      <c r="N210" t="s">
        <v>116</v>
      </c>
      <c r="O210" t="s">
        <v>69</v>
      </c>
      <c r="P210" t="s">
        <v>69</v>
      </c>
      <c r="Q210" t="s">
        <v>69</v>
      </c>
      <c r="R210" s="2" t="s">
        <v>779</v>
      </c>
      <c r="S210" t="s">
        <v>69</v>
      </c>
      <c r="T210" s="2" t="s">
        <v>779</v>
      </c>
      <c r="U210">
        <v>1</v>
      </c>
      <c r="V210" t="s">
        <v>94</v>
      </c>
      <c r="W210" t="s">
        <v>83</v>
      </c>
      <c r="X210">
        <v>47</v>
      </c>
      <c r="Y210" t="s">
        <v>279</v>
      </c>
      <c r="Z210" t="s">
        <v>280</v>
      </c>
      <c r="AA210" t="s">
        <v>324</v>
      </c>
      <c r="AB210" t="s">
        <v>83</v>
      </c>
      <c r="AC210" t="str">
        <f t="shared" ref="AC210" si="206">IF(X210&lt;20,"&lt;20",IF(X210&lt;26,"20-25",IF(X210&lt;31,"26-30","&gt;30")))</f>
        <v>&gt;30</v>
      </c>
    </row>
    <row r="211" spans="1:29" x14ac:dyDescent="0.2">
      <c r="A211" s="5">
        <v>43641</v>
      </c>
      <c r="B211" t="s">
        <v>63</v>
      </c>
      <c r="C211" t="s">
        <v>64</v>
      </c>
      <c r="D211" t="s">
        <v>65</v>
      </c>
      <c r="E211" t="s">
        <v>65</v>
      </c>
      <c r="F211" t="s">
        <v>69</v>
      </c>
      <c r="G211" t="s">
        <v>66</v>
      </c>
      <c r="H211" t="s">
        <v>65</v>
      </c>
      <c r="I211">
        <v>1</v>
      </c>
      <c r="J211" t="s">
        <v>70</v>
      </c>
      <c r="K211" t="s">
        <v>89</v>
      </c>
      <c r="L211" t="s">
        <v>68</v>
      </c>
      <c r="M211" t="s">
        <v>76</v>
      </c>
      <c r="N211" t="s">
        <v>103</v>
      </c>
      <c r="O211" t="s">
        <v>66</v>
      </c>
      <c r="P211" t="s">
        <v>69</v>
      </c>
      <c r="Q211" t="s">
        <v>68</v>
      </c>
      <c r="S211" t="s">
        <v>65</v>
      </c>
      <c r="U211">
        <v>1</v>
      </c>
      <c r="V211" t="s">
        <v>79</v>
      </c>
      <c r="W211" t="s">
        <v>79</v>
      </c>
      <c r="X211">
        <v>28</v>
      </c>
      <c r="Y211" t="s">
        <v>787</v>
      </c>
      <c r="Z211" t="s">
        <v>81</v>
      </c>
      <c r="AA211" t="s">
        <v>159</v>
      </c>
      <c r="AB211" t="s">
        <v>99</v>
      </c>
      <c r="AC211" t="str">
        <f t="shared" ref="AC211" si="207">IF(X211&lt;20,"&lt;20",IF(X211&lt;31,"20 - 30",IF(X211&lt;41,"31 - 40","&gt;40")))</f>
        <v>20 - 30</v>
      </c>
    </row>
    <row r="212" spans="1:29" ht="17" x14ac:dyDescent="0.2">
      <c r="A212" s="5" t="s">
        <v>191</v>
      </c>
      <c r="B212" t="s">
        <v>69</v>
      </c>
      <c r="C212" t="s">
        <v>69</v>
      </c>
      <c r="D212" t="s">
        <v>69</v>
      </c>
      <c r="E212" t="s">
        <v>69</v>
      </c>
      <c r="F212" t="s">
        <v>69</v>
      </c>
      <c r="G212" t="s">
        <v>69</v>
      </c>
      <c r="H212" t="s">
        <v>65</v>
      </c>
      <c r="I212">
        <v>1</v>
      </c>
      <c r="J212" t="s">
        <v>70</v>
      </c>
      <c r="K212" t="s">
        <v>66</v>
      </c>
      <c r="L212" t="s">
        <v>112</v>
      </c>
      <c r="M212" t="s">
        <v>68</v>
      </c>
      <c r="N212" t="s">
        <v>116</v>
      </c>
      <c r="O212" t="s">
        <v>69</v>
      </c>
      <c r="P212" t="s">
        <v>69</v>
      </c>
      <c r="Q212" t="s">
        <v>69</v>
      </c>
      <c r="R212" s="2" t="s">
        <v>93</v>
      </c>
      <c r="S212" t="s">
        <v>69</v>
      </c>
      <c r="T212" s="2" t="s">
        <v>93</v>
      </c>
      <c r="U212">
        <v>1</v>
      </c>
      <c r="V212" t="s">
        <v>83</v>
      </c>
      <c r="W212" t="s">
        <v>127</v>
      </c>
      <c r="X212">
        <v>31</v>
      </c>
      <c r="Y212" t="s">
        <v>185</v>
      </c>
      <c r="Z212" t="s">
        <v>81</v>
      </c>
      <c r="AA212" t="s">
        <v>324</v>
      </c>
      <c r="AB212" t="s">
        <v>105</v>
      </c>
      <c r="AC212" t="str">
        <f t="shared" ref="AC212" si="208">IF(X212&lt;20,"&lt;20",IF(X212&lt;26,"20-25",IF(X212&lt;31,"26-30","&gt;30")))</f>
        <v>&gt;30</v>
      </c>
    </row>
    <row r="213" spans="1:29" x14ac:dyDescent="0.2">
      <c r="A213" s="5" t="s">
        <v>160</v>
      </c>
      <c r="B213" t="s">
        <v>66</v>
      </c>
      <c r="C213" t="s">
        <v>121</v>
      </c>
      <c r="D213" t="s">
        <v>66</v>
      </c>
      <c r="E213" t="s">
        <v>69</v>
      </c>
      <c r="F213" t="s">
        <v>68</v>
      </c>
      <c r="G213" t="s">
        <v>66</v>
      </c>
      <c r="H213" t="s">
        <v>65</v>
      </c>
      <c r="I213">
        <v>1</v>
      </c>
      <c r="J213" t="s">
        <v>66</v>
      </c>
      <c r="K213" t="s">
        <v>75</v>
      </c>
      <c r="L213" t="s">
        <v>68</v>
      </c>
      <c r="M213" t="s">
        <v>68</v>
      </c>
      <c r="N213" t="s">
        <v>103</v>
      </c>
      <c r="O213" t="s">
        <v>65</v>
      </c>
      <c r="P213" t="s">
        <v>65</v>
      </c>
      <c r="Q213" t="s">
        <v>65</v>
      </c>
      <c r="S213" t="s">
        <v>65</v>
      </c>
      <c r="U213">
        <v>0</v>
      </c>
      <c r="V213" t="s">
        <v>79</v>
      </c>
      <c r="W213" t="s">
        <v>79</v>
      </c>
      <c r="X213">
        <v>39</v>
      </c>
      <c r="Y213" t="s">
        <v>133</v>
      </c>
      <c r="Z213" t="s">
        <v>96</v>
      </c>
      <c r="AA213" t="s">
        <v>82</v>
      </c>
      <c r="AB213" t="s">
        <v>105</v>
      </c>
      <c r="AC213" t="str">
        <f t="shared" ref="AC213" si="209">IF(X213&lt;20,"&lt;20",IF(X213&lt;26,"20-25",IF(X213&lt;31,"26-30","&gt;30")))</f>
        <v>&gt;30</v>
      </c>
    </row>
    <row r="214" spans="1:29" ht="17" x14ac:dyDescent="0.2">
      <c r="A214" s="5">
        <v>43470</v>
      </c>
      <c r="B214" t="s">
        <v>65</v>
      </c>
      <c r="C214" t="s">
        <v>65</v>
      </c>
      <c r="D214" t="s">
        <v>65</v>
      </c>
      <c r="E214" t="s">
        <v>66</v>
      </c>
      <c r="F214" t="s">
        <v>68</v>
      </c>
      <c r="G214" t="s">
        <v>69</v>
      </c>
      <c r="H214" t="s">
        <v>65</v>
      </c>
      <c r="I214">
        <v>1</v>
      </c>
      <c r="J214" t="s">
        <v>87</v>
      </c>
      <c r="K214" t="s">
        <v>75</v>
      </c>
      <c r="L214" t="s">
        <v>112</v>
      </c>
      <c r="M214" t="s">
        <v>76</v>
      </c>
      <c r="N214" t="s">
        <v>65</v>
      </c>
      <c r="O214" t="s">
        <v>69</v>
      </c>
      <c r="P214" t="s">
        <v>69</v>
      </c>
      <c r="Q214" t="s">
        <v>65</v>
      </c>
      <c r="S214" t="s">
        <v>69</v>
      </c>
      <c r="T214" s="2" t="s">
        <v>78</v>
      </c>
      <c r="U214">
        <v>1</v>
      </c>
      <c r="V214" t="s">
        <v>83</v>
      </c>
      <c r="W214" t="s">
        <v>127</v>
      </c>
      <c r="X214">
        <v>21</v>
      </c>
      <c r="Y214" t="s">
        <v>80</v>
      </c>
      <c r="Z214" t="s">
        <v>81</v>
      </c>
      <c r="AA214" t="s">
        <v>798</v>
      </c>
      <c r="AB214" t="s">
        <v>99</v>
      </c>
      <c r="AC214" t="str">
        <f t="shared" ref="AC214" si="210">IF(X214&lt;20,"&lt;20",IF(X214&lt;31,"20 - 30",IF(X214&lt;41,"31 - 40","&gt;40")))</f>
        <v>20 - 30</v>
      </c>
    </row>
    <row r="215" spans="1:29" x14ac:dyDescent="0.2">
      <c r="A215" s="5" t="s">
        <v>191</v>
      </c>
      <c r="B215" t="s">
        <v>66</v>
      </c>
      <c r="C215" t="s">
        <v>65</v>
      </c>
      <c r="D215" t="s">
        <v>66</v>
      </c>
      <c r="E215" t="s">
        <v>66</v>
      </c>
      <c r="F215" t="s">
        <v>68</v>
      </c>
      <c r="G215" t="s">
        <v>69</v>
      </c>
      <c r="H215" t="s">
        <v>65</v>
      </c>
      <c r="I215">
        <v>1</v>
      </c>
      <c r="J215" t="s">
        <v>70</v>
      </c>
      <c r="K215" t="s">
        <v>75</v>
      </c>
      <c r="L215" t="s">
        <v>112</v>
      </c>
      <c r="M215" t="s">
        <v>68</v>
      </c>
      <c r="N215" t="s">
        <v>103</v>
      </c>
      <c r="O215" t="s">
        <v>65</v>
      </c>
      <c r="P215" t="s">
        <v>65</v>
      </c>
      <c r="Q215" t="s">
        <v>65</v>
      </c>
      <c r="S215" t="s">
        <v>65</v>
      </c>
      <c r="U215">
        <v>0</v>
      </c>
      <c r="V215" t="s">
        <v>79</v>
      </c>
      <c r="W215" t="s">
        <v>79</v>
      </c>
      <c r="X215">
        <v>31</v>
      </c>
      <c r="Y215" t="s">
        <v>139</v>
      </c>
      <c r="Z215" t="s">
        <v>599</v>
      </c>
      <c r="AA215" t="s">
        <v>534</v>
      </c>
      <c r="AB215" t="s">
        <v>83</v>
      </c>
      <c r="AC215" t="str">
        <f t="shared" ref="AC215" si="211">IF(X215&lt;20,"&lt;20",IF(X215&lt;26,"20-25",IF(X215&lt;31,"26-30","&gt;30")))</f>
        <v>&gt;30</v>
      </c>
    </row>
    <row r="216" spans="1:29" ht="17" x14ac:dyDescent="0.2">
      <c r="A216" s="5">
        <v>43641</v>
      </c>
      <c r="B216" t="s">
        <v>66</v>
      </c>
      <c r="C216" t="s">
        <v>65</v>
      </c>
      <c r="D216" t="s">
        <v>69</v>
      </c>
      <c r="E216" t="s">
        <v>66</v>
      </c>
      <c r="F216" t="s">
        <v>68</v>
      </c>
      <c r="G216" t="s">
        <v>69</v>
      </c>
      <c r="H216" t="s">
        <v>65</v>
      </c>
      <c r="I216">
        <v>1</v>
      </c>
      <c r="J216" t="s">
        <v>87</v>
      </c>
      <c r="K216" t="s">
        <v>75</v>
      </c>
      <c r="L216" t="s">
        <v>112</v>
      </c>
      <c r="M216" t="s">
        <v>163</v>
      </c>
      <c r="N216" t="s">
        <v>103</v>
      </c>
      <c r="O216" t="s">
        <v>69</v>
      </c>
      <c r="P216" t="s">
        <v>69</v>
      </c>
      <c r="Q216" t="s">
        <v>69</v>
      </c>
      <c r="R216" s="2" t="s">
        <v>93</v>
      </c>
      <c r="S216" t="s">
        <v>69</v>
      </c>
      <c r="T216" s="2" t="s">
        <v>93</v>
      </c>
      <c r="U216">
        <v>1</v>
      </c>
      <c r="V216" t="s">
        <v>94</v>
      </c>
      <c r="W216" t="s">
        <v>127</v>
      </c>
      <c r="X216">
        <v>32</v>
      </c>
      <c r="Y216" t="s">
        <v>118</v>
      </c>
      <c r="Z216" t="s">
        <v>81</v>
      </c>
      <c r="AA216" t="s">
        <v>82</v>
      </c>
      <c r="AB216" t="s">
        <v>99</v>
      </c>
      <c r="AC216" t="str">
        <f t="shared" ref="AC216" si="212">IF(X216&lt;20,"&lt;20",IF(X216&lt;31,"20 - 30",IF(X216&lt;41,"31 - 40","&gt;40")))</f>
        <v>31 - 40</v>
      </c>
    </row>
    <row r="217" spans="1:29" x14ac:dyDescent="0.2">
      <c r="A217" s="5" t="s">
        <v>160</v>
      </c>
      <c r="B217" t="s">
        <v>69</v>
      </c>
      <c r="C217" t="s">
        <v>121</v>
      </c>
      <c r="D217" t="s">
        <v>65</v>
      </c>
      <c r="E217" t="s">
        <v>66</v>
      </c>
      <c r="F217" t="s">
        <v>68</v>
      </c>
      <c r="G217" t="s">
        <v>69</v>
      </c>
      <c r="H217" t="s">
        <v>65</v>
      </c>
      <c r="I217">
        <v>1</v>
      </c>
      <c r="J217" t="s">
        <v>85</v>
      </c>
      <c r="K217" t="s">
        <v>129</v>
      </c>
      <c r="L217" t="s">
        <v>68</v>
      </c>
      <c r="M217" t="s">
        <v>68</v>
      </c>
      <c r="N217" t="s">
        <v>65</v>
      </c>
      <c r="O217" t="s">
        <v>65</v>
      </c>
      <c r="P217" t="s">
        <v>65</v>
      </c>
      <c r="Q217" t="s">
        <v>65</v>
      </c>
      <c r="S217" t="s">
        <v>65</v>
      </c>
      <c r="U217">
        <v>0</v>
      </c>
      <c r="V217" t="s">
        <v>79</v>
      </c>
      <c r="W217" t="s">
        <v>79</v>
      </c>
      <c r="X217">
        <v>34</v>
      </c>
      <c r="Y217" t="s">
        <v>80</v>
      </c>
      <c r="Z217" t="s">
        <v>81</v>
      </c>
      <c r="AA217" t="s">
        <v>114</v>
      </c>
      <c r="AB217" t="s">
        <v>83</v>
      </c>
      <c r="AC217" t="str">
        <f t="shared" ref="AC217" si="213">IF(X217&lt;20,"&lt;20",IF(X217&lt;31,"20 - 30",IF(X217&lt;41,"31 - 40","&gt;40")))</f>
        <v>31 - 40</v>
      </c>
    </row>
    <row r="218" spans="1:29" ht="17" x14ac:dyDescent="0.2">
      <c r="A218" s="5">
        <v>43641</v>
      </c>
      <c r="B218" t="s">
        <v>63</v>
      </c>
      <c r="C218" t="s">
        <v>64</v>
      </c>
      <c r="D218" t="s">
        <v>65</v>
      </c>
      <c r="E218" t="s">
        <v>66</v>
      </c>
      <c r="F218" t="s">
        <v>68</v>
      </c>
      <c r="G218" t="s">
        <v>69</v>
      </c>
      <c r="H218" t="s">
        <v>65</v>
      </c>
      <c r="I218">
        <v>1</v>
      </c>
      <c r="J218" t="s">
        <v>85</v>
      </c>
      <c r="K218" t="s">
        <v>89</v>
      </c>
      <c r="L218" t="s">
        <v>68</v>
      </c>
      <c r="M218" t="s">
        <v>76</v>
      </c>
      <c r="N218" t="s">
        <v>65</v>
      </c>
      <c r="O218" t="s">
        <v>69</v>
      </c>
      <c r="P218" t="s">
        <v>69</v>
      </c>
      <c r="Q218" t="s">
        <v>69</v>
      </c>
      <c r="R218" s="2" t="s">
        <v>146</v>
      </c>
      <c r="S218" t="s">
        <v>69</v>
      </c>
      <c r="T218" s="2" t="s">
        <v>146</v>
      </c>
      <c r="U218">
        <v>1</v>
      </c>
      <c r="V218" t="s">
        <v>99</v>
      </c>
      <c r="W218" t="s">
        <v>94</v>
      </c>
      <c r="X218">
        <v>35</v>
      </c>
      <c r="Y218" t="s">
        <v>95</v>
      </c>
      <c r="Z218" t="s">
        <v>96</v>
      </c>
      <c r="AA218" t="s">
        <v>266</v>
      </c>
      <c r="AB218" t="s">
        <v>105</v>
      </c>
      <c r="AC218" t="str">
        <f t="shared" ref="AC218" si="214">IF(X218&lt;20,"&lt;20",IF(X218&lt;26,"20-25",IF(X218&lt;31,"26-30","&gt;30")))</f>
        <v>&gt;30</v>
      </c>
    </row>
    <row r="219" spans="1:29" x14ac:dyDescent="0.2">
      <c r="A219" s="5" t="s">
        <v>62</v>
      </c>
      <c r="B219" t="s">
        <v>65</v>
      </c>
      <c r="C219" t="s">
        <v>121</v>
      </c>
      <c r="D219" t="s">
        <v>65</v>
      </c>
      <c r="E219" t="s">
        <v>69</v>
      </c>
      <c r="F219" t="s">
        <v>69</v>
      </c>
      <c r="G219" t="s">
        <v>69</v>
      </c>
      <c r="H219" t="s">
        <v>65</v>
      </c>
      <c r="I219">
        <v>1</v>
      </c>
      <c r="J219" t="s">
        <v>70</v>
      </c>
      <c r="K219" t="s">
        <v>75</v>
      </c>
      <c r="L219" t="s">
        <v>68</v>
      </c>
      <c r="M219" t="s">
        <v>68</v>
      </c>
      <c r="N219" t="s">
        <v>103</v>
      </c>
      <c r="O219" t="s">
        <v>65</v>
      </c>
      <c r="P219" t="s">
        <v>65</v>
      </c>
      <c r="Q219" t="s">
        <v>65</v>
      </c>
      <c r="S219" t="s">
        <v>65</v>
      </c>
      <c r="U219">
        <v>0</v>
      </c>
      <c r="V219" t="s">
        <v>79</v>
      </c>
      <c r="W219" t="s">
        <v>79</v>
      </c>
      <c r="X219">
        <v>31</v>
      </c>
      <c r="Y219" t="s">
        <v>80</v>
      </c>
      <c r="Z219" t="s">
        <v>813</v>
      </c>
      <c r="AA219" t="s">
        <v>166</v>
      </c>
      <c r="AB219" t="s">
        <v>83</v>
      </c>
      <c r="AC219" t="str">
        <f t="shared" ref="AC219" si="215">IF(X219&lt;20,"&lt;20",IF(X219&lt;31,"20 - 30",IF(X219&lt;41,"31 - 40","&gt;40")))</f>
        <v>31 - 40</v>
      </c>
    </row>
    <row r="220" spans="1:29" ht="34" x14ac:dyDescent="0.2">
      <c r="A220" s="5" t="s">
        <v>62</v>
      </c>
      <c r="B220" t="s">
        <v>69</v>
      </c>
      <c r="C220" t="s">
        <v>121</v>
      </c>
      <c r="D220" t="s">
        <v>66</v>
      </c>
      <c r="E220" t="s">
        <v>66</v>
      </c>
      <c r="F220" t="s">
        <v>68</v>
      </c>
      <c r="G220" t="s">
        <v>69</v>
      </c>
      <c r="H220" t="s">
        <v>65</v>
      </c>
      <c r="I220">
        <v>1</v>
      </c>
      <c r="J220" t="s">
        <v>87</v>
      </c>
      <c r="K220" t="s">
        <v>89</v>
      </c>
      <c r="L220" t="s">
        <v>112</v>
      </c>
      <c r="M220" t="s">
        <v>163</v>
      </c>
      <c r="N220" t="s">
        <v>65</v>
      </c>
      <c r="O220" t="s">
        <v>69</v>
      </c>
      <c r="P220" t="s">
        <v>69</v>
      </c>
      <c r="Q220" t="s">
        <v>65</v>
      </c>
      <c r="S220" t="s">
        <v>69</v>
      </c>
      <c r="T220" s="2" t="s">
        <v>432</v>
      </c>
      <c r="U220">
        <v>1</v>
      </c>
      <c r="V220" t="s">
        <v>99</v>
      </c>
      <c r="W220" t="s">
        <v>83</v>
      </c>
      <c r="X220">
        <v>50</v>
      </c>
      <c r="Y220" t="s">
        <v>80</v>
      </c>
      <c r="Z220" t="s">
        <v>96</v>
      </c>
      <c r="AA220" t="s">
        <v>82</v>
      </c>
      <c r="AB220" t="s">
        <v>83</v>
      </c>
      <c r="AC220" t="str">
        <f t="shared" ref="AC220" si="216">IF(X220&lt;20,"&lt;20",IF(X220&lt;26,"20-25",IF(X220&lt;31,"26-30","&gt;30")))</f>
        <v>&gt;30</v>
      </c>
    </row>
    <row r="221" spans="1:29" ht="34" x14ac:dyDescent="0.2">
      <c r="A221" s="5">
        <v>43641</v>
      </c>
      <c r="B221" t="s">
        <v>66</v>
      </c>
      <c r="C221" t="s">
        <v>121</v>
      </c>
      <c r="D221" t="s">
        <v>65</v>
      </c>
      <c r="E221" t="s">
        <v>69</v>
      </c>
      <c r="F221" t="s">
        <v>69</v>
      </c>
      <c r="G221" t="s">
        <v>66</v>
      </c>
      <c r="H221" t="s">
        <v>65</v>
      </c>
      <c r="I221">
        <v>0</v>
      </c>
      <c r="L221" t="s">
        <v>68</v>
      </c>
      <c r="M221" t="s">
        <v>76</v>
      </c>
      <c r="N221" t="s">
        <v>65</v>
      </c>
      <c r="O221" t="s">
        <v>69</v>
      </c>
      <c r="P221" t="s">
        <v>69</v>
      </c>
      <c r="Q221" t="s">
        <v>69</v>
      </c>
      <c r="R221" s="2" t="s">
        <v>432</v>
      </c>
      <c r="S221" t="s">
        <v>69</v>
      </c>
      <c r="T221" s="2" t="s">
        <v>432</v>
      </c>
      <c r="U221">
        <v>1</v>
      </c>
      <c r="V221" t="s">
        <v>94</v>
      </c>
      <c r="W221" t="s">
        <v>94</v>
      </c>
      <c r="X221">
        <v>31</v>
      </c>
      <c r="Y221" t="s">
        <v>80</v>
      </c>
      <c r="Z221" t="s">
        <v>96</v>
      </c>
      <c r="AA221" t="s">
        <v>114</v>
      </c>
      <c r="AB221" t="s">
        <v>83</v>
      </c>
      <c r="AC221" t="str">
        <f t="shared" ref="AC221" si="217">IF(X221&lt;20,"&lt;20",IF(X221&lt;31,"20 - 30",IF(X221&lt;41,"31 - 40","&gt;40")))</f>
        <v>31 - 40</v>
      </c>
    </row>
    <row r="222" spans="1:29" ht="17" x14ac:dyDescent="0.2">
      <c r="A222" s="5" t="s">
        <v>160</v>
      </c>
      <c r="B222" t="s">
        <v>69</v>
      </c>
      <c r="C222" t="s">
        <v>69</v>
      </c>
      <c r="D222" t="s">
        <v>65</v>
      </c>
      <c r="E222" t="s">
        <v>66</v>
      </c>
      <c r="F222" t="s">
        <v>68</v>
      </c>
      <c r="G222" t="s">
        <v>66</v>
      </c>
      <c r="H222" t="s">
        <v>65</v>
      </c>
      <c r="I222">
        <v>1</v>
      </c>
      <c r="J222" t="s">
        <v>87</v>
      </c>
      <c r="K222" t="s">
        <v>75</v>
      </c>
      <c r="L222" t="s">
        <v>68</v>
      </c>
      <c r="M222" t="s">
        <v>68</v>
      </c>
      <c r="N222" t="s">
        <v>65</v>
      </c>
      <c r="O222" t="s">
        <v>69</v>
      </c>
      <c r="P222" t="s">
        <v>69</v>
      </c>
      <c r="Q222" t="s">
        <v>65</v>
      </c>
      <c r="S222" t="s">
        <v>69</v>
      </c>
      <c r="T222" s="2" t="s">
        <v>146</v>
      </c>
      <c r="U222">
        <v>1</v>
      </c>
      <c r="V222" t="s">
        <v>83</v>
      </c>
      <c r="W222" t="s">
        <v>127</v>
      </c>
      <c r="X222">
        <v>47</v>
      </c>
      <c r="Y222" t="s">
        <v>95</v>
      </c>
      <c r="Z222" t="s">
        <v>96</v>
      </c>
      <c r="AA222" t="s">
        <v>141</v>
      </c>
      <c r="AB222" t="s">
        <v>99</v>
      </c>
      <c r="AC222" t="str">
        <f t="shared" ref="AC222" si="218">IF(X222&lt;20,"&lt;20",IF(X222&lt;26,"20-25",IF(X222&lt;31,"26-30","&gt;30")))</f>
        <v>&gt;30</v>
      </c>
    </row>
    <row r="223" spans="1:29" x14ac:dyDescent="0.2">
      <c r="A223" s="5">
        <v>43641</v>
      </c>
      <c r="B223" t="s">
        <v>66</v>
      </c>
      <c r="C223" t="s">
        <v>121</v>
      </c>
      <c r="D223" t="s">
        <v>66</v>
      </c>
      <c r="E223" t="s">
        <v>66</v>
      </c>
      <c r="F223" t="s">
        <v>65</v>
      </c>
      <c r="G223" t="s">
        <v>66</v>
      </c>
      <c r="H223" t="s">
        <v>69</v>
      </c>
      <c r="I223">
        <v>1</v>
      </c>
      <c r="J223" t="s">
        <v>87</v>
      </c>
      <c r="K223" t="s">
        <v>89</v>
      </c>
      <c r="L223" t="s">
        <v>112</v>
      </c>
      <c r="M223" t="s">
        <v>68</v>
      </c>
      <c r="N223" t="s">
        <v>103</v>
      </c>
      <c r="O223" t="s">
        <v>65</v>
      </c>
      <c r="P223" t="s">
        <v>65</v>
      </c>
      <c r="Q223" t="s">
        <v>65</v>
      </c>
      <c r="S223" t="s">
        <v>65</v>
      </c>
      <c r="U223">
        <v>1</v>
      </c>
      <c r="V223" t="s">
        <v>79</v>
      </c>
      <c r="W223" t="s">
        <v>79</v>
      </c>
      <c r="X223">
        <v>32</v>
      </c>
      <c r="Y223" t="s">
        <v>118</v>
      </c>
      <c r="Z223" t="s">
        <v>176</v>
      </c>
      <c r="AA223" t="s">
        <v>776</v>
      </c>
      <c r="AB223" t="s">
        <v>99</v>
      </c>
      <c r="AC223" t="str">
        <f t="shared" ref="AC223" si="219">IF(X223&lt;20,"&lt;20",IF(X223&lt;31,"20 - 30",IF(X223&lt;41,"31 - 40","&gt;40")))</f>
        <v>31 - 40</v>
      </c>
    </row>
    <row r="224" spans="1:29" ht="17" x14ac:dyDescent="0.2">
      <c r="A224" s="5" t="s">
        <v>62</v>
      </c>
      <c r="B224" t="s">
        <v>69</v>
      </c>
      <c r="C224" t="s">
        <v>69</v>
      </c>
      <c r="D224" t="s">
        <v>65</v>
      </c>
      <c r="E224" t="s">
        <v>69</v>
      </c>
      <c r="F224" t="s">
        <v>69</v>
      </c>
      <c r="G224" t="s">
        <v>69</v>
      </c>
      <c r="H224" t="s">
        <v>65</v>
      </c>
      <c r="I224">
        <v>1</v>
      </c>
      <c r="J224" t="s">
        <v>70</v>
      </c>
      <c r="K224" t="s">
        <v>66</v>
      </c>
      <c r="L224" t="s">
        <v>68</v>
      </c>
      <c r="M224" t="s">
        <v>76</v>
      </c>
      <c r="N224" t="s">
        <v>116</v>
      </c>
      <c r="O224" t="s">
        <v>69</v>
      </c>
      <c r="P224" t="s">
        <v>65</v>
      </c>
      <c r="Q224" t="s">
        <v>69</v>
      </c>
      <c r="R224" s="2" t="s">
        <v>93</v>
      </c>
      <c r="S224" t="s">
        <v>69</v>
      </c>
      <c r="T224" s="2" t="s">
        <v>93</v>
      </c>
      <c r="U224">
        <v>1</v>
      </c>
      <c r="V224" t="s">
        <v>83</v>
      </c>
      <c r="W224" t="s">
        <v>127</v>
      </c>
      <c r="X224">
        <v>23</v>
      </c>
      <c r="Y224" t="s">
        <v>118</v>
      </c>
      <c r="Z224" t="s">
        <v>176</v>
      </c>
      <c r="AA224" t="s">
        <v>183</v>
      </c>
      <c r="AB224" t="s">
        <v>99</v>
      </c>
      <c r="AC224" t="str">
        <f t="shared" ref="AC224" si="220">IF(X224&lt;20,"&lt;20",IF(X224&lt;26,"20-25",IF(X224&lt;31,"26-30","&gt;30")))</f>
        <v>20-25</v>
      </c>
    </row>
    <row r="225" spans="1:29" ht="17" x14ac:dyDescent="0.2">
      <c r="A225" s="5">
        <v>43641</v>
      </c>
      <c r="B225" t="s">
        <v>69</v>
      </c>
      <c r="C225" t="s">
        <v>121</v>
      </c>
      <c r="D225" t="s">
        <v>66</v>
      </c>
      <c r="E225" t="s">
        <v>66</v>
      </c>
      <c r="F225" t="s">
        <v>69</v>
      </c>
      <c r="G225" t="s">
        <v>69</v>
      </c>
      <c r="H225" t="s">
        <v>65</v>
      </c>
      <c r="I225">
        <v>1</v>
      </c>
      <c r="J225" t="s">
        <v>85</v>
      </c>
      <c r="K225" t="s">
        <v>75</v>
      </c>
      <c r="L225" t="s">
        <v>112</v>
      </c>
      <c r="M225" t="s">
        <v>68</v>
      </c>
      <c r="N225" t="s">
        <v>65</v>
      </c>
      <c r="O225" t="s">
        <v>69</v>
      </c>
      <c r="P225" t="s">
        <v>69</v>
      </c>
      <c r="Q225" t="s">
        <v>69</v>
      </c>
      <c r="R225" s="2" t="s">
        <v>146</v>
      </c>
      <c r="S225" t="s">
        <v>69</v>
      </c>
      <c r="T225" s="2" t="s">
        <v>146</v>
      </c>
      <c r="U225">
        <v>1</v>
      </c>
      <c r="V225" t="s">
        <v>94</v>
      </c>
      <c r="W225" t="s">
        <v>127</v>
      </c>
      <c r="X225">
        <v>43</v>
      </c>
      <c r="Y225" t="s">
        <v>118</v>
      </c>
      <c r="Z225" t="s">
        <v>176</v>
      </c>
      <c r="AA225" t="s">
        <v>827</v>
      </c>
      <c r="AB225" t="s">
        <v>83</v>
      </c>
      <c r="AC225" t="str">
        <f t="shared" ref="AC225" si="221">IF(X225&lt;20,"&lt;20",IF(X225&lt;31,"20 - 30",IF(X225&lt;41,"31 - 40","&gt;40")))</f>
        <v>&gt;40</v>
      </c>
    </row>
    <row r="226" spans="1:29" x14ac:dyDescent="0.2">
      <c r="A226" s="5">
        <v>43641</v>
      </c>
      <c r="B226" t="s">
        <v>69</v>
      </c>
      <c r="C226" t="s">
        <v>69</v>
      </c>
      <c r="D226" t="s">
        <v>65</v>
      </c>
      <c r="E226" t="s">
        <v>66</v>
      </c>
      <c r="F226" t="s">
        <v>69</v>
      </c>
      <c r="G226" t="s">
        <v>69</v>
      </c>
      <c r="H226" t="s">
        <v>65</v>
      </c>
      <c r="I226">
        <v>1</v>
      </c>
      <c r="J226" t="s">
        <v>70</v>
      </c>
      <c r="K226" t="s">
        <v>129</v>
      </c>
      <c r="L226" t="s">
        <v>68</v>
      </c>
      <c r="M226" t="s">
        <v>76</v>
      </c>
      <c r="N226" t="s">
        <v>137</v>
      </c>
      <c r="O226" t="s">
        <v>69</v>
      </c>
      <c r="P226" t="s">
        <v>68</v>
      </c>
      <c r="Q226" t="s">
        <v>65</v>
      </c>
      <c r="S226" t="s">
        <v>65</v>
      </c>
      <c r="U226">
        <v>0</v>
      </c>
      <c r="V226" t="s">
        <v>79</v>
      </c>
      <c r="W226" t="s">
        <v>79</v>
      </c>
      <c r="X226">
        <v>26</v>
      </c>
      <c r="Y226" t="s">
        <v>118</v>
      </c>
      <c r="Z226" t="s">
        <v>176</v>
      </c>
      <c r="AA226" t="s">
        <v>183</v>
      </c>
      <c r="AB226" t="s">
        <v>83</v>
      </c>
      <c r="AC226" t="str">
        <f t="shared" ref="AC226" si="222">IF(X226&lt;20,"&lt;20",IF(X226&lt;26,"20-25",IF(X226&lt;31,"26-30","&gt;30")))</f>
        <v>26-30</v>
      </c>
    </row>
    <row r="227" spans="1:29" x14ac:dyDescent="0.2">
      <c r="A227" s="5" t="s">
        <v>62</v>
      </c>
      <c r="B227" t="s">
        <v>66</v>
      </c>
      <c r="C227" t="s">
        <v>121</v>
      </c>
      <c r="D227" t="s">
        <v>66</v>
      </c>
      <c r="E227" t="s">
        <v>66</v>
      </c>
      <c r="F227" t="s">
        <v>68</v>
      </c>
      <c r="G227" t="s">
        <v>66</v>
      </c>
      <c r="H227" t="s">
        <v>65</v>
      </c>
      <c r="I227">
        <v>1</v>
      </c>
      <c r="J227" t="s">
        <v>66</v>
      </c>
      <c r="K227" t="s">
        <v>129</v>
      </c>
      <c r="L227" t="s">
        <v>68</v>
      </c>
      <c r="M227" t="s">
        <v>68</v>
      </c>
      <c r="N227" t="s">
        <v>103</v>
      </c>
      <c r="O227" t="s">
        <v>69</v>
      </c>
      <c r="P227" t="s">
        <v>68</v>
      </c>
      <c r="Q227" t="s">
        <v>68</v>
      </c>
      <c r="S227" t="s">
        <v>65</v>
      </c>
      <c r="U227">
        <v>0</v>
      </c>
      <c r="V227" t="s">
        <v>83</v>
      </c>
      <c r="W227" t="s">
        <v>83</v>
      </c>
      <c r="X227">
        <v>26</v>
      </c>
      <c r="Y227" t="s">
        <v>139</v>
      </c>
      <c r="Z227" t="s">
        <v>176</v>
      </c>
      <c r="AA227" t="s">
        <v>207</v>
      </c>
      <c r="AB227" t="s">
        <v>99</v>
      </c>
      <c r="AC227" t="str">
        <f t="shared" ref="AC227" si="223">IF(X227&lt;20,"&lt;20",IF(X227&lt;31,"20 - 30",IF(X227&lt;41,"31 - 40","&gt;40")))</f>
        <v>20 - 30</v>
      </c>
    </row>
    <row r="228" spans="1:29" x14ac:dyDescent="0.2">
      <c r="A228" s="5">
        <v>43641</v>
      </c>
      <c r="B228" t="s">
        <v>69</v>
      </c>
      <c r="C228" t="s">
        <v>69</v>
      </c>
      <c r="D228" t="s">
        <v>69</v>
      </c>
      <c r="E228" t="s">
        <v>69</v>
      </c>
      <c r="F228" t="s">
        <v>69</v>
      </c>
      <c r="G228" t="s">
        <v>69</v>
      </c>
      <c r="H228" t="s">
        <v>65</v>
      </c>
      <c r="I228">
        <v>1</v>
      </c>
      <c r="J228" t="s">
        <v>87</v>
      </c>
      <c r="K228" t="s">
        <v>75</v>
      </c>
      <c r="L228" t="s">
        <v>112</v>
      </c>
      <c r="M228" t="s">
        <v>68</v>
      </c>
      <c r="N228" t="s">
        <v>137</v>
      </c>
      <c r="O228" t="s">
        <v>65</v>
      </c>
      <c r="P228" t="s">
        <v>65</v>
      </c>
      <c r="Q228" t="s">
        <v>65</v>
      </c>
      <c r="S228" t="s">
        <v>65</v>
      </c>
      <c r="U228">
        <v>0</v>
      </c>
      <c r="V228" t="s">
        <v>79</v>
      </c>
      <c r="W228" t="s">
        <v>79</v>
      </c>
      <c r="X228">
        <v>55</v>
      </c>
      <c r="Y228" t="s">
        <v>118</v>
      </c>
      <c r="Z228" t="s">
        <v>176</v>
      </c>
      <c r="AA228" t="s">
        <v>166</v>
      </c>
      <c r="AB228" t="s">
        <v>83</v>
      </c>
      <c r="AC228" t="str">
        <f t="shared" ref="AC228" si="224">IF(X228&lt;20,"&lt;20",IF(X228&lt;26,"20-25",IF(X228&lt;31,"26-30","&gt;30")))</f>
        <v>&gt;30</v>
      </c>
    </row>
    <row r="229" spans="1:29" ht="17" x14ac:dyDescent="0.2">
      <c r="A229" s="5">
        <v>43641</v>
      </c>
      <c r="B229" t="s">
        <v>69</v>
      </c>
      <c r="C229" t="s">
        <v>65</v>
      </c>
      <c r="D229" t="s">
        <v>65</v>
      </c>
      <c r="E229" t="s">
        <v>66</v>
      </c>
      <c r="F229" t="s">
        <v>68</v>
      </c>
      <c r="G229" t="s">
        <v>69</v>
      </c>
      <c r="H229" t="s">
        <v>65</v>
      </c>
      <c r="I229">
        <v>1</v>
      </c>
      <c r="J229" t="s">
        <v>66</v>
      </c>
      <c r="K229" t="s">
        <v>66</v>
      </c>
      <c r="L229" t="s">
        <v>68</v>
      </c>
      <c r="M229" t="s">
        <v>68</v>
      </c>
      <c r="N229" t="s">
        <v>103</v>
      </c>
      <c r="O229" t="s">
        <v>65</v>
      </c>
      <c r="P229" t="s">
        <v>69</v>
      </c>
      <c r="Q229" t="s">
        <v>69</v>
      </c>
      <c r="R229" s="2" t="s">
        <v>93</v>
      </c>
      <c r="S229" t="s">
        <v>69</v>
      </c>
      <c r="T229" s="2" t="s">
        <v>93</v>
      </c>
      <c r="U229">
        <v>1</v>
      </c>
      <c r="V229" t="s">
        <v>127</v>
      </c>
      <c r="W229" t="s">
        <v>127</v>
      </c>
      <c r="X229">
        <v>27</v>
      </c>
      <c r="Y229" t="s">
        <v>80</v>
      </c>
      <c r="Z229" t="s">
        <v>176</v>
      </c>
      <c r="AA229" t="s">
        <v>207</v>
      </c>
      <c r="AB229" t="s">
        <v>99</v>
      </c>
      <c r="AC229" t="str">
        <f t="shared" ref="AC229" si="225">IF(X229&lt;20,"&lt;20",IF(X229&lt;31,"20 - 30",IF(X229&lt;41,"31 - 40","&gt;40")))</f>
        <v>20 - 30</v>
      </c>
    </row>
    <row r="230" spans="1:29" x14ac:dyDescent="0.2">
      <c r="A230" s="5" t="s">
        <v>160</v>
      </c>
      <c r="B230" t="s">
        <v>63</v>
      </c>
      <c r="C230" t="s">
        <v>65</v>
      </c>
      <c r="D230" t="s">
        <v>66</v>
      </c>
      <c r="E230" t="s">
        <v>66</v>
      </c>
      <c r="F230" t="s">
        <v>65</v>
      </c>
      <c r="G230" t="s">
        <v>66</v>
      </c>
      <c r="H230" t="s">
        <v>65</v>
      </c>
      <c r="I230">
        <v>1</v>
      </c>
      <c r="J230" t="s">
        <v>70</v>
      </c>
      <c r="K230" t="s">
        <v>89</v>
      </c>
      <c r="L230" t="s">
        <v>112</v>
      </c>
      <c r="M230" t="s">
        <v>163</v>
      </c>
      <c r="N230" t="s">
        <v>103</v>
      </c>
      <c r="O230" t="s">
        <v>69</v>
      </c>
      <c r="P230" t="s">
        <v>65</v>
      </c>
      <c r="Q230" t="s">
        <v>65</v>
      </c>
      <c r="S230" t="s">
        <v>65</v>
      </c>
      <c r="U230">
        <v>1</v>
      </c>
      <c r="V230" t="s">
        <v>79</v>
      </c>
      <c r="W230" t="s">
        <v>79</v>
      </c>
      <c r="X230">
        <v>34</v>
      </c>
      <c r="Y230" t="s">
        <v>80</v>
      </c>
      <c r="Z230" t="s">
        <v>836</v>
      </c>
      <c r="AA230" t="s">
        <v>207</v>
      </c>
      <c r="AB230" t="s">
        <v>105</v>
      </c>
      <c r="AC230" t="str">
        <f t="shared" ref="AC230" si="226">IF(X230&lt;20,"&lt;20",IF(X230&lt;26,"20-25",IF(X230&lt;31,"26-30","&gt;30")))</f>
        <v>&gt;30</v>
      </c>
    </row>
    <row r="231" spans="1:29" x14ac:dyDescent="0.2">
      <c r="A231" s="5" t="s">
        <v>62</v>
      </c>
      <c r="B231" t="s">
        <v>65</v>
      </c>
      <c r="C231" t="s">
        <v>64</v>
      </c>
      <c r="D231" t="s">
        <v>65</v>
      </c>
      <c r="E231" t="s">
        <v>66</v>
      </c>
      <c r="F231" t="s">
        <v>65</v>
      </c>
      <c r="G231" t="s">
        <v>66</v>
      </c>
      <c r="H231" t="s">
        <v>65</v>
      </c>
      <c r="I231">
        <v>0</v>
      </c>
      <c r="L231" t="s">
        <v>112</v>
      </c>
      <c r="M231" t="s">
        <v>163</v>
      </c>
      <c r="N231" t="s">
        <v>64</v>
      </c>
      <c r="O231" t="s">
        <v>69</v>
      </c>
      <c r="P231" t="s">
        <v>65</v>
      </c>
      <c r="Q231" t="s">
        <v>65</v>
      </c>
      <c r="S231" t="s">
        <v>65</v>
      </c>
      <c r="U231">
        <v>0</v>
      </c>
      <c r="V231" t="s">
        <v>79</v>
      </c>
      <c r="W231" t="s">
        <v>79</v>
      </c>
      <c r="X231">
        <v>25</v>
      </c>
      <c r="Y231" t="s">
        <v>80</v>
      </c>
      <c r="Z231" t="s">
        <v>643</v>
      </c>
      <c r="AA231" t="s">
        <v>82</v>
      </c>
      <c r="AB231" t="s">
        <v>99</v>
      </c>
      <c r="AC231" t="str">
        <f t="shared" ref="AC231" si="227">IF(X231&lt;20,"&lt;20",IF(X231&lt;31,"20 - 30",IF(X231&lt;41,"31 - 40","&gt;40")))</f>
        <v>20 - 30</v>
      </c>
    </row>
    <row r="232" spans="1:29" ht="17" x14ac:dyDescent="0.2">
      <c r="A232" s="5" t="s">
        <v>62</v>
      </c>
      <c r="B232" t="s">
        <v>69</v>
      </c>
      <c r="C232" t="s">
        <v>121</v>
      </c>
      <c r="D232" t="s">
        <v>69</v>
      </c>
      <c r="E232" t="s">
        <v>66</v>
      </c>
      <c r="F232" t="s">
        <v>69</v>
      </c>
      <c r="G232" t="s">
        <v>69</v>
      </c>
      <c r="H232" t="s">
        <v>65</v>
      </c>
      <c r="I232">
        <v>1</v>
      </c>
      <c r="J232" t="s">
        <v>85</v>
      </c>
      <c r="K232" t="s">
        <v>89</v>
      </c>
      <c r="L232" t="s">
        <v>68</v>
      </c>
      <c r="M232" t="s">
        <v>68</v>
      </c>
      <c r="N232" t="s">
        <v>116</v>
      </c>
      <c r="O232" t="s">
        <v>66</v>
      </c>
      <c r="P232" t="s">
        <v>69</v>
      </c>
      <c r="Q232" t="s">
        <v>69</v>
      </c>
      <c r="R232" s="2" t="s">
        <v>146</v>
      </c>
      <c r="S232" t="s">
        <v>69</v>
      </c>
      <c r="T232" s="2" t="s">
        <v>146</v>
      </c>
      <c r="U232">
        <v>1</v>
      </c>
      <c r="V232" t="s">
        <v>94</v>
      </c>
      <c r="W232" t="s">
        <v>127</v>
      </c>
      <c r="X232">
        <v>38</v>
      </c>
      <c r="Y232" t="s">
        <v>118</v>
      </c>
      <c r="Z232" t="s">
        <v>96</v>
      </c>
      <c r="AA232" t="s">
        <v>207</v>
      </c>
      <c r="AB232" t="s">
        <v>83</v>
      </c>
      <c r="AC232" t="str">
        <f t="shared" ref="AC232" si="228">IF(X232&lt;20,"&lt;20",IF(X232&lt;26,"20-25",IF(X232&lt;31,"26-30","&gt;30")))</f>
        <v>&gt;30</v>
      </c>
    </row>
    <row r="233" spans="1:29" x14ac:dyDescent="0.2">
      <c r="A233" s="5" t="s">
        <v>62</v>
      </c>
      <c r="B233" t="s">
        <v>69</v>
      </c>
      <c r="C233" t="s">
        <v>65</v>
      </c>
      <c r="D233" t="s">
        <v>65</v>
      </c>
      <c r="E233" t="s">
        <v>66</v>
      </c>
      <c r="F233" t="s">
        <v>68</v>
      </c>
      <c r="G233" t="s">
        <v>66</v>
      </c>
      <c r="H233" t="s">
        <v>65</v>
      </c>
      <c r="I233">
        <v>1</v>
      </c>
      <c r="J233" t="s">
        <v>85</v>
      </c>
      <c r="K233" t="s">
        <v>89</v>
      </c>
      <c r="L233" t="s">
        <v>112</v>
      </c>
      <c r="M233" t="s">
        <v>163</v>
      </c>
      <c r="N233" t="s">
        <v>65</v>
      </c>
      <c r="O233" t="s">
        <v>66</v>
      </c>
      <c r="P233" t="s">
        <v>68</v>
      </c>
      <c r="Q233" t="s">
        <v>68</v>
      </c>
      <c r="S233" t="s">
        <v>65</v>
      </c>
      <c r="U233">
        <v>1</v>
      </c>
      <c r="V233" t="s">
        <v>79</v>
      </c>
      <c r="W233" t="s">
        <v>127</v>
      </c>
      <c r="X233">
        <v>29</v>
      </c>
      <c r="Y233" t="s">
        <v>95</v>
      </c>
      <c r="Z233" t="s">
        <v>176</v>
      </c>
      <c r="AA233" t="s">
        <v>159</v>
      </c>
      <c r="AB233" t="s">
        <v>99</v>
      </c>
      <c r="AC233" t="str">
        <f t="shared" ref="AC233" si="229">IF(X233&lt;20,"&lt;20",IF(X233&lt;31,"20 - 30",IF(X233&lt;41,"31 - 40","&gt;40")))</f>
        <v>20 - 30</v>
      </c>
    </row>
    <row r="234" spans="1:29" x14ac:dyDescent="0.2">
      <c r="A234" s="5" t="s">
        <v>191</v>
      </c>
      <c r="B234" t="s">
        <v>69</v>
      </c>
      <c r="C234" t="s">
        <v>69</v>
      </c>
      <c r="D234" t="s">
        <v>69</v>
      </c>
      <c r="E234" t="s">
        <v>69</v>
      </c>
      <c r="F234" t="s">
        <v>68</v>
      </c>
      <c r="G234" t="s">
        <v>69</v>
      </c>
      <c r="H234" t="s">
        <v>65</v>
      </c>
      <c r="I234">
        <v>0</v>
      </c>
      <c r="L234" t="s">
        <v>68</v>
      </c>
      <c r="M234" t="s">
        <v>68</v>
      </c>
      <c r="N234" t="s">
        <v>65</v>
      </c>
      <c r="O234" t="s">
        <v>69</v>
      </c>
      <c r="P234" t="s">
        <v>68</v>
      </c>
      <c r="Q234" t="s">
        <v>68</v>
      </c>
      <c r="S234" t="s">
        <v>65</v>
      </c>
      <c r="U234">
        <v>1</v>
      </c>
      <c r="V234" t="s">
        <v>83</v>
      </c>
      <c r="W234" t="s">
        <v>127</v>
      </c>
      <c r="X234">
        <v>28</v>
      </c>
      <c r="Y234" t="s">
        <v>80</v>
      </c>
      <c r="Z234" t="s">
        <v>81</v>
      </c>
      <c r="AA234" t="s">
        <v>183</v>
      </c>
      <c r="AB234" t="s">
        <v>105</v>
      </c>
      <c r="AC234" t="str">
        <f t="shared" ref="AC234" si="230">IF(X234&lt;20,"&lt;20",IF(X234&lt;26,"20-25",IF(X234&lt;31,"26-30","&gt;30")))</f>
        <v>26-30</v>
      </c>
    </row>
    <row r="235" spans="1:29" ht="17" x14ac:dyDescent="0.2">
      <c r="A235" s="5">
        <v>43641</v>
      </c>
      <c r="B235" t="s">
        <v>63</v>
      </c>
      <c r="C235" t="s">
        <v>64</v>
      </c>
      <c r="D235" t="s">
        <v>65</v>
      </c>
      <c r="E235" t="s">
        <v>66</v>
      </c>
      <c r="F235" t="s">
        <v>69</v>
      </c>
      <c r="G235" t="s">
        <v>69</v>
      </c>
      <c r="H235" t="s">
        <v>65</v>
      </c>
      <c r="I235">
        <v>1</v>
      </c>
      <c r="J235" t="s">
        <v>66</v>
      </c>
      <c r="K235" t="s">
        <v>75</v>
      </c>
      <c r="L235" t="s">
        <v>68</v>
      </c>
      <c r="M235" t="s">
        <v>68</v>
      </c>
      <c r="N235" t="s">
        <v>103</v>
      </c>
      <c r="O235" t="s">
        <v>69</v>
      </c>
      <c r="P235" t="s">
        <v>69</v>
      </c>
      <c r="Q235" t="s">
        <v>68</v>
      </c>
      <c r="S235" t="s">
        <v>69</v>
      </c>
      <c r="T235" s="2" t="s">
        <v>93</v>
      </c>
      <c r="U235">
        <v>1</v>
      </c>
      <c r="V235" t="s">
        <v>83</v>
      </c>
      <c r="W235" t="s">
        <v>127</v>
      </c>
      <c r="X235">
        <v>29</v>
      </c>
      <c r="Y235" t="s">
        <v>80</v>
      </c>
      <c r="Z235" t="s">
        <v>96</v>
      </c>
      <c r="AA235" t="s">
        <v>266</v>
      </c>
      <c r="AB235" t="s">
        <v>105</v>
      </c>
      <c r="AC235" t="str">
        <f t="shared" ref="AC235" si="231">IF(X235&lt;20,"&lt;20",IF(X235&lt;31,"20 - 30",IF(X235&lt;41,"31 - 40","&gt;40")))</f>
        <v>20 - 30</v>
      </c>
    </row>
    <row r="236" spans="1:29" x14ac:dyDescent="0.2">
      <c r="A236" s="5" t="s">
        <v>120</v>
      </c>
      <c r="B236" t="s">
        <v>69</v>
      </c>
      <c r="C236" t="s">
        <v>121</v>
      </c>
      <c r="D236" t="s">
        <v>65</v>
      </c>
      <c r="E236" t="s">
        <v>66</v>
      </c>
      <c r="F236" t="s">
        <v>69</v>
      </c>
      <c r="G236" t="s">
        <v>65</v>
      </c>
      <c r="H236" t="s">
        <v>65</v>
      </c>
      <c r="I236">
        <v>1</v>
      </c>
      <c r="J236" t="s">
        <v>87</v>
      </c>
      <c r="K236" t="s">
        <v>75</v>
      </c>
      <c r="L236" t="s">
        <v>92</v>
      </c>
      <c r="M236" t="s">
        <v>68</v>
      </c>
      <c r="N236" t="s">
        <v>137</v>
      </c>
      <c r="O236" t="s">
        <v>69</v>
      </c>
      <c r="P236" t="s">
        <v>68</v>
      </c>
      <c r="Q236" t="s">
        <v>68</v>
      </c>
      <c r="S236" t="s">
        <v>65</v>
      </c>
      <c r="U236">
        <v>0</v>
      </c>
      <c r="V236" t="s">
        <v>94</v>
      </c>
      <c r="W236" t="s">
        <v>127</v>
      </c>
      <c r="X236">
        <v>40</v>
      </c>
      <c r="Y236" t="s">
        <v>95</v>
      </c>
      <c r="Z236" t="s">
        <v>96</v>
      </c>
      <c r="AA236" t="s">
        <v>534</v>
      </c>
      <c r="AB236" t="s">
        <v>105</v>
      </c>
      <c r="AC236" t="str">
        <f t="shared" ref="AC236" si="232">IF(X236&lt;20,"&lt;20",IF(X236&lt;26,"20-25",IF(X236&lt;31,"26-30","&gt;30")))</f>
        <v>&gt;30</v>
      </c>
    </row>
    <row r="237" spans="1:29" ht="34" x14ac:dyDescent="0.2">
      <c r="A237" s="5" t="s">
        <v>62</v>
      </c>
      <c r="B237" t="s">
        <v>69</v>
      </c>
      <c r="C237" t="s">
        <v>69</v>
      </c>
      <c r="D237" t="s">
        <v>69</v>
      </c>
      <c r="E237" t="s">
        <v>69</v>
      </c>
      <c r="F237" t="s">
        <v>69</v>
      </c>
      <c r="G237" t="s">
        <v>69</v>
      </c>
      <c r="H237" t="s">
        <v>65</v>
      </c>
      <c r="I237">
        <v>0</v>
      </c>
      <c r="L237" t="s">
        <v>169</v>
      </c>
      <c r="M237" t="s">
        <v>170</v>
      </c>
      <c r="N237" t="s">
        <v>64</v>
      </c>
      <c r="O237" t="s">
        <v>65</v>
      </c>
      <c r="P237" t="s">
        <v>69</v>
      </c>
      <c r="Q237" t="s">
        <v>69</v>
      </c>
      <c r="R237" s="2" t="s">
        <v>648</v>
      </c>
      <c r="S237" t="s">
        <v>69</v>
      </c>
      <c r="T237" s="2" t="s">
        <v>648</v>
      </c>
      <c r="U237">
        <v>1</v>
      </c>
      <c r="V237" t="s">
        <v>83</v>
      </c>
      <c r="W237" t="s">
        <v>127</v>
      </c>
      <c r="X237">
        <v>25</v>
      </c>
      <c r="Y237" t="s">
        <v>118</v>
      </c>
      <c r="Z237" t="s">
        <v>96</v>
      </c>
      <c r="AA237" t="s">
        <v>854</v>
      </c>
      <c r="AB237" t="s">
        <v>83</v>
      </c>
      <c r="AC237" t="str">
        <f t="shared" ref="AC237" si="233">IF(X237&lt;20,"&lt;20",IF(X237&lt;31,"20 - 30",IF(X237&lt;41,"31 - 40","&gt;40")))</f>
        <v>20 - 30</v>
      </c>
    </row>
    <row r="238" spans="1:29" ht="17" x14ac:dyDescent="0.2">
      <c r="A238" s="5" t="s">
        <v>62</v>
      </c>
      <c r="B238" t="s">
        <v>69</v>
      </c>
      <c r="C238" t="s">
        <v>69</v>
      </c>
      <c r="D238" t="s">
        <v>69</v>
      </c>
      <c r="E238" t="s">
        <v>66</v>
      </c>
      <c r="F238" t="s">
        <v>69</v>
      </c>
      <c r="G238" t="s">
        <v>69</v>
      </c>
      <c r="H238" t="s">
        <v>65</v>
      </c>
      <c r="I238">
        <v>1</v>
      </c>
      <c r="J238" t="s">
        <v>87</v>
      </c>
      <c r="K238" t="s">
        <v>75</v>
      </c>
      <c r="L238" t="s">
        <v>68</v>
      </c>
      <c r="M238" t="s">
        <v>170</v>
      </c>
      <c r="N238" t="s">
        <v>116</v>
      </c>
      <c r="O238" t="s">
        <v>69</v>
      </c>
      <c r="P238" t="s">
        <v>69</v>
      </c>
      <c r="Q238" t="s">
        <v>69</v>
      </c>
      <c r="R238" s="2" t="s">
        <v>146</v>
      </c>
      <c r="S238" t="s">
        <v>69</v>
      </c>
      <c r="T238" s="2" t="s">
        <v>146</v>
      </c>
      <c r="U238">
        <v>0</v>
      </c>
      <c r="V238" t="s">
        <v>94</v>
      </c>
      <c r="W238" t="s">
        <v>127</v>
      </c>
      <c r="X238">
        <v>29</v>
      </c>
      <c r="Y238" t="s">
        <v>279</v>
      </c>
      <c r="Z238" t="s">
        <v>96</v>
      </c>
      <c r="AA238" t="s">
        <v>287</v>
      </c>
      <c r="AB238" t="s">
        <v>83</v>
      </c>
      <c r="AC238" t="str">
        <f t="shared" ref="AC238" si="234">IF(X238&lt;20,"&lt;20",IF(X238&lt;31,"20 - 30",IF(X238&lt;41,"31 - 40","&gt;40")))</f>
        <v>20 - 30</v>
      </c>
    </row>
    <row r="239" spans="1:29" ht="17" x14ac:dyDescent="0.2">
      <c r="A239" s="5">
        <v>43470</v>
      </c>
      <c r="B239" t="s">
        <v>69</v>
      </c>
      <c r="C239" t="s">
        <v>69</v>
      </c>
      <c r="D239" t="s">
        <v>69</v>
      </c>
      <c r="E239" t="s">
        <v>66</v>
      </c>
      <c r="F239" t="s">
        <v>69</v>
      </c>
      <c r="G239" t="s">
        <v>69</v>
      </c>
      <c r="H239" t="s">
        <v>65</v>
      </c>
      <c r="I239">
        <v>1</v>
      </c>
      <c r="J239" t="s">
        <v>66</v>
      </c>
      <c r="K239" t="s">
        <v>75</v>
      </c>
      <c r="L239" t="s">
        <v>169</v>
      </c>
      <c r="M239" t="s">
        <v>76</v>
      </c>
      <c r="N239" t="s">
        <v>65</v>
      </c>
      <c r="O239" t="s">
        <v>65</v>
      </c>
      <c r="P239" t="s">
        <v>69</v>
      </c>
      <c r="Q239" t="s">
        <v>69</v>
      </c>
      <c r="R239" s="2" t="s">
        <v>860</v>
      </c>
      <c r="S239" t="s">
        <v>69</v>
      </c>
      <c r="T239" s="2" t="s">
        <v>860</v>
      </c>
      <c r="U239">
        <v>1</v>
      </c>
      <c r="V239" t="s">
        <v>94</v>
      </c>
      <c r="W239" t="s">
        <v>83</v>
      </c>
      <c r="X239">
        <v>35</v>
      </c>
      <c r="Y239" t="s">
        <v>133</v>
      </c>
      <c r="Z239" t="s">
        <v>217</v>
      </c>
      <c r="AA239" t="s">
        <v>861</v>
      </c>
      <c r="AB239" t="s">
        <v>83</v>
      </c>
      <c r="AC239" t="str">
        <f t="shared" ref="AC239" si="235">IF(X239&lt;20,"&lt;20",IF(X239&lt;26,"20-25",IF(X239&lt;31,"26-30","&gt;30")))</f>
        <v>&gt;30</v>
      </c>
    </row>
    <row r="240" spans="1:29" ht="17" x14ac:dyDescent="0.2">
      <c r="A240" s="5" t="s">
        <v>62</v>
      </c>
      <c r="B240" t="s">
        <v>65</v>
      </c>
      <c r="C240" t="s">
        <v>69</v>
      </c>
      <c r="D240" t="s">
        <v>65</v>
      </c>
      <c r="E240" t="s">
        <v>66</v>
      </c>
      <c r="F240" t="s">
        <v>68</v>
      </c>
      <c r="G240" t="s">
        <v>66</v>
      </c>
      <c r="H240" t="s">
        <v>65</v>
      </c>
      <c r="I240">
        <v>1</v>
      </c>
      <c r="J240" t="s">
        <v>70</v>
      </c>
      <c r="K240" t="s">
        <v>89</v>
      </c>
      <c r="L240" t="s">
        <v>68</v>
      </c>
      <c r="M240" t="s">
        <v>68</v>
      </c>
      <c r="N240" t="s">
        <v>137</v>
      </c>
      <c r="O240" t="s">
        <v>65</v>
      </c>
      <c r="P240" t="s">
        <v>69</v>
      </c>
      <c r="Q240" t="s">
        <v>69</v>
      </c>
      <c r="R240" s="2" t="s">
        <v>866</v>
      </c>
      <c r="S240" t="s">
        <v>69</v>
      </c>
      <c r="T240" s="2" t="s">
        <v>866</v>
      </c>
      <c r="U240">
        <v>1</v>
      </c>
      <c r="V240" t="s">
        <v>83</v>
      </c>
      <c r="W240" t="s">
        <v>127</v>
      </c>
      <c r="X240">
        <v>43</v>
      </c>
      <c r="Y240" t="s">
        <v>80</v>
      </c>
      <c r="Z240" t="s">
        <v>96</v>
      </c>
      <c r="AA240" t="s">
        <v>307</v>
      </c>
      <c r="AB240" t="s">
        <v>83</v>
      </c>
      <c r="AC240" t="str">
        <f t="shared" ref="AC240" si="236">IF(X240&lt;20,"&lt;20",IF(X240&lt;26,"20-25",IF(X240&lt;31,"26-30","&gt;30")))</f>
        <v>&gt;30</v>
      </c>
    </row>
    <row r="241" spans="1:29" x14ac:dyDescent="0.2">
      <c r="A241" s="5">
        <v>43641</v>
      </c>
      <c r="B241" t="s">
        <v>65</v>
      </c>
      <c r="C241" t="s">
        <v>64</v>
      </c>
      <c r="D241" t="s">
        <v>65</v>
      </c>
      <c r="E241" t="s">
        <v>66</v>
      </c>
      <c r="F241" t="s">
        <v>69</v>
      </c>
      <c r="G241" t="s">
        <v>69</v>
      </c>
      <c r="H241" t="s">
        <v>65</v>
      </c>
      <c r="I241">
        <v>1</v>
      </c>
      <c r="J241" t="s">
        <v>66</v>
      </c>
      <c r="K241" t="s">
        <v>75</v>
      </c>
      <c r="L241" t="s">
        <v>92</v>
      </c>
      <c r="M241" t="s">
        <v>76</v>
      </c>
      <c r="N241" t="s">
        <v>116</v>
      </c>
      <c r="O241" t="s">
        <v>65</v>
      </c>
      <c r="P241" t="s">
        <v>68</v>
      </c>
      <c r="Q241" t="s">
        <v>65</v>
      </c>
      <c r="S241" t="s">
        <v>65</v>
      </c>
      <c r="U241">
        <v>0</v>
      </c>
      <c r="V241" t="s">
        <v>79</v>
      </c>
      <c r="W241" t="s">
        <v>79</v>
      </c>
      <c r="X241">
        <v>26</v>
      </c>
      <c r="Y241" t="s">
        <v>80</v>
      </c>
      <c r="Z241" t="s">
        <v>867</v>
      </c>
      <c r="AA241" t="s">
        <v>333</v>
      </c>
      <c r="AB241" t="s">
        <v>99</v>
      </c>
      <c r="AC241" t="str">
        <f t="shared" ref="AC241" si="237">IF(X241&lt;20,"&lt;20",IF(X241&lt;31,"20 - 30",IF(X241&lt;41,"31 - 40","&gt;40")))</f>
        <v>20 - 30</v>
      </c>
    </row>
    <row r="242" spans="1:29" x14ac:dyDescent="0.2">
      <c r="A242" s="5" t="s">
        <v>160</v>
      </c>
      <c r="B242" t="s">
        <v>66</v>
      </c>
      <c r="C242" t="s">
        <v>65</v>
      </c>
      <c r="D242" t="s">
        <v>65</v>
      </c>
      <c r="E242" t="s">
        <v>66</v>
      </c>
      <c r="F242" t="s">
        <v>65</v>
      </c>
      <c r="G242" t="s">
        <v>66</v>
      </c>
      <c r="H242" t="s">
        <v>65</v>
      </c>
      <c r="I242">
        <v>1</v>
      </c>
      <c r="J242" t="s">
        <v>70</v>
      </c>
      <c r="K242" t="s">
        <v>89</v>
      </c>
      <c r="L242" t="s">
        <v>92</v>
      </c>
      <c r="M242" t="s">
        <v>76</v>
      </c>
      <c r="N242" t="s">
        <v>103</v>
      </c>
      <c r="O242" t="s">
        <v>65</v>
      </c>
      <c r="P242" t="s">
        <v>65</v>
      </c>
      <c r="Q242" t="s">
        <v>68</v>
      </c>
      <c r="S242" t="s">
        <v>65</v>
      </c>
      <c r="U242">
        <v>1</v>
      </c>
      <c r="V242" t="s">
        <v>79</v>
      </c>
      <c r="W242" t="s">
        <v>83</v>
      </c>
      <c r="X242">
        <v>31</v>
      </c>
      <c r="Y242" t="s">
        <v>95</v>
      </c>
      <c r="Z242" t="s">
        <v>209</v>
      </c>
      <c r="AA242" t="s">
        <v>82</v>
      </c>
      <c r="AB242" t="s">
        <v>99</v>
      </c>
      <c r="AC242" t="str">
        <f t="shared" ref="AC242" si="238">IF(X242&lt;20,"&lt;20",IF(X242&lt;26,"20-25",IF(X242&lt;31,"26-30","&gt;30")))</f>
        <v>&gt;30</v>
      </c>
    </row>
    <row r="243" spans="1:29" x14ac:dyDescent="0.2">
      <c r="A243" s="5" t="s">
        <v>160</v>
      </c>
      <c r="B243" t="s">
        <v>69</v>
      </c>
      <c r="C243" t="s">
        <v>69</v>
      </c>
      <c r="D243" t="s">
        <v>69</v>
      </c>
      <c r="E243" t="s">
        <v>69</v>
      </c>
      <c r="F243" t="s">
        <v>69</v>
      </c>
      <c r="G243" t="s">
        <v>69</v>
      </c>
      <c r="H243" t="s">
        <v>65</v>
      </c>
      <c r="I243">
        <v>1</v>
      </c>
      <c r="J243" t="s">
        <v>87</v>
      </c>
      <c r="K243" t="s">
        <v>89</v>
      </c>
      <c r="L243" t="s">
        <v>68</v>
      </c>
      <c r="M243" t="s">
        <v>76</v>
      </c>
      <c r="N243" t="s">
        <v>103</v>
      </c>
      <c r="O243" t="s">
        <v>69</v>
      </c>
      <c r="P243" t="s">
        <v>65</v>
      </c>
      <c r="Q243" t="s">
        <v>65</v>
      </c>
      <c r="S243" t="s">
        <v>65</v>
      </c>
      <c r="U243">
        <v>0</v>
      </c>
      <c r="V243" t="s">
        <v>79</v>
      </c>
      <c r="W243" t="s">
        <v>79</v>
      </c>
      <c r="X243">
        <v>31</v>
      </c>
      <c r="Y243" t="s">
        <v>139</v>
      </c>
      <c r="Z243" t="s">
        <v>96</v>
      </c>
      <c r="AA243" t="s">
        <v>207</v>
      </c>
      <c r="AB243" t="s">
        <v>105</v>
      </c>
      <c r="AC243" t="str">
        <f t="shared" ref="AC243" si="239">IF(X243&lt;20,"&lt;20",IF(X243&lt;31,"20 - 30",IF(X243&lt;41,"31 - 40","&gt;40")))</f>
        <v>31 - 40</v>
      </c>
    </row>
    <row r="244" spans="1:29" x14ac:dyDescent="0.2">
      <c r="A244" s="5" t="s">
        <v>120</v>
      </c>
      <c r="B244" t="s">
        <v>65</v>
      </c>
      <c r="C244" t="s">
        <v>65</v>
      </c>
      <c r="D244" t="s">
        <v>65</v>
      </c>
      <c r="E244" t="s">
        <v>65</v>
      </c>
      <c r="F244" t="s">
        <v>65</v>
      </c>
      <c r="G244" t="s">
        <v>66</v>
      </c>
      <c r="H244" t="s">
        <v>65</v>
      </c>
      <c r="I244">
        <v>0</v>
      </c>
      <c r="L244" t="s">
        <v>112</v>
      </c>
      <c r="M244" t="s">
        <v>68</v>
      </c>
      <c r="N244" t="s">
        <v>64</v>
      </c>
      <c r="O244" t="s">
        <v>66</v>
      </c>
      <c r="P244" t="s">
        <v>65</v>
      </c>
      <c r="Q244" t="s">
        <v>68</v>
      </c>
      <c r="S244" t="s">
        <v>65</v>
      </c>
      <c r="U244">
        <v>0</v>
      </c>
      <c r="V244" t="s">
        <v>79</v>
      </c>
      <c r="W244" t="s">
        <v>79</v>
      </c>
      <c r="X244">
        <v>23</v>
      </c>
      <c r="Y244" t="s">
        <v>80</v>
      </c>
      <c r="Z244" t="s">
        <v>876</v>
      </c>
      <c r="AA244" t="s">
        <v>333</v>
      </c>
      <c r="AB244" t="s">
        <v>99</v>
      </c>
      <c r="AC244" t="str">
        <f t="shared" ref="AC244" si="240">IF(X244&lt;20,"&lt;20",IF(X244&lt;31,"20 - 30",IF(X244&lt;41,"31 - 40","&gt;40")))</f>
        <v>20 - 30</v>
      </c>
    </row>
    <row r="245" spans="1:29" x14ac:dyDescent="0.2">
      <c r="A245" s="5">
        <v>43641</v>
      </c>
      <c r="B245" t="s">
        <v>66</v>
      </c>
      <c r="C245" t="s">
        <v>65</v>
      </c>
      <c r="D245" t="s">
        <v>66</v>
      </c>
      <c r="E245" t="s">
        <v>66</v>
      </c>
      <c r="F245" t="s">
        <v>68</v>
      </c>
      <c r="G245" t="s">
        <v>66</v>
      </c>
      <c r="H245" t="s">
        <v>65</v>
      </c>
      <c r="I245">
        <v>1</v>
      </c>
      <c r="J245" t="s">
        <v>66</v>
      </c>
      <c r="K245" t="s">
        <v>75</v>
      </c>
      <c r="L245" t="s">
        <v>68</v>
      </c>
      <c r="M245" t="s">
        <v>76</v>
      </c>
      <c r="N245" t="s">
        <v>65</v>
      </c>
      <c r="O245" t="s">
        <v>66</v>
      </c>
      <c r="P245" t="s">
        <v>65</v>
      </c>
      <c r="Q245" t="s">
        <v>65</v>
      </c>
      <c r="S245" t="s">
        <v>65</v>
      </c>
      <c r="U245">
        <v>0</v>
      </c>
      <c r="V245" t="s">
        <v>79</v>
      </c>
      <c r="W245" t="s">
        <v>79</v>
      </c>
      <c r="X245">
        <v>39</v>
      </c>
      <c r="Y245" t="s">
        <v>80</v>
      </c>
      <c r="Z245" t="s">
        <v>96</v>
      </c>
      <c r="AA245" t="s">
        <v>114</v>
      </c>
      <c r="AB245" t="s">
        <v>99</v>
      </c>
      <c r="AC245" t="str">
        <f t="shared" ref="AC245" si="241">IF(X245&lt;20,"&lt;20",IF(X245&lt;26,"20-25",IF(X245&lt;31,"26-30","&gt;30")))</f>
        <v>&gt;30</v>
      </c>
    </row>
    <row r="246" spans="1:29" x14ac:dyDescent="0.2">
      <c r="A246" s="5" t="s">
        <v>62</v>
      </c>
      <c r="B246" t="s">
        <v>69</v>
      </c>
      <c r="C246" t="s">
        <v>121</v>
      </c>
      <c r="D246" t="s">
        <v>65</v>
      </c>
      <c r="E246" t="s">
        <v>66</v>
      </c>
      <c r="F246" t="s">
        <v>69</v>
      </c>
      <c r="G246" t="s">
        <v>69</v>
      </c>
      <c r="H246" t="s">
        <v>65</v>
      </c>
      <c r="I246">
        <v>1</v>
      </c>
      <c r="J246" t="s">
        <v>66</v>
      </c>
      <c r="K246" t="s">
        <v>89</v>
      </c>
      <c r="L246" t="s">
        <v>92</v>
      </c>
      <c r="M246" t="s">
        <v>76</v>
      </c>
      <c r="N246" t="s">
        <v>65</v>
      </c>
      <c r="O246" t="s">
        <v>69</v>
      </c>
      <c r="P246" t="s">
        <v>65</v>
      </c>
      <c r="Q246" t="s">
        <v>65</v>
      </c>
      <c r="S246" t="s">
        <v>65</v>
      </c>
      <c r="U246">
        <v>0</v>
      </c>
      <c r="V246" t="s">
        <v>79</v>
      </c>
      <c r="W246" t="s">
        <v>79</v>
      </c>
      <c r="X246">
        <v>27</v>
      </c>
      <c r="Y246" t="s">
        <v>118</v>
      </c>
      <c r="Z246" t="s">
        <v>96</v>
      </c>
      <c r="AA246" t="s">
        <v>207</v>
      </c>
      <c r="AB246" t="s">
        <v>83</v>
      </c>
      <c r="AC246" t="str">
        <f t="shared" ref="AC246" si="242">IF(X246&lt;20,"&lt;20",IF(X246&lt;31,"20 - 30",IF(X246&lt;41,"31 - 40","&gt;40")))</f>
        <v>20 - 30</v>
      </c>
    </row>
    <row r="247" spans="1:29" ht="17" x14ac:dyDescent="0.2">
      <c r="A247" s="5" t="s">
        <v>160</v>
      </c>
      <c r="B247" t="s">
        <v>69</v>
      </c>
      <c r="C247" t="s">
        <v>121</v>
      </c>
      <c r="D247" t="s">
        <v>65</v>
      </c>
      <c r="E247" t="s">
        <v>66</v>
      </c>
      <c r="F247" t="s">
        <v>69</v>
      </c>
      <c r="G247" t="s">
        <v>66</v>
      </c>
      <c r="H247" t="s">
        <v>65</v>
      </c>
      <c r="I247">
        <v>1</v>
      </c>
      <c r="J247" t="s">
        <v>85</v>
      </c>
      <c r="K247" t="s">
        <v>75</v>
      </c>
      <c r="L247" t="s">
        <v>68</v>
      </c>
      <c r="M247" t="s">
        <v>76</v>
      </c>
      <c r="N247" t="s">
        <v>137</v>
      </c>
      <c r="O247" t="s">
        <v>69</v>
      </c>
      <c r="P247" t="s">
        <v>69</v>
      </c>
      <c r="Q247" t="s">
        <v>69</v>
      </c>
      <c r="R247" s="2" t="s">
        <v>146</v>
      </c>
      <c r="S247" t="s">
        <v>69</v>
      </c>
      <c r="T247" s="2" t="s">
        <v>146</v>
      </c>
      <c r="U247">
        <v>1</v>
      </c>
      <c r="V247" t="s">
        <v>94</v>
      </c>
      <c r="W247" t="s">
        <v>127</v>
      </c>
      <c r="X247">
        <v>28</v>
      </c>
      <c r="Y247" t="s">
        <v>80</v>
      </c>
      <c r="Z247" t="s">
        <v>96</v>
      </c>
      <c r="AA247" t="s">
        <v>98</v>
      </c>
      <c r="AB247" t="s">
        <v>83</v>
      </c>
      <c r="AC247" t="str">
        <f t="shared" ref="AC247" si="243">IF(X247&lt;20,"&lt;20",IF(X247&lt;26,"20-25",IF(X247&lt;31,"26-30","&gt;30")))</f>
        <v>26-30</v>
      </c>
    </row>
    <row r="248" spans="1:29" x14ac:dyDescent="0.2">
      <c r="A248" s="5" t="s">
        <v>191</v>
      </c>
      <c r="B248" t="s">
        <v>66</v>
      </c>
      <c r="C248" t="s">
        <v>65</v>
      </c>
      <c r="D248" t="s">
        <v>66</v>
      </c>
      <c r="E248" t="s">
        <v>66</v>
      </c>
      <c r="F248" t="s">
        <v>68</v>
      </c>
      <c r="G248" t="s">
        <v>65</v>
      </c>
      <c r="H248" t="s">
        <v>65</v>
      </c>
      <c r="I248">
        <v>1</v>
      </c>
      <c r="J248" t="s">
        <v>66</v>
      </c>
      <c r="K248" t="s">
        <v>89</v>
      </c>
      <c r="L248" t="s">
        <v>68</v>
      </c>
      <c r="M248" t="s">
        <v>163</v>
      </c>
      <c r="N248" t="s">
        <v>65</v>
      </c>
      <c r="O248" t="s">
        <v>65</v>
      </c>
      <c r="P248" t="s">
        <v>65</v>
      </c>
      <c r="Q248" t="s">
        <v>68</v>
      </c>
      <c r="S248" t="s">
        <v>65</v>
      </c>
      <c r="U248">
        <v>0</v>
      </c>
      <c r="V248" t="s">
        <v>79</v>
      </c>
      <c r="W248" t="s">
        <v>127</v>
      </c>
      <c r="X248">
        <v>36</v>
      </c>
      <c r="Y248" t="s">
        <v>80</v>
      </c>
      <c r="Z248" t="s">
        <v>96</v>
      </c>
      <c r="AA248" t="s">
        <v>882</v>
      </c>
      <c r="AB248" t="s">
        <v>105</v>
      </c>
      <c r="AC248" t="str">
        <f t="shared" ref="AC248" si="244">IF(X248&lt;20,"&lt;20",IF(X248&lt;31,"20 - 30",IF(X248&lt;41,"31 - 40","&gt;40")))</f>
        <v>31 - 40</v>
      </c>
    </row>
    <row r="249" spans="1:29" x14ac:dyDescent="0.2">
      <c r="A249" s="5" t="s">
        <v>160</v>
      </c>
      <c r="B249" t="s">
        <v>66</v>
      </c>
      <c r="C249" t="s">
        <v>65</v>
      </c>
      <c r="D249" t="s">
        <v>65</v>
      </c>
      <c r="E249" t="s">
        <v>66</v>
      </c>
      <c r="F249" t="s">
        <v>65</v>
      </c>
      <c r="G249" t="s">
        <v>65</v>
      </c>
      <c r="H249" t="s">
        <v>65</v>
      </c>
      <c r="I249">
        <v>0</v>
      </c>
      <c r="L249" t="s">
        <v>112</v>
      </c>
      <c r="M249" t="s">
        <v>68</v>
      </c>
      <c r="N249" t="s">
        <v>65</v>
      </c>
      <c r="O249" t="s">
        <v>65</v>
      </c>
      <c r="P249" t="s">
        <v>65</v>
      </c>
      <c r="Q249" t="s">
        <v>65</v>
      </c>
      <c r="S249" t="s">
        <v>65</v>
      </c>
      <c r="U249">
        <v>0</v>
      </c>
      <c r="V249" t="s">
        <v>79</v>
      </c>
      <c r="W249" t="s">
        <v>79</v>
      </c>
      <c r="X249">
        <v>22</v>
      </c>
      <c r="Y249" t="s">
        <v>95</v>
      </c>
      <c r="Z249" t="s">
        <v>209</v>
      </c>
      <c r="AA249" t="s">
        <v>82</v>
      </c>
      <c r="AB249" t="s">
        <v>99</v>
      </c>
      <c r="AC249" t="str">
        <f t="shared" ref="AC249" si="245">IF(X249&lt;20,"&lt;20",IF(X249&lt;26,"20-25",IF(X249&lt;31,"26-30","&gt;30")))</f>
        <v>20-25</v>
      </c>
    </row>
    <row r="250" spans="1:29" x14ac:dyDescent="0.2">
      <c r="A250" s="5">
        <v>43470</v>
      </c>
      <c r="B250" t="s">
        <v>69</v>
      </c>
      <c r="C250" t="s">
        <v>121</v>
      </c>
      <c r="D250" t="s">
        <v>66</v>
      </c>
      <c r="E250" t="s">
        <v>65</v>
      </c>
      <c r="F250" t="s">
        <v>69</v>
      </c>
      <c r="G250" t="s">
        <v>66</v>
      </c>
      <c r="H250" t="s">
        <v>65</v>
      </c>
      <c r="I250">
        <v>1</v>
      </c>
      <c r="J250" t="s">
        <v>87</v>
      </c>
      <c r="K250" t="s">
        <v>75</v>
      </c>
      <c r="L250" t="s">
        <v>188</v>
      </c>
      <c r="M250" t="s">
        <v>68</v>
      </c>
      <c r="N250" t="s">
        <v>137</v>
      </c>
      <c r="O250" t="s">
        <v>66</v>
      </c>
      <c r="P250" t="s">
        <v>68</v>
      </c>
      <c r="Q250" t="s">
        <v>65</v>
      </c>
      <c r="S250" t="s">
        <v>65</v>
      </c>
      <c r="U250">
        <v>1</v>
      </c>
      <c r="V250" t="s">
        <v>83</v>
      </c>
      <c r="W250" t="s">
        <v>83</v>
      </c>
      <c r="X250">
        <v>51</v>
      </c>
      <c r="Y250" t="s">
        <v>80</v>
      </c>
      <c r="Z250" t="s">
        <v>96</v>
      </c>
      <c r="AA250" t="s">
        <v>887</v>
      </c>
      <c r="AB250" t="s">
        <v>99</v>
      </c>
      <c r="AC250" t="str">
        <f t="shared" ref="AC250" si="246">IF(X250&lt;20,"&lt;20",IF(X250&lt;31,"20 - 30",IF(X250&lt;41,"31 - 40","&gt;40")))</f>
        <v>&gt;40</v>
      </c>
    </row>
    <row r="251" spans="1:29" x14ac:dyDescent="0.2">
      <c r="A251" s="5" t="s">
        <v>160</v>
      </c>
      <c r="B251" t="s">
        <v>66</v>
      </c>
      <c r="C251" t="s">
        <v>65</v>
      </c>
      <c r="D251" t="s">
        <v>69</v>
      </c>
      <c r="E251" t="s">
        <v>69</v>
      </c>
      <c r="F251" t="s">
        <v>65</v>
      </c>
      <c r="G251" t="s">
        <v>66</v>
      </c>
      <c r="H251" t="s">
        <v>65</v>
      </c>
      <c r="I251">
        <v>1</v>
      </c>
      <c r="J251" t="s">
        <v>85</v>
      </c>
      <c r="K251" t="s">
        <v>75</v>
      </c>
      <c r="L251" t="s">
        <v>112</v>
      </c>
      <c r="M251" t="s">
        <v>163</v>
      </c>
      <c r="N251" t="s">
        <v>103</v>
      </c>
      <c r="O251" t="s">
        <v>65</v>
      </c>
      <c r="P251" t="s">
        <v>65</v>
      </c>
      <c r="Q251" t="s">
        <v>65</v>
      </c>
      <c r="S251" t="s">
        <v>65</v>
      </c>
      <c r="U251">
        <v>0</v>
      </c>
      <c r="V251" t="s">
        <v>79</v>
      </c>
      <c r="W251" t="s">
        <v>79</v>
      </c>
      <c r="X251">
        <v>40</v>
      </c>
      <c r="Y251" t="s">
        <v>133</v>
      </c>
      <c r="Z251" t="s">
        <v>96</v>
      </c>
      <c r="AA251" t="s">
        <v>895</v>
      </c>
      <c r="AB251" t="s">
        <v>105</v>
      </c>
      <c r="AC251" t="str">
        <f t="shared" ref="AC251" si="247">IF(X251&lt;20,"&lt;20",IF(X251&lt;31,"20 - 30",IF(X251&lt;41,"31 - 40","&gt;40")))</f>
        <v>31 - 40</v>
      </c>
    </row>
    <row r="252" spans="1:29" ht="34" x14ac:dyDescent="0.2">
      <c r="A252" s="5" t="s">
        <v>62</v>
      </c>
      <c r="B252" t="s">
        <v>69</v>
      </c>
      <c r="C252" t="s">
        <v>69</v>
      </c>
      <c r="D252" t="s">
        <v>69</v>
      </c>
      <c r="E252" t="s">
        <v>69</v>
      </c>
      <c r="F252" t="s">
        <v>69</v>
      </c>
      <c r="G252" t="s">
        <v>69</v>
      </c>
      <c r="H252" t="s">
        <v>65</v>
      </c>
      <c r="I252">
        <v>1</v>
      </c>
      <c r="J252" t="s">
        <v>85</v>
      </c>
      <c r="K252" t="s">
        <v>89</v>
      </c>
      <c r="L252" t="s">
        <v>68</v>
      </c>
      <c r="M252" t="s">
        <v>68</v>
      </c>
      <c r="N252" t="s">
        <v>103</v>
      </c>
      <c r="O252" t="s">
        <v>66</v>
      </c>
      <c r="P252" t="s">
        <v>69</v>
      </c>
      <c r="Q252" t="s">
        <v>69</v>
      </c>
      <c r="R252" s="2" t="s">
        <v>357</v>
      </c>
      <c r="S252" t="s">
        <v>69</v>
      </c>
      <c r="T252" s="2" t="s">
        <v>357</v>
      </c>
      <c r="U252">
        <v>1</v>
      </c>
      <c r="V252" t="s">
        <v>83</v>
      </c>
      <c r="W252" t="s">
        <v>127</v>
      </c>
      <c r="X252">
        <v>35</v>
      </c>
      <c r="Y252" t="s">
        <v>118</v>
      </c>
      <c r="Z252" t="s">
        <v>96</v>
      </c>
      <c r="AA252" t="s">
        <v>230</v>
      </c>
      <c r="AB252" t="s">
        <v>83</v>
      </c>
      <c r="AC252" t="str">
        <f t="shared" ref="AC252" si="248">IF(X252&lt;20,"&lt;20",IF(X252&lt;26,"20-25",IF(X252&lt;31,"26-30","&gt;30")))</f>
        <v>&gt;30</v>
      </c>
    </row>
    <row r="253" spans="1:29" ht="17" x14ac:dyDescent="0.2">
      <c r="A253" s="5" t="s">
        <v>160</v>
      </c>
      <c r="B253" t="s">
        <v>69</v>
      </c>
      <c r="C253" t="s">
        <v>69</v>
      </c>
      <c r="D253" t="s">
        <v>65</v>
      </c>
      <c r="E253" t="s">
        <v>66</v>
      </c>
      <c r="F253" t="s">
        <v>65</v>
      </c>
      <c r="G253" t="s">
        <v>65</v>
      </c>
      <c r="H253" t="s">
        <v>65</v>
      </c>
      <c r="I253">
        <v>1</v>
      </c>
      <c r="J253" t="s">
        <v>66</v>
      </c>
      <c r="K253" t="s">
        <v>75</v>
      </c>
      <c r="L253" t="s">
        <v>112</v>
      </c>
      <c r="M253" t="s">
        <v>163</v>
      </c>
      <c r="N253" t="s">
        <v>103</v>
      </c>
      <c r="O253" t="s">
        <v>69</v>
      </c>
      <c r="P253" t="s">
        <v>69</v>
      </c>
      <c r="Q253" t="s">
        <v>69</v>
      </c>
      <c r="R253" s="2" t="s">
        <v>78</v>
      </c>
      <c r="S253" t="s">
        <v>69</v>
      </c>
      <c r="T253" s="2" t="s">
        <v>93</v>
      </c>
      <c r="U253">
        <v>1</v>
      </c>
      <c r="V253" t="s">
        <v>94</v>
      </c>
      <c r="W253" t="s">
        <v>127</v>
      </c>
      <c r="X253">
        <v>38</v>
      </c>
      <c r="Y253" t="s">
        <v>80</v>
      </c>
      <c r="Z253" t="s">
        <v>96</v>
      </c>
      <c r="AA253" t="s">
        <v>114</v>
      </c>
      <c r="AB253" t="s">
        <v>99</v>
      </c>
      <c r="AC253" t="str">
        <f t="shared" ref="AC253" si="249">IF(X253&lt;20,"&lt;20",IF(X253&lt;31,"20 - 30",IF(X253&lt;41,"31 - 40","&gt;40")))</f>
        <v>31 - 40</v>
      </c>
    </row>
    <row r="254" spans="1:29" x14ac:dyDescent="0.2">
      <c r="A254" s="5" t="s">
        <v>160</v>
      </c>
      <c r="B254" t="s">
        <v>69</v>
      </c>
      <c r="C254" t="s">
        <v>121</v>
      </c>
      <c r="D254" t="s">
        <v>65</v>
      </c>
      <c r="E254" t="s">
        <v>66</v>
      </c>
      <c r="F254" t="s">
        <v>68</v>
      </c>
      <c r="G254" t="s">
        <v>66</v>
      </c>
      <c r="H254" t="s">
        <v>65</v>
      </c>
      <c r="I254">
        <v>1</v>
      </c>
      <c r="J254" t="s">
        <v>87</v>
      </c>
      <c r="K254" t="s">
        <v>75</v>
      </c>
      <c r="L254" t="s">
        <v>112</v>
      </c>
      <c r="M254" t="s">
        <v>163</v>
      </c>
      <c r="N254" t="s">
        <v>137</v>
      </c>
      <c r="O254" t="s">
        <v>69</v>
      </c>
      <c r="P254" t="s">
        <v>69</v>
      </c>
      <c r="Q254" t="s">
        <v>68</v>
      </c>
      <c r="S254" t="s">
        <v>65</v>
      </c>
      <c r="U254">
        <v>1</v>
      </c>
      <c r="V254" t="s">
        <v>83</v>
      </c>
      <c r="W254" t="s">
        <v>127</v>
      </c>
      <c r="X254">
        <v>29</v>
      </c>
      <c r="Y254" t="s">
        <v>80</v>
      </c>
      <c r="Z254" t="s">
        <v>96</v>
      </c>
      <c r="AA254" t="s">
        <v>82</v>
      </c>
      <c r="AB254" t="s">
        <v>105</v>
      </c>
      <c r="AC254" t="str">
        <f t="shared" ref="AC254" si="250">IF(X254&lt;20,"&lt;20",IF(X254&lt;26,"20-25",IF(X254&lt;31,"26-30","&gt;30")))</f>
        <v>26-30</v>
      </c>
    </row>
    <row r="255" spans="1:29" ht="17" x14ac:dyDescent="0.2">
      <c r="A255" s="5" t="s">
        <v>191</v>
      </c>
      <c r="B255" t="s">
        <v>69</v>
      </c>
      <c r="C255" t="s">
        <v>65</v>
      </c>
      <c r="D255" t="s">
        <v>66</v>
      </c>
      <c r="E255" t="s">
        <v>66</v>
      </c>
      <c r="F255" t="s">
        <v>69</v>
      </c>
      <c r="G255" t="s">
        <v>66</v>
      </c>
      <c r="H255" t="s">
        <v>65</v>
      </c>
      <c r="I255">
        <v>1</v>
      </c>
      <c r="J255" t="s">
        <v>87</v>
      </c>
      <c r="K255" t="s">
        <v>75</v>
      </c>
      <c r="L255" t="s">
        <v>112</v>
      </c>
      <c r="M255" t="s">
        <v>68</v>
      </c>
      <c r="N255" t="s">
        <v>137</v>
      </c>
      <c r="O255" t="s">
        <v>69</v>
      </c>
      <c r="P255" t="s">
        <v>69</v>
      </c>
      <c r="Q255" t="s">
        <v>69</v>
      </c>
      <c r="R255" s="2" t="s">
        <v>146</v>
      </c>
      <c r="S255" t="s">
        <v>69</v>
      </c>
      <c r="T255" s="2" t="s">
        <v>146</v>
      </c>
      <c r="U255">
        <v>1</v>
      </c>
      <c r="V255" t="s">
        <v>94</v>
      </c>
      <c r="W255" t="s">
        <v>127</v>
      </c>
      <c r="X255">
        <v>31</v>
      </c>
      <c r="Y255" t="s">
        <v>405</v>
      </c>
      <c r="Z255" t="s">
        <v>96</v>
      </c>
      <c r="AA255" t="s">
        <v>82</v>
      </c>
      <c r="AB255" t="s">
        <v>105</v>
      </c>
      <c r="AC255" t="str">
        <f t="shared" ref="AC255" si="251">IF(X255&lt;20,"&lt;20",IF(X255&lt;26,"20-25",IF(X255&lt;31,"26-30","&gt;30")))</f>
        <v>&gt;30</v>
      </c>
    </row>
    <row r="256" spans="1:29" x14ac:dyDescent="0.2">
      <c r="A256" s="5" t="s">
        <v>160</v>
      </c>
      <c r="B256" t="s">
        <v>65</v>
      </c>
      <c r="C256" t="s">
        <v>65</v>
      </c>
      <c r="D256" t="s">
        <v>65</v>
      </c>
      <c r="E256" t="s">
        <v>66</v>
      </c>
      <c r="F256" t="s">
        <v>68</v>
      </c>
      <c r="G256" t="s">
        <v>65</v>
      </c>
      <c r="H256" t="s">
        <v>65</v>
      </c>
      <c r="I256">
        <v>1</v>
      </c>
      <c r="J256" t="s">
        <v>87</v>
      </c>
      <c r="K256" t="s">
        <v>75</v>
      </c>
      <c r="L256" t="s">
        <v>112</v>
      </c>
      <c r="M256" t="s">
        <v>163</v>
      </c>
      <c r="N256" t="s">
        <v>103</v>
      </c>
      <c r="O256" t="s">
        <v>65</v>
      </c>
      <c r="P256" t="s">
        <v>65</v>
      </c>
      <c r="Q256" t="s">
        <v>65</v>
      </c>
      <c r="S256" t="s">
        <v>65</v>
      </c>
      <c r="U256">
        <v>0</v>
      </c>
      <c r="V256" t="s">
        <v>79</v>
      </c>
      <c r="W256" t="s">
        <v>79</v>
      </c>
      <c r="X256">
        <v>45</v>
      </c>
      <c r="Y256" t="s">
        <v>95</v>
      </c>
      <c r="Z256" t="s">
        <v>96</v>
      </c>
      <c r="AA256" t="s">
        <v>207</v>
      </c>
      <c r="AB256" t="s">
        <v>83</v>
      </c>
      <c r="AC256" t="str">
        <f t="shared" ref="AC256" si="252">IF(X256&lt;20,"&lt;20",IF(X256&lt;31,"20 - 30",IF(X256&lt;41,"31 - 40","&gt;40")))</f>
        <v>&gt;40</v>
      </c>
    </row>
    <row r="257" spans="1:29" x14ac:dyDescent="0.2">
      <c r="A257" s="5" t="s">
        <v>160</v>
      </c>
      <c r="B257" t="s">
        <v>66</v>
      </c>
      <c r="C257" t="s">
        <v>121</v>
      </c>
      <c r="D257" t="s">
        <v>66</v>
      </c>
      <c r="E257" t="s">
        <v>66</v>
      </c>
      <c r="F257" t="s">
        <v>68</v>
      </c>
      <c r="G257" t="s">
        <v>65</v>
      </c>
      <c r="H257" t="s">
        <v>65</v>
      </c>
      <c r="I257">
        <v>1</v>
      </c>
      <c r="J257" t="s">
        <v>70</v>
      </c>
      <c r="K257" t="s">
        <v>89</v>
      </c>
      <c r="L257" t="s">
        <v>169</v>
      </c>
      <c r="M257" t="s">
        <v>170</v>
      </c>
      <c r="N257" t="s">
        <v>65</v>
      </c>
      <c r="O257" t="s">
        <v>69</v>
      </c>
      <c r="P257" t="s">
        <v>68</v>
      </c>
      <c r="Q257" t="s">
        <v>68</v>
      </c>
      <c r="S257" t="s">
        <v>65</v>
      </c>
      <c r="U257">
        <v>0</v>
      </c>
      <c r="V257" t="s">
        <v>79</v>
      </c>
      <c r="W257" t="s">
        <v>83</v>
      </c>
      <c r="X257">
        <v>26</v>
      </c>
      <c r="Y257" t="s">
        <v>80</v>
      </c>
      <c r="Z257" t="s">
        <v>96</v>
      </c>
      <c r="AA257" t="s">
        <v>908</v>
      </c>
      <c r="AB257" t="s">
        <v>83</v>
      </c>
      <c r="AC257" t="str">
        <f t="shared" ref="AC257" si="253">IF(X257&lt;20,"&lt;20",IF(X257&lt;26,"20-25",IF(X257&lt;31,"26-30","&gt;30")))</f>
        <v>26-30</v>
      </c>
    </row>
    <row r="258" spans="1:29" x14ac:dyDescent="0.2">
      <c r="A258" s="5" t="s">
        <v>160</v>
      </c>
      <c r="B258" t="s">
        <v>69</v>
      </c>
      <c r="C258" t="s">
        <v>69</v>
      </c>
      <c r="D258" t="s">
        <v>69</v>
      </c>
      <c r="E258" t="s">
        <v>69</v>
      </c>
      <c r="F258" t="s">
        <v>69</v>
      </c>
      <c r="G258" t="s">
        <v>69</v>
      </c>
      <c r="H258" t="s">
        <v>65</v>
      </c>
      <c r="I258">
        <v>1</v>
      </c>
      <c r="J258" t="s">
        <v>85</v>
      </c>
      <c r="K258" t="s">
        <v>129</v>
      </c>
      <c r="L258" t="s">
        <v>68</v>
      </c>
      <c r="M258" t="s">
        <v>76</v>
      </c>
      <c r="N258" t="s">
        <v>65</v>
      </c>
      <c r="O258" t="s">
        <v>65</v>
      </c>
      <c r="P258" t="s">
        <v>65</v>
      </c>
      <c r="Q258" t="s">
        <v>65</v>
      </c>
      <c r="S258" t="s">
        <v>65</v>
      </c>
      <c r="U258">
        <v>0</v>
      </c>
      <c r="V258" t="s">
        <v>79</v>
      </c>
      <c r="W258" t="s">
        <v>79</v>
      </c>
      <c r="X258">
        <v>42</v>
      </c>
      <c r="Y258" t="s">
        <v>80</v>
      </c>
      <c r="Z258" t="s">
        <v>96</v>
      </c>
      <c r="AA258" t="s">
        <v>909</v>
      </c>
      <c r="AB258" t="s">
        <v>105</v>
      </c>
      <c r="AC258" t="str">
        <f t="shared" ref="AC258" si="254">IF(X258&lt;20,"&lt;20",IF(X258&lt;31,"20 - 30",IF(X258&lt;41,"31 - 40","&gt;40")))</f>
        <v>&gt;40</v>
      </c>
    </row>
    <row r="259" spans="1:29" x14ac:dyDescent="0.2">
      <c r="A259" s="5" t="s">
        <v>160</v>
      </c>
      <c r="B259" t="s">
        <v>69</v>
      </c>
      <c r="C259" t="s">
        <v>121</v>
      </c>
      <c r="D259" t="s">
        <v>69</v>
      </c>
      <c r="E259" t="s">
        <v>69</v>
      </c>
      <c r="F259" t="s">
        <v>69</v>
      </c>
      <c r="G259" t="s">
        <v>69</v>
      </c>
      <c r="H259" t="s">
        <v>65</v>
      </c>
      <c r="I259">
        <v>1</v>
      </c>
      <c r="J259" t="s">
        <v>87</v>
      </c>
      <c r="K259" t="s">
        <v>75</v>
      </c>
      <c r="L259" t="s">
        <v>68</v>
      </c>
      <c r="M259" t="s">
        <v>76</v>
      </c>
      <c r="N259" t="s">
        <v>103</v>
      </c>
      <c r="O259" t="s">
        <v>65</v>
      </c>
      <c r="P259" t="s">
        <v>69</v>
      </c>
      <c r="Q259" t="s">
        <v>65</v>
      </c>
      <c r="S259" t="s">
        <v>65</v>
      </c>
      <c r="U259">
        <v>0</v>
      </c>
      <c r="V259" t="s">
        <v>79</v>
      </c>
      <c r="W259" t="s">
        <v>79</v>
      </c>
      <c r="X259">
        <v>28</v>
      </c>
      <c r="Y259" t="s">
        <v>405</v>
      </c>
      <c r="Z259" t="s">
        <v>96</v>
      </c>
      <c r="AA259" t="s">
        <v>324</v>
      </c>
      <c r="AB259" t="s">
        <v>105</v>
      </c>
      <c r="AC259" t="str">
        <f t="shared" ref="AC259" si="255">IF(X259&lt;20,"&lt;20",IF(X259&lt;26,"20-25",IF(X259&lt;31,"26-30","&gt;30")))</f>
        <v>26-30</v>
      </c>
    </row>
    <row r="260" spans="1:29" x14ac:dyDescent="0.2">
      <c r="A260" s="5">
        <v>43641</v>
      </c>
      <c r="B260" t="s">
        <v>63</v>
      </c>
      <c r="C260" t="s">
        <v>64</v>
      </c>
      <c r="D260" t="s">
        <v>65</v>
      </c>
      <c r="E260" t="s">
        <v>66</v>
      </c>
      <c r="F260" t="s">
        <v>68</v>
      </c>
      <c r="G260" t="s">
        <v>66</v>
      </c>
      <c r="H260" t="s">
        <v>65</v>
      </c>
      <c r="I260">
        <v>1</v>
      </c>
      <c r="J260" t="s">
        <v>70</v>
      </c>
      <c r="K260" t="s">
        <v>66</v>
      </c>
      <c r="L260" t="s">
        <v>68</v>
      </c>
      <c r="M260" t="s">
        <v>68</v>
      </c>
      <c r="N260" t="s">
        <v>65</v>
      </c>
      <c r="O260" t="s">
        <v>69</v>
      </c>
      <c r="P260" t="s">
        <v>65</v>
      </c>
      <c r="Q260" t="s">
        <v>65</v>
      </c>
      <c r="S260" t="s">
        <v>65</v>
      </c>
      <c r="U260">
        <v>0</v>
      </c>
      <c r="V260" t="s">
        <v>79</v>
      </c>
      <c r="W260" t="s">
        <v>79</v>
      </c>
      <c r="X260">
        <v>28</v>
      </c>
      <c r="Y260" t="s">
        <v>80</v>
      </c>
      <c r="Z260" t="s">
        <v>81</v>
      </c>
      <c r="AA260" t="s">
        <v>199</v>
      </c>
      <c r="AB260" t="s">
        <v>83</v>
      </c>
      <c r="AC260" t="str">
        <f t="shared" ref="AC260" si="256">IF(X260&lt;20,"&lt;20",IF(X260&lt;31,"20 - 30",IF(X260&lt;41,"31 - 40","&gt;40")))</f>
        <v>20 - 30</v>
      </c>
    </row>
    <row r="261" spans="1:29" ht="34" x14ac:dyDescent="0.2">
      <c r="A261" s="5" t="s">
        <v>160</v>
      </c>
      <c r="B261" t="s">
        <v>69</v>
      </c>
      <c r="C261" t="s">
        <v>65</v>
      </c>
      <c r="D261" t="s">
        <v>69</v>
      </c>
      <c r="E261" t="s">
        <v>66</v>
      </c>
      <c r="F261" t="s">
        <v>68</v>
      </c>
      <c r="G261" t="s">
        <v>69</v>
      </c>
      <c r="H261" t="s">
        <v>65</v>
      </c>
      <c r="I261">
        <v>1</v>
      </c>
      <c r="J261" t="s">
        <v>85</v>
      </c>
      <c r="K261" t="s">
        <v>89</v>
      </c>
      <c r="L261" t="s">
        <v>68</v>
      </c>
      <c r="M261" t="s">
        <v>68</v>
      </c>
      <c r="N261" t="s">
        <v>137</v>
      </c>
      <c r="O261" t="s">
        <v>69</v>
      </c>
      <c r="P261" t="s">
        <v>69</v>
      </c>
      <c r="Q261" t="s">
        <v>69</v>
      </c>
      <c r="R261" s="2" t="s">
        <v>914</v>
      </c>
      <c r="S261" t="s">
        <v>69</v>
      </c>
      <c r="T261" s="2" t="s">
        <v>914</v>
      </c>
      <c r="U261">
        <v>1</v>
      </c>
      <c r="V261" t="s">
        <v>83</v>
      </c>
      <c r="W261" t="s">
        <v>127</v>
      </c>
      <c r="X261">
        <v>39</v>
      </c>
      <c r="Y261" t="s">
        <v>139</v>
      </c>
      <c r="Z261" t="s">
        <v>96</v>
      </c>
      <c r="AA261" t="s">
        <v>82</v>
      </c>
      <c r="AB261" t="s">
        <v>83</v>
      </c>
      <c r="AC261" t="str">
        <f t="shared" ref="AC261" si="257">IF(X261&lt;20,"&lt;20",IF(X261&lt;26,"20-25",IF(X261&lt;31,"26-30","&gt;30")))</f>
        <v>&gt;30</v>
      </c>
    </row>
    <row r="262" spans="1:29" ht="17" x14ac:dyDescent="0.2">
      <c r="A262" s="5">
        <v>43641</v>
      </c>
      <c r="B262" t="s">
        <v>69</v>
      </c>
      <c r="C262" t="s">
        <v>121</v>
      </c>
      <c r="D262" t="s">
        <v>65</v>
      </c>
      <c r="E262" t="s">
        <v>69</v>
      </c>
      <c r="F262" t="s">
        <v>68</v>
      </c>
      <c r="G262" t="s">
        <v>69</v>
      </c>
      <c r="H262" t="s">
        <v>65</v>
      </c>
      <c r="I262">
        <v>1</v>
      </c>
      <c r="J262" t="s">
        <v>87</v>
      </c>
      <c r="K262" t="s">
        <v>75</v>
      </c>
      <c r="L262" t="s">
        <v>169</v>
      </c>
      <c r="M262" t="s">
        <v>68</v>
      </c>
      <c r="N262" t="s">
        <v>65</v>
      </c>
      <c r="O262" t="s">
        <v>65</v>
      </c>
      <c r="P262" t="s">
        <v>69</v>
      </c>
      <c r="Q262" t="s">
        <v>65</v>
      </c>
      <c r="S262" t="s">
        <v>69</v>
      </c>
      <c r="T262" s="2" t="s">
        <v>917</v>
      </c>
      <c r="U262">
        <v>1</v>
      </c>
      <c r="V262" t="s">
        <v>94</v>
      </c>
      <c r="W262" t="s">
        <v>94</v>
      </c>
      <c r="X262">
        <v>34</v>
      </c>
      <c r="Y262" t="s">
        <v>918</v>
      </c>
      <c r="Z262" t="s">
        <v>96</v>
      </c>
      <c r="AA262" t="s">
        <v>919</v>
      </c>
      <c r="AB262" t="s">
        <v>83</v>
      </c>
      <c r="AC262" t="str">
        <f t="shared" ref="AC262" si="258">IF(X262&lt;20,"&lt;20",IF(X262&lt;31,"20 - 30",IF(X262&lt;41,"31 - 40","&gt;40")))</f>
        <v>31 - 40</v>
      </c>
    </row>
    <row r="263" spans="1:29" ht="34" x14ac:dyDescent="0.2">
      <c r="A263" s="5" t="s">
        <v>62</v>
      </c>
      <c r="B263" t="s">
        <v>66</v>
      </c>
      <c r="C263" t="s">
        <v>65</v>
      </c>
      <c r="D263" t="s">
        <v>69</v>
      </c>
      <c r="E263" t="s">
        <v>66</v>
      </c>
      <c r="F263" t="s">
        <v>69</v>
      </c>
      <c r="G263" t="s">
        <v>69</v>
      </c>
      <c r="H263" t="s">
        <v>65</v>
      </c>
      <c r="I263">
        <v>1</v>
      </c>
      <c r="J263" t="s">
        <v>87</v>
      </c>
      <c r="K263" t="s">
        <v>75</v>
      </c>
      <c r="L263" t="s">
        <v>68</v>
      </c>
      <c r="M263" t="s">
        <v>76</v>
      </c>
      <c r="N263" t="s">
        <v>116</v>
      </c>
      <c r="O263" t="s">
        <v>69</v>
      </c>
      <c r="P263" t="s">
        <v>69</v>
      </c>
      <c r="Q263" t="s">
        <v>69</v>
      </c>
      <c r="R263" s="2" t="s">
        <v>331</v>
      </c>
      <c r="S263" t="s">
        <v>69</v>
      </c>
      <c r="T263" s="2" t="s">
        <v>331</v>
      </c>
      <c r="U263">
        <v>1</v>
      </c>
      <c r="V263" t="s">
        <v>83</v>
      </c>
      <c r="W263" t="s">
        <v>127</v>
      </c>
      <c r="X263">
        <v>28</v>
      </c>
      <c r="Y263" t="s">
        <v>118</v>
      </c>
      <c r="Z263" t="s">
        <v>96</v>
      </c>
      <c r="AA263" t="s">
        <v>579</v>
      </c>
      <c r="AB263" t="s">
        <v>105</v>
      </c>
      <c r="AC263" t="str">
        <f t="shared" ref="AC263" si="259">IF(X263&lt;20,"&lt;20",IF(X263&lt;26,"20-25",IF(X263&lt;31,"26-30","&gt;30")))</f>
        <v>26-30</v>
      </c>
    </row>
    <row r="264" spans="1:29" x14ac:dyDescent="0.2">
      <c r="A264" s="5" t="s">
        <v>191</v>
      </c>
      <c r="B264" t="s">
        <v>69</v>
      </c>
      <c r="C264" t="s">
        <v>69</v>
      </c>
      <c r="D264" t="s">
        <v>66</v>
      </c>
      <c r="E264" t="s">
        <v>69</v>
      </c>
      <c r="F264" t="s">
        <v>69</v>
      </c>
      <c r="G264" t="s">
        <v>69</v>
      </c>
      <c r="H264" t="s">
        <v>65</v>
      </c>
      <c r="I264">
        <v>1</v>
      </c>
      <c r="J264" t="s">
        <v>70</v>
      </c>
      <c r="K264" t="s">
        <v>75</v>
      </c>
      <c r="L264" t="s">
        <v>112</v>
      </c>
      <c r="M264" t="s">
        <v>163</v>
      </c>
      <c r="N264" t="s">
        <v>137</v>
      </c>
      <c r="O264" t="s">
        <v>65</v>
      </c>
      <c r="P264" t="s">
        <v>68</v>
      </c>
      <c r="Q264" t="s">
        <v>65</v>
      </c>
      <c r="S264" t="s">
        <v>65</v>
      </c>
      <c r="U264">
        <v>0</v>
      </c>
      <c r="V264" t="s">
        <v>79</v>
      </c>
      <c r="W264" t="s">
        <v>79</v>
      </c>
      <c r="X264">
        <v>35</v>
      </c>
      <c r="Y264" t="s">
        <v>118</v>
      </c>
      <c r="Z264" t="s">
        <v>96</v>
      </c>
      <c r="AA264" t="s">
        <v>114</v>
      </c>
      <c r="AB264" t="s">
        <v>83</v>
      </c>
      <c r="AC264" t="str">
        <f t="shared" ref="AC264" si="260">IF(X264&lt;20,"&lt;20",IF(X264&lt;31,"20 - 30",IF(X264&lt;41,"31 - 40","&gt;40")))</f>
        <v>31 - 40</v>
      </c>
    </row>
    <row r="265" spans="1:29" x14ac:dyDescent="0.2">
      <c r="A265" s="5">
        <v>43641</v>
      </c>
      <c r="B265" t="s">
        <v>66</v>
      </c>
      <c r="C265" t="s">
        <v>121</v>
      </c>
      <c r="D265" t="s">
        <v>65</v>
      </c>
      <c r="E265" t="s">
        <v>69</v>
      </c>
      <c r="F265" t="s">
        <v>69</v>
      </c>
      <c r="G265" t="s">
        <v>69</v>
      </c>
      <c r="H265" t="s">
        <v>65</v>
      </c>
      <c r="I265">
        <v>1</v>
      </c>
      <c r="J265" t="s">
        <v>66</v>
      </c>
      <c r="K265" t="s">
        <v>75</v>
      </c>
      <c r="L265" t="s">
        <v>68</v>
      </c>
      <c r="M265" t="s">
        <v>76</v>
      </c>
      <c r="N265" t="s">
        <v>65</v>
      </c>
      <c r="O265" t="s">
        <v>65</v>
      </c>
      <c r="P265" t="s">
        <v>65</v>
      </c>
      <c r="Q265" t="s">
        <v>65</v>
      </c>
      <c r="S265" t="s">
        <v>65</v>
      </c>
      <c r="U265">
        <v>0</v>
      </c>
      <c r="V265" t="s">
        <v>79</v>
      </c>
      <c r="W265" t="s">
        <v>79</v>
      </c>
      <c r="X265">
        <v>42</v>
      </c>
      <c r="Y265" t="s">
        <v>95</v>
      </c>
      <c r="Z265" t="s">
        <v>176</v>
      </c>
      <c r="AA265" t="s">
        <v>923</v>
      </c>
      <c r="AB265" t="s">
        <v>83</v>
      </c>
      <c r="AC265" t="str">
        <f t="shared" ref="AC265" si="261">IF(X265&lt;20,"&lt;20",IF(X265&lt;26,"20-25",IF(X265&lt;31,"26-30","&gt;30")))</f>
        <v>&gt;30</v>
      </c>
    </row>
    <row r="266" spans="1:29" ht="34" x14ac:dyDescent="0.2">
      <c r="A266" s="5">
        <v>43641</v>
      </c>
      <c r="B266" t="s">
        <v>69</v>
      </c>
      <c r="C266" t="s">
        <v>65</v>
      </c>
      <c r="D266" t="s">
        <v>66</v>
      </c>
      <c r="E266" t="s">
        <v>69</v>
      </c>
      <c r="F266" t="s">
        <v>69</v>
      </c>
      <c r="G266" t="s">
        <v>69</v>
      </c>
      <c r="H266" t="s">
        <v>65</v>
      </c>
      <c r="I266">
        <v>1</v>
      </c>
      <c r="J266" t="s">
        <v>87</v>
      </c>
      <c r="K266" t="s">
        <v>75</v>
      </c>
      <c r="L266" t="s">
        <v>68</v>
      </c>
      <c r="M266" t="s">
        <v>76</v>
      </c>
      <c r="N266" t="s">
        <v>116</v>
      </c>
      <c r="O266" t="s">
        <v>69</v>
      </c>
      <c r="P266" t="s">
        <v>69</v>
      </c>
      <c r="Q266" t="s">
        <v>69</v>
      </c>
      <c r="R266" s="2" t="s">
        <v>926</v>
      </c>
      <c r="S266" t="s">
        <v>69</v>
      </c>
      <c r="T266" s="2" t="s">
        <v>914</v>
      </c>
      <c r="U266">
        <v>1</v>
      </c>
      <c r="V266" t="s">
        <v>94</v>
      </c>
      <c r="W266" t="s">
        <v>127</v>
      </c>
      <c r="X266">
        <v>99</v>
      </c>
      <c r="Y266" t="s">
        <v>207</v>
      </c>
      <c r="Z266" t="s">
        <v>96</v>
      </c>
      <c r="AA266" t="s">
        <v>114</v>
      </c>
      <c r="AB266" t="s">
        <v>83</v>
      </c>
      <c r="AC266" t="str">
        <f t="shared" ref="AC266" si="262">IF(X266&lt;20,"&lt;20",IF(X266&lt;31,"20 - 30",IF(X266&lt;41,"31 - 40","&gt;40")))</f>
        <v>&gt;40</v>
      </c>
    </row>
    <row r="267" spans="1:29" x14ac:dyDescent="0.2">
      <c r="A267" s="5" t="s">
        <v>62</v>
      </c>
      <c r="B267" t="s">
        <v>69</v>
      </c>
      <c r="C267" t="s">
        <v>121</v>
      </c>
      <c r="D267" t="s">
        <v>66</v>
      </c>
      <c r="E267" t="s">
        <v>66</v>
      </c>
      <c r="F267" t="s">
        <v>68</v>
      </c>
      <c r="G267" t="s">
        <v>66</v>
      </c>
      <c r="H267" t="s">
        <v>65</v>
      </c>
      <c r="I267">
        <v>1</v>
      </c>
      <c r="J267" t="s">
        <v>70</v>
      </c>
      <c r="K267" t="s">
        <v>89</v>
      </c>
      <c r="L267" t="s">
        <v>68</v>
      </c>
      <c r="M267" t="s">
        <v>68</v>
      </c>
      <c r="N267" t="s">
        <v>65</v>
      </c>
      <c r="O267" t="s">
        <v>69</v>
      </c>
      <c r="P267" t="s">
        <v>65</v>
      </c>
      <c r="Q267" t="s">
        <v>65</v>
      </c>
      <c r="S267" t="s">
        <v>65</v>
      </c>
      <c r="U267">
        <v>0</v>
      </c>
      <c r="V267" t="s">
        <v>79</v>
      </c>
      <c r="W267" t="s">
        <v>79</v>
      </c>
      <c r="X267">
        <v>28</v>
      </c>
      <c r="Y267" t="s">
        <v>80</v>
      </c>
      <c r="Z267" t="s">
        <v>176</v>
      </c>
      <c r="AA267" t="s">
        <v>311</v>
      </c>
      <c r="AB267" t="s">
        <v>105</v>
      </c>
      <c r="AC267" t="str">
        <f t="shared" ref="AC267" si="263">IF(X267&lt;20,"&lt;20",IF(X267&lt;26,"20-25",IF(X267&lt;31,"26-30","&gt;30")))</f>
        <v>26-30</v>
      </c>
    </row>
    <row r="268" spans="1:29" x14ac:dyDescent="0.2">
      <c r="A268" s="5" t="s">
        <v>191</v>
      </c>
      <c r="B268" t="s">
        <v>66</v>
      </c>
      <c r="C268" t="s">
        <v>65</v>
      </c>
      <c r="D268" t="s">
        <v>65</v>
      </c>
      <c r="E268" t="s">
        <v>66</v>
      </c>
      <c r="F268" t="s">
        <v>65</v>
      </c>
      <c r="G268" t="s">
        <v>69</v>
      </c>
      <c r="H268" t="s">
        <v>65</v>
      </c>
      <c r="I268">
        <v>0</v>
      </c>
      <c r="L268" t="s">
        <v>68</v>
      </c>
      <c r="M268" t="s">
        <v>170</v>
      </c>
      <c r="N268" t="s">
        <v>65</v>
      </c>
      <c r="O268" t="s">
        <v>65</v>
      </c>
      <c r="P268" t="s">
        <v>68</v>
      </c>
      <c r="Q268" t="s">
        <v>65</v>
      </c>
      <c r="S268" t="s">
        <v>65</v>
      </c>
      <c r="U268">
        <v>0</v>
      </c>
      <c r="V268" t="s">
        <v>99</v>
      </c>
      <c r="W268" t="s">
        <v>94</v>
      </c>
      <c r="X268">
        <v>22</v>
      </c>
      <c r="Y268" t="s">
        <v>279</v>
      </c>
      <c r="Z268" t="s">
        <v>599</v>
      </c>
      <c r="AA268" t="s">
        <v>207</v>
      </c>
      <c r="AB268" t="s">
        <v>83</v>
      </c>
      <c r="AC268" t="str">
        <f t="shared" ref="AC268" si="264">IF(X268&lt;20,"&lt;20",IF(X268&lt;31,"20 - 30",IF(X268&lt;41,"31 - 40","&gt;40")))</f>
        <v>20 - 30</v>
      </c>
    </row>
    <row r="269" spans="1:29" ht="17" x14ac:dyDescent="0.2">
      <c r="A269" s="5" t="s">
        <v>62</v>
      </c>
      <c r="B269" t="s">
        <v>69</v>
      </c>
      <c r="C269" t="s">
        <v>69</v>
      </c>
      <c r="D269" t="s">
        <v>69</v>
      </c>
      <c r="E269" t="s">
        <v>69</v>
      </c>
      <c r="F269" t="s">
        <v>68</v>
      </c>
      <c r="G269" t="s">
        <v>65</v>
      </c>
      <c r="H269" t="s">
        <v>65</v>
      </c>
      <c r="I269">
        <v>1</v>
      </c>
      <c r="J269" t="s">
        <v>85</v>
      </c>
      <c r="K269" t="s">
        <v>75</v>
      </c>
      <c r="L269" t="s">
        <v>188</v>
      </c>
      <c r="M269" t="s">
        <v>145</v>
      </c>
      <c r="N269" t="s">
        <v>116</v>
      </c>
      <c r="O269" t="s">
        <v>69</v>
      </c>
      <c r="P269" t="s">
        <v>69</v>
      </c>
      <c r="Q269" t="s">
        <v>69</v>
      </c>
      <c r="R269" s="2" t="s">
        <v>275</v>
      </c>
      <c r="S269" t="s">
        <v>69</v>
      </c>
      <c r="T269" s="2" t="s">
        <v>275</v>
      </c>
      <c r="U269">
        <v>1</v>
      </c>
      <c r="V269" t="s">
        <v>94</v>
      </c>
      <c r="W269" t="s">
        <v>127</v>
      </c>
      <c r="X269">
        <v>28</v>
      </c>
      <c r="Y269" t="s">
        <v>139</v>
      </c>
      <c r="Z269" t="s">
        <v>96</v>
      </c>
      <c r="AA269" t="s">
        <v>82</v>
      </c>
      <c r="AB269" t="s">
        <v>83</v>
      </c>
      <c r="AC269" t="str">
        <f t="shared" ref="AC269" si="265">IF(X269&lt;20,"&lt;20",IF(X269&lt;26,"20-25",IF(X269&lt;31,"26-30","&gt;30")))</f>
        <v>26-30</v>
      </c>
    </row>
    <row r="270" spans="1:29" ht="17" x14ac:dyDescent="0.2">
      <c r="A270" s="5" t="s">
        <v>62</v>
      </c>
      <c r="B270" t="s">
        <v>65</v>
      </c>
      <c r="C270" t="s">
        <v>65</v>
      </c>
      <c r="D270" t="s">
        <v>65</v>
      </c>
      <c r="E270" t="s">
        <v>65</v>
      </c>
      <c r="F270" t="s">
        <v>68</v>
      </c>
      <c r="G270" t="s">
        <v>65</v>
      </c>
      <c r="H270" t="s">
        <v>69</v>
      </c>
      <c r="I270">
        <v>1</v>
      </c>
      <c r="J270" t="s">
        <v>87</v>
      </c>
      <c r="K270" t="s">
        <v>75</v>
      </c>
      <c r="L270" t="s">
        <v>188</v>
      </c>
      <c r="M270" t="s">
        <v>68</v>
      </c>
      <c r="N270" t="s">
        <v>116</v>
      </c>
      <c r="O270" t="s">
        <v>69</v>
      </c>
      <c r="P270" t="s">
        <v>69</v>
      </c>
      <c r="Q270" t="s">
        <v>69</v>
      </c>
      <c r="R270" s="2" t="s">
        <v>947</v>
      </c>
      <c r="S270" t="s">
        <v>69</v>
      </c>
      <c r="T270" s="2" t="s">
        <v>146</v>
      </c>
      <c r="U270">
        <v>1</v>
      </c>
      <c r="V270" t="s">
        <v>94</v>
      </c>
      <c r="W270" t="s">
        <v>127</v>
      </c>
      <c r="X270">
        <v>38</v>
      </c>
      <c r="Y270" t="s">
        <v>95</v>
      </c>
      <c r="Z270" t="s">
        <v>217</v>
      </c>
      <c r="AA270" t="s">
        <v>82</v>
      </c>
      <c r="AB270" t="s">
        <v>99</v>
      </c>
      <c r="AC270" t="str">
        <f t="shared" ref="AC270" si="266">IF(X270&lt;20,"&lt;20",IF(X270&lt;31,"20 - 30",IF(X270&lt;41,"31 - 40","&gt;40")))</f>
        <v>31 - 40</v>
      </c>
    </row>
    <row r="271" spans="1:29" ht="17" x14ac:dyDescent="0.2">
      <c r="A271" s="5" t="s">
        <v>160</v>
      </c>
      <c r="B271" t="s">
        <v>69</v>
      </c>
      <c r="C271" t="s">
        <v>121</v>
      </c>
      <c r="D271" t="s">
        <v>69</v>
      </c>
      <c r="E271" t="s">
        <v>69</v>
      </c>
      <c r="F271" t="s">
        <v>69</v>
      </c>
      <c r="G271" t="s">
        <v>66</v>
      </c>
      <c r="H271" t="s">
        <v>65</v>
      </c>
      <c r="I271">
        <v>1</v>
      </c>
      <c r="J271" t="s">
        <v>87</v>
      </c>
      <c r="K271" t="s">
        <v>75</v>
      </c>
      <c r="L271" t="s">
        <v>112</v>
      </c>
      <c r="M271" t="s">
        <v>163</v>
      </c>
      <c r="N271" t="s">
        <v>103</v>
      </c>
      <c r="O271" t="s">
        <v>69</v>
      </c>
      <c r="P271" t="s">
        <v>69</v>
      </c>
      <c r="Q271" t="s">
        <v>69</v>
      </c>
      <c r="R271" s="2" t="s">
        <v>952</v>
      </c>
      <c r="S271" t="s">
        <v>65</v>
      </c>
      <c r="U271">
        <v>1</v>
      </c>
      <c r="V271" t="s">
        <v>94</v>
      </c>
      <c r="W271" t="s">
        <v>83</v>
      </c>
      <c r="X271">
        <v>28</v>
      </c>
      <c r="Y271" t="s">
        <v>118</v>
      </c>
      <c r="Z271" t="s">
        <v>96</v>
      </c>
      <c r="AA271" t="s">
        <v>82</v>
      </c>
      <c r="AB271" t="s">
        <v>83</v>
      </c>
      <c r="AC271" t="str">
        <f t="shared" ref="AC271" si="267">IF(X271&lt;20,"&lt;20",IF(X271&lt;31,"20 - 30",IF(X271&lt;41,"31 - 40","&gt;40")))</f>
        <v>20 - 30</v>
      </c>
    </row>
    <row r="272" spans="1:29" ht="17" x14ac:dyDescent="0.2">
      <c r="A272" s="5" t="s">
        <v>62</v>
      </c>
      <c r="B272" t="s">
        <v>69</v>
      </c>
      <c r="C272" t="s">
        <v>69</v>
      </c>
      <c r="D272" t="s">
        <v>69</v>
      </c>
      <c r="E272" t="s">
        <v>69</v>
      </c>
      <c r="F272" t="s">
        <v>68</v>
      </c>
      <c r="G272" t="s">
        <v>69</v>
      </c>
      <c r="H272" t="s">
        <v>65</v>
      </c>
      <c r="I272">
        <v>1</v>
      </c>
      <c r="J272" t="s">
        <v>70</v>
      </c>
      <c r="K272" t="s">
        <v>75</v>
      </c>
      <c r="L272" t="s">
        <v>68</v>
      </c>
      <c r="M272" t="s">
        <v>68</v>
      </c>
      <c r="N272" t="s">
        <v>137</v>
      </c>
      <c r="O272" t="s">
        <v>66</v>
      </c>
      <c r="P272" t="s">
        <v>69</v>
      </c>
      <c r="Q272" t="s">
        <v>69</v>
      </c>
      <c r="R272" s="2" t="s">
        <v>516</v>
      </c>
      <c r="S272" t="s">
        <v>69</v>
      </c>
      <c r="T272" s="2" t="s">
        <v>275</v>
      </c>
      <c r="U272">
        <v>1</v>
      </c>
      <c r="V272" t="s">
        <v>83</v>
      </c>
      <c r="W272" t="s">
        <v>127</v>
      </c>
      <c r="X272">
        <v>32</v>
      </c>
      <c r="Y272" t="s">
        <v>80</v>
      </c>
      <c r="Z272" t="s">
        <v>96</v>
      </c>
      <c r="AA272" t="s">
        <v>534</v>
      </c>
      <c r="AB272" t="s">
        <v>83</v>
      </c>
      <c r="AC272" t="str">
        <f t="shared" ref="AC272" si="268">IF(X272&lt;20,"&lt;20",IF(X272&lt;26,"20-25",IF(X272&lt;31,"26-30","&gt;30")))</f>
        <v>&gt;30</v>
      </c>
    </row>
    <row r="273" spans="1:29" ht="34" x14ac:dyDescent="0.2">
      <c r="A273" s="5">
        <v>43470</v>
      </c>
      <c r="B273" t="s">
        <v>63</v>
      </c>
      <c r="C273" t="s">
        <v>64</v>
      </c>
      <c r="D273" t="s">
        <v>65</v>
      </c>
      <c r="E273" t="s">
        <v>66</v>
      </c>
      <c r="F273" t="s">
        <v>65</v>
      </c>
      <c r="G273" t="s">
        <v>66</v>
      </c>
      <c r="H273" t="s">
        <v>65</v>
      </c>
      <c r="I273">
        <v>1</v>
      </c>
      <c r="J273" t="s">
        <v>66</v>
      </c>
      <c r="K273" t="s">
        <v>75</v>
      </c>
      <c r="L273" t="s">
        <v>68</v>
      </c>
      <c r="M273" t="s">
        <v>68</v>
      </c>
      <c r="N273" t="s">
        <v>103</v>
      </c>
      <c r="O273" t="s">
        <v>66</v>
      </c>
      <c r="P273" t="s">
        <v>69</v>
      </c>
      <c r="Q273" t="s">
        <v>69</v>
      </c>
      <c r="R273" s="2" t="s">
        <v>357</v>
      </c>
      <c r="S273" t="s">
        <v>69</v>
      </c>
      <c r="T273" s="2" t="s">
        <v>93</v>
      </c>
      <c r="U273">
        <v>1</v>
      </c>
      <c r="V273" t="s">
        <v>83</v>
      </c>
      <c r="W273" t="s">
        <v>127</v>
      </c>
      <c r="X273">
        <v>24</v>
      </c>
      <c r="Y273" t="s">
        <v>118</v>
      </c>
      <c r="Z273" t="s">
        <v>280</v>
      </c>
      <c r="AA273" t="s">
        <v>159</v>
      </c>
      <c r="AB273" t="s">
        <v>83</v>
      </c>
      <c r="AC273" t="str">
        <f t="shared" ref="AC273" si="269">IF(X273&lt;20,"&lt;20",IF(X273&lt;31,"20 - 30",IF(X273&lt;41,"31 - 40","&gt;40")))</f>
        <v>20 - 30</v>
      </c>
    </row>
    <row r="274" spans="1:29" ht="17" x14ac:dyDescent="0.2">
      <c r="A274" s="5" t="s">
        <v>191</v>
      </c>
      <c r="B274" t="s">
        <v>66</v>
      </c>
      <c r="C274" t="s">
        <v>121</v>
      </c>
      <c r="D274" t="s">
        <v>66</v>
      </c>
      <c r="E274" t="s">
        <v>66</v>
      </c>
      <c r="F274" t="s">
        <v>65</v>
      </c>
      <c r="G274" t="s">
        <v>65</v>
      </c>
      <c r="H274" t="s">
        <v>65</v>
      </c>
      <c r="I274">
        <v>1</v>
      </c>
      <c r="J274" t="s">
        <v>70</v>
      </c>
      <c r="K274" t="s">
        <v>75</v>
      </c>
      <c r="L274" t="s">
        <v>68</v>
      </c>
      <c r="M274" t="s">
        <v>163</v>
      </c>
      <c r="N274" t="s">
        <v>103</v>
      </c>
      <c r="O274" t="s">
        <v>69</v>
      </c>
      <c r="P274" t="s">
        <v>69</v>
      </c>
      <c r="Q274" t="s">
        <v>68</v>
      </c>
      <c r="S274" t="s">
        <v>69</v>
      </c>
      <c r="T274" s="2" t="s">
        <v>146</v>
      </c>
      <c r="U274">
        <v>1</v>
      </c>
      <c r="V274" t="s">
        <v>83</v>
      </c>
      <c r="W274" t="s">
        <v>127</v>
      </c>
      <c r="X274">
        <v>35</v>
      </c>
      <c r="Y274" t="s">
        <v>95</v>
      </c>
      <c r="Z274" t="s">
        <v>96</v>
      </c>
      <c r="AA274" t="s">
        <v>207</v>
      </c>
      <c r="AB274" t="s">
        <v>105</v>
      </c>
      <c r="AC274" t="str">
        <f t="shared" ref="AC274" si="270">IF(X274&lt;20,"&lt;20",IF(X274&lt;26,"20-25",IF(X274&lt;31,"26-30","&gt;30")))</f>
        <v>&gt;30</v>
      </c>
    </row>
    <row r="275" spans="1:29" ht="34" x14ac:dyDescent="0.2">
      <c r="A275" s="5" t="s">
        <v>120</v>
      </c>
      <c r="B275" t="s">
        <v>66</v>
      </c>
      <c r="C275" t="s">
        <v>121</v>
      </c>
      <c r="D275" t="s">
        <v>66</v>
      </c>
      <c r="E275" t="s">
        <v>66</v>
      </c>
      <c r="F275" t="s">
        <v>65</v>
      </c>
      <c r="G275" t="s">
        <v>65</v>
      </c>
      <c r="H275" t="s">
        <v>65</v>
      </c>
      <c r="I275">
        <v>1</v>
      </c>
      <c r="J275" t="s">
        <v>70</v>
      </c>
      <c r="K275" t="s">
        <v>89</v>
      </c>
      <c r="L275" t="s">
        <v>112</v>
      </c>
      <c r="M275" t="s">
        <v>163</v>
      </c>
      <c r="N275" t="s">
        <v>103</v>
      </c>
      <c r="O275" t="s">
        <v>69</v>
      </c>
      <c r="P275" t="s">
        <v>69</v>
      </c>
      <c r="Q275" t="s">
        <v>69</v>
      </c>
      <c r="R275" s="2" t="s">
        <v>648</v>
      </c>
      <c r="S275" t="s">
        <v>69</v>
      </c>
      <c r="T275" s="2" t="s">
        <v>93</v>
      </c>
      <c r="U275">
        <v>1</v>
      </c>
      <c r="V275" t="s">
        <v>94</v>
      </c>
      <c r="W275" t="s">
        <v>127</v>
      </c>
      <c r="X275">
        <v>24</v>
      </c>
      <c r="Y275" t="s">
        <v>118</v>
      </c>
      <c r="Z275" t="s">
        <v>96</v>
      </c>
      <c r="AA275" t="s">
        <v>82</v>
      </c>
      <c r="AB275" t="s">
        <v>83</v>
      </c>
      <c r="AC275" t="str">
        <f t="shared" ref="AC275" si="271">IF(X275&lt;20,"&lt;20",IF(X275&lt;31,"20 - 30",IF(X275&lt;41,"31 - 40","&gt;40")))</f>
        <v>20 - 30</v>
      </c>
    </row>
    <row r="276" spans="1:29" ht="17" x14ac:dyDescent="0.2">
      <c r="A276" s="5" t="s">
        <v>160</v>
      </c>
      <c r="B276" t="s">
        <v>69</v>
      </c>
      <c r="C276" t="s">
        <v>69</v>
      </c>
      <c r="D276" t="s">
        <v>66</v>
      </c>
      <c r="E276" t="s">
        <v>66</v>
      </c>
      <c r="F276" t="s">
        <v>69</v>
      </c>
      <c r="G276" t="s">
        <v>66</v>
      </c>
      <c r="H276" t="s">
        <v>65</v>
      </c>
      <c r="I276">
        <v>1</v>
      </c>
      <c r="J276" t="s">
        <v>85</v>
      </c>
      <c r="K276" t="s">
        <v>75</v>
      </c>
      <c r="L276" t="s">
        <v>169</v>
      </c>
      <c r="M276" t="s">
        <v>68</v>
      </c>
      <c r="N276" t="s">
        <v>65</v>
      </c>
      <c r="O276" t="s">
        <v>69</v>
      </c>
      <c r="P276" t="s">
        <v>69</v>
      </c>
      <c r="Q276" t="s">
        <v>69</v>
      </c>
      <c r="R276" s="2" t="s">
        <v>93</v>
      </c>
      <c r="S276" t="s">
        <v>69</v>
      </c>
      <c r="T276" s="2" t="s">
        <v>93</v>
      </c>
      <c r="U276">
        <v>1</v>
      </c>
      <c r="V276" t="s">
        <v>94</v>
      </c>
      <c r="W276" t="s">
        <v>127</v>
      </c>
      <c r="X276">
        <v>30</v>
      </c>
      <c r="Y276" t="s">
        <v>80</v>
      </c>
      <c r="Z276" t="s">
        <v>96</v>
      </c>
      <c r="AA276" t="s">
        <v>82</v>
      </c>
      <c r="AB276" t="s">
        <v>83</v>
      </c>
      <c r="AC276" t="str">
        <f t="shared" ref="AC276" si="272">IF(X276&lt;20,"&lt;20",IF(X276&lt;26,"20-25",IF(X276&lt;31,"26-30","&gt;30")))</f>
        <v>26-30</v>
      </c>
    </row>
    <row r="277" spans="1:29" x14ac:dyDescent="0.2">
      <c r="A277" s="5" t="s">
        <v>160</v>
      </c>
      <c r="B277" t="s">
        <v>69</v>
      </c>
      <c r="C277" t="s">
        <v>69</v>
      </c>
      <c r="D277" t="s">
        <v>69</v>
      </c>
      <c r="E277" t="s">
        <v>69</v>
      </c>
      <c r="F277" t="s">
        <v>65</v>
      </c>
      <c r="G277" t="s">
        <v>66</v>
      </c>
      <c r="H277" t="s">
        <v>65</v>
      </c>
      <c r="I277">
        <v>1</v>
      </c>
      <c r="J277" t="s">
        <v>85</v>
      </c>
      <c r="K277" t="s">
        <v>89</v>
      </c>
      <c r="L277" t="s">
        <v>112</v>
      </c>
      <c r="M277" t="s">
        <v>163</v>
      </c>
      <c r="N277" t="s">
        <v>116</v>
      </c>
      <c r="O277" t="s">
        <v>65</v>
      </c>
      <c r="P277" t="s">
        <v>65</v>
      </c>
      <c r="Q277" t="s">
        <v>65</v>
      </c>
      <c r="S277" t="s">
        <v>65</v>
      </c>
      <c r="U277">
        <v>0</v>
      </c>
      <c r="V277" t="s">
        <v>99</v>
      </c>
      <c r="W277" t="s">
        <v>127</v>
      </c>
      <c r="X277">
        <v>47</v>
      </c>
      <c r="Y277" t="s">
        <v>139</v>
      </c>
      <c r="Z277" t="s">
        <v>96</v>
      </c>
      <c r="AA277" t="s">
        <v>827</v>
      </c>
      <c r="AB277" t="s">
        <v>83</v>
      </c>
      <c r="AC277" t="str">
        <f t="shared" ref="AC277" si="273">IF(X277&lt;20,"&lt;20",IF(X277&lt;31,"20 - 30",IF(X277&lt;41,"31 - 40","&gt;40")))</f>
        <v>&gt;40</v>
      </c>
    </row>
    <row r="278" spans="1:29" x14ac:dyDescent="0.2">
      <c r="A278" s="5" t="s">
        <v>120</v>
      </c>
      <c r="B278" t="s">
        <v>69</v>
      </c>
      <c r="C278" t="s">
        <v>121</v>
      </c>
      <c r="D278" t="s">
        <v>69</v>
      </c>
      <c r="E278" t="s">
        <v>69</v>
      </c>
      <c r="F278" t="s">
        <v>65</v>
      </c>
      <c r="G278" t="s">
        <v>66</v>
      </c>
      <c r="H278" t="s">
        <v>65</v>
      </c>
      <c r="I278">
        <v>0</v>
      </c>
      <c r="L278" t="s">
        <v>112</v>
      </c>
      <c r="M278" t="s">
        <v>163</v>
      </c>
      <c r="N278" t="s">
        <v>65</v>
      </c>
      <c r="O278" t="s">
        <v>65</v>
      </c>
      <c r="P278" t="s">
        <v>65</v>
      </c>
      <c r="Q278" t="s">
        <v>65</v>
      </c>
      <c r="S278" t="s">
        <v>65</v>
      </c>
      <c r="U278">
        <v>0</v>
      </c>
      <c r="V278" t="s">
        <v>79</v>
      </c>
      <c r="W278" t="s">
        <v>79</v>
      </c>
      <c r="X278">
        <v>26</v>
      </c>
      <c r="Y278" t="s">
        <v>139</v>
      </c>
      <c r="Z278" t="s">
        <v>96</v>
      </c>
      <c r="AA278" t="s">
        <v>159</v>
      </c>
      <c r="AB278" t="s">
        <v>99</v>
      </c>
      <c r="AC278" t="str">
        <f t="shared" ref="AC278" si="274">IF(X278&lt;20,"&lt;20",IF(X278&lt;26,"20-25",IF(X278&lt;31,"26-30","&gt;30")))</f>
        <v>26-30</v>
      </c>
    </row>
    <row r="279" spans="1:29" ht="17" x14ac:dyDescent="0.2">
      <c r="A279" s="5" t="s">
        <v>160</v>
      </c>
      <c r="B279" t="s">
        <v>69</v>
      </c>
      <c r="C279" t="s">
        <v>69</v>
      </c>
      <c r="D279" t="s">
        <v>66</v>
      </c>
      <c r="E279" t="s">
        <v>66</v>
      </c>
      <c r="F279" t="s">
        <v>69</v>
      </c>
      <c r="G279" t="s">
        <v>69</v>
      </c>
      <c r="H279" t="s">
        <v>65</v>
      </c>
      <c r="I279">
        <v>1</v>
      </c>
      <c r="J279" t="s">
        <v>85</v>
      </c>
      <c r="K279" t="s">
        <v>75</v>
      </c>
      <c r="L279" t="s">
        <v>112</v>
      </c>
      <c r="M279" t="s">
        <v>68</v>
      </c>
      <c r="N279" t="s">
        <v>65</v>
      </c>
      <c r="O279" t="s">
        <v>66</v>
      </c>
      <c r="P279" t="s">
        <v>69</v>
      </c>
      <c r="Q279" t="s">
        <v>69</v>
      </c>
      <c r="R279" s="2" t="s">
        <v>78</v>
      </c>
      <c r="S279" t="s">
        <v>69</v>
      </c>
      <c r="T279" s="2" t="s">
        <v>78</v>
      </c>
      <c r="U279">
        <v>1</v>
      </c>
      <c r="V279" t="s">
        <v>83</v>
      </c>
      <c r="W279" t="s">
        <v>127</v>
      </c>
      <c r="X279">
        <v>32</v>
      </c>
      <c r="Y279" t="s">
        <v>80</v>
      </c>
      <c r="Z279" t="s">
        <v>96</v>
      </c>
      <c r="AA279" t="s">
        <v>968</v>
      </c>
      <c r="AB279" t="s">
        <v>105</v>
      </c>
      <c r="AC279" t="str">
        <f t="shared" ref="AC279" si="275">IF(X279&lt;20,"&lt;20",IF(X279&lt;31,"20 - 30",IF(X279&lt;41,"31 - 40","&gt;40")))</f>
        <v>31 - 40</v>
      </c>
    </row>
    <row r="280" spans="1:29" x14ac:dyDescent="0.2">
      <c r="A280" s="5" t="s">
        <v>160</v>
      </c>
      <c r="B280" t="s">
        <v>66</v>
      </c>
      <c r="C280" t="s">
        <v>65</v>
      </c>
      <c r="D280" t="s">
        <v>69</v>
      </c>
      <c r="E280" t="s">
        <v>66</v>
      </c>
      <c r="F280" t="s">
        <v>68</v>
      </c>
      <c r="G280" t="s">
        <v>66</v>
      </c>
      <c r="H280" t="s">
        <v>69</v>
      </c>
      <c r="I280">
        <v>1</v>
      </c>
      <c r="J280" t="s">
        <v>66</v>
      </c>
      <c r="K280" t="s">
        <v>89</v>
      </c>
      <c r="L280" t="s">
        <v>112</v>
      </c>
      <c r="M280" t="s">
        <v>163</v>
      </c>
      <c r="N280" t="s">
        <v>137</v>
      </c>
      <c r="O280" t="s">
        <v>69</v>
      </c>
      <c r="P280" t="s">
        <v>65</v>
      </c>
      <c r="Q280" t="s">
        <v>68</v>
      </c>
      <c r="S280" t="s">
        <v>65</v>
      </c>
      <c r="U280">
        <v>0</v>
      </c>
      <c r="V280" t="s">
        <v>83</v>
      </c>
      <c r="W280" t="s">
        <v>83</v>
      </c>
      <c r="X280">
        <v>32</v>
      </c>
      <c r="Y280" t="s">
        <v>80</v>
      </c>
      <c r="Z280" t="s">
        <v>96</v>
      </c>
      <c r="AA280" t="s">
        <v>82</v>
      </c>
      <c r="AB280" t="s">
        <v>83</v>
      </c>
      <c r="AC280" t="str">
        <f t="shared" ref="AC280" si="276">IF(X280&lt;20,"&lt;20",IF(X280&lt;26,"20-25",IF(X280&lt;31,"26-30","&gt;30")))</f>
        <v>&gt;30</v>
      </c>
    </row>
    <row r="281" spans="1:29" ht="17" x14ac:dyDescent="0.2">
      <c r="A281" s="5" t="s">
        <v>191</v>
      </c>
      <c r="B281" t="s">
        <v>66</v>
      </c>
      <c r="C281" t="s">
        <v>65</v>
      </c>
      <c r="D281" t="s">
        <v>69</v>
      </c>
      <c r="E281" t="s">
        <v>66</v>
      </c>
      <c r="F281" t="s">
        <v>69</v>
      </c>
      <c r="G281" t="s">
        <v>69</v>
      </c>
      <c r="H281" t="s">
        <v>65</v>
      </c>
      <c r="I281">
        <v>1</v>
      </c>
      <c r="J281" t="s">
        <v>87</v>
      </c>
      <c r="K281" t="s">
        <v>75</v>
      </c>
      <c r="L281" t="s">
        <v>169</v>
      </c>
      <c r="M281" t="s">
        <v>170</v>
      </c>
      <c r="N281" t="s">
        <v>65</v>
      </c>
      <c r="O281" t="s">
        <v>66</v>
      </c>
      <c r="P281" t="s">
        <v>69</v>
      </c>
      <c r="Q281" t="s">
        <v>69</v>
      </c>
      <c r="R281" s="2" t="s">
        <v>93</v>
      </c>
      <c r="S281" t="s">
        <v>69</v>
      </c>
      <c r="T281" s="2" t="s">
        <v>93</v>
      </c>
      <c r="U281">
        <v>1</v>
      </c>
      <c r="V281" t="s">
        <v>79</v>
      </c>
      <c r="W281" t="s">
        <v>127</v>
      </c>
      <c r="X281">
        <v>37</v>
      </c>
      <c r="Y281" t="s">
        <v>95</v>
      </c>
      <c r="Z281" t="s">
        <v>96</v>
      </c>
      <c r="AA281" t="s">
        <v>114</v>
      </c>
      <c r="AB281" t="s">
        <v>105</v>
      </c>
      <c r="AC281" t="str">
        <f t="shared" ref="AC281" si="277">IF(X281&lt;20,"&lt;20",IF(X281&lt;31,"20 - 30",IF(X281&lt;41,"31 - 40","&gt;40")))</f>
        <v>31 - 40</v>
      </c>
    </row>
    <row r="282" spans="1:29" x14ac:dyDescent="0.2">
      <c r="A282" s="5">
        <v>43641</v>
      </c>
      <c r="B282" t="s">
        <v>65</v>
      </c>
      <c r="C282" t="s">
        <v>64</v>
      </c>
      <c r="D282" t="s">
        <v>65</v>
      </c>
      <c r="E282" t="s">
        <v>66</v>
      </c>
      <c r="F282" t="s">
        <v>68</v>
      </c>
      <c r="G282" t="s">
        <v>69</v>
      </c>
      <c r="H282" t="s">
        <v>65</v>
      </c>
      <c r="I282">
        <v>1</v>
      </c>
      <c r="J282" t="s">
        <v>70</v>
      </c>
      <c r="K282" t="s">
        <v>89</v>
      </c>
      <c r="L282" t="s">
        <v>68</v>
      </c>
      <c r="M282" t="s">
        <v>68</v>
      </c>
      <c r="N282" t="s">
        <v>137</v>
      </c>
      <c r="O282" t="s">
        <v>66</v>
      </c>
      <c r="P282" t="s">
        <v>68</v>
      </c>
      <c r="Q282" t="s">
        <v>68</v>
      </c>
      <c r="S282" t="s">
        <v>65</v>
      </c>
      <c r="U282">
        <v>0</v>
      </c>
      <c r="V282" t="s">
        <v>79</v>
      </c>
      <c r="W282" t="s">
        <v>79</v>
      </c>
      <c r="X282">
        <v>28</v>
      </c>
      <c r="Y282" t="s">
        <v>405</v>
      </c>
      <c r="Z282" t="s">
        <v>81</v>
      </c>
      <c r="AA282" t="s">
        <v>827</v>
      </c>
      <c r="AB282" t="s">
        <v>83</v>
      </c>
      <c r="AC282" t="str">
        <f t="shared" ref="AC282" si="278">IF(X282&lt;20,"&lt;20",IF(X282&lt;31,"20 - 30",IF(X282&lt;41,"31 - 40","&gt;40")))</f>
        <v>20 - 30</v>
      </c>
    </row>
    <row r="283" spans="1:29" x14ac:dyDescent="0.2">
      <c r="A283" s="5" t="s">
        <v>62</v>
      </c>
      <c r="B283" t="s">
        <v>66</v>
      </c>
      <c r="C283" t="s">
        <v>65</v>
      </c>
      <c r="D283" t="s">
        <v>66</v>
      </c>
      <c r="E283" t="s">
        <v>69</v>
      </c>
      <c r="F283" t="s">
        <v>65</v>
      </c>
      <c r="G283" t="s">
        <v>69</v>
      </c>
      <c r="H283" t="s">
        <v>65</v>
      </c>
      <c r="I283">
        <v>0</v>
      </c>
      <c r="L283" t="s">
        <v>68</v>
      </c>
      <c r="M283" t="s">
        <v>163</v>
      </c>
      <c r="N283" t="s">
        <v>65</v>
      </c>
      <c r="O283" t="s">
        <v>65</v>
      </c>
      <c r="P283" t="s">
        <v>65</v>
      </c>
      <c r="Q283" t="s">
        <v>65</v>
      </c>
      <c r="S283" t="s">
        <v>65</v>
      </c>
      <c r="U283">
        <v>1</v>
      </c>
      <c r="V283" t="s">
        <v>79</v>
      </c>
      <c r="W283" t="s">
        <v>79</v>
      </c>
      <c r="X283">
        <v>22</v>
      </c>
      <c r="Y283" t="s">
        <v>303</v>
      </c>
      <c r="Z283" t="s">
        <v>217</v>
      </c>
      <c r="AA283" t="s">
        <v>82</v>
      </c>
      <c r="AB283" t="s">
        <v>99</v>
      </c>
      <c r="AC283" t="str">
        <f t="shared" ref="AC283" si="279">IF(X283&lt;20,"&lt;20",IF(X283&lt;26,"20-25",IF(X283&lt;31,"26-30","&gt;30")))</f>
        <v>20-25</v>
      </c>
    </row>
    <row r="284" spans="1:29" ht="51" x14ac:dyDescent="0.2">
      <c r="A284" s="5" t="s">
        <v>191</v>
      </c>
      <c r="B284" t="s">
        <v>66</v>
      </c>
      <c r="C284" t="s">
        <v>121</v>
      </c>
      <c r="D284" t="s">
        <v>69</v>
      </c>
      <c r="E284" t="s">
        <v>66</v>
      </c>
      <c r="F284" t="s">
        <v>68</v>
      </c>
      <c r="G284" t="s">
        <v>69</v>
      </c>
      <c r="H284" t="s">
        <v>65</v>
      </c>
      <c r="I284">
        <v>1</v>
      </c>
      <c r="J284" t="s">
        <v>87</v>
      </c>
      <c r="K284" t="s">
        <v>75</v>
      </c>
      <c r="L284" t="s">
        <v>68</v>
      </c>
      <c r="M284" t="s">
        <v>76</v>
      </c>
      <c r="N284" t="s">
        <v>65</v>
      </c>
      <c r="O284" t="s">
        <v>69</v>
      </c>
      <c r="P284" t="s">
        <v>69</v>
      </c>
      <c r="Q284" t="s">
        <v>69</v>
      </c>
      <c r="R284" s="2" t="s">
        <v>979</v>
      </c>
      <c r="S284" t="s">
        <v>65</v>
      </c>
      <c r="U284">
        <v>1</v>
      </c>
      <c r="V284" t="s">
        <v>99</v>
      </c>
      <c r="W284" t="s">
        <v>94</v>
      </c>
      <c r="X284">
        <v>30</v>
      </c>
      <c r="Y284" t="s">
        <v>80</v>
      </c>
      <c r="Z284" t="s">
        <v>96</v>
      </c>
      <c r="AA284" t="s">
        <v>534</v>
      </c>
      <c r="AB284" t="s">
        <v>83</v>
      </c>
      <c r="AC284" t="str">
        <f t="shared" ref="AC284" si="280">IF(X284&lt;20,"&lt;20",IF(X284&lt;31,"20 - 30",IF(X284&lt;41,"31 - 40","&gt;40")))</f>
        <v>20 - 30</v>
      </c>
    </row>
    <row r="285" spans="1:29" x14ac:dyDescent="0.2">
      <c r="A285" s="5" t="s">
        <v>160</v>
      </c>
      <c r="B285" t="s">
        <v>69</v>
      </c>
      <c r="C285" t="s">
        <v>121</v>
      </c>
      <c r="D285" t="s">
        <v>66</v>
      </c>
      <c r="E285" t="s">
        <v>69</v>
      </c>
      <c r="F285" t="s">
        <v>68</v>
      </c>
      <c r="G285" t="s">
        <v>66</v>
      </c>
      <c r="H285" t="s">
        <v>65</v>
      </c>
      <c r="I285">
        <v>1</v>
      </c>
      <c r="J285" t="s">
        <v>87</v>
      </c>
      <c r="K285" t="s">
        <v>89</v>
      </c>
      <c r="L285" t="s">
        <v>112</v>
      </c>
      <c r="M285" t="s">
        <v>76</v>
      </c>
      <c r="N285" t="s">
        <v>103</v>
      </c>
      <c r="O285" t="s">
        <v>66</v>
      </c>
      <c r="P285" t="s">
        <v>65</v>
      </c>
      <c r="Q285" t="s">
        <v>65</v>
      </c>
      <c r="S285" t="s">
        <v>65</v>
      </c>
      <c r="U285">
        <v>0</v>
      </c>
      <c r="V285" t="s">
        <v>79</v>
      </c>
      <c r="W285" t="s">
        <v>79</v>
      </c>
      <c r="X285">
        <v>34</v>
      </c>
      <c r="Y285" t="s">
        <v>95</v>
      </c>
      <c r="Z285" t="s">
        <v>96</v>
      </c>
      <c r="AA285" t="s">
        <v>349</v>
      </c>
      <c r="AB285" t="s">
        <v>99</v>
      </c>
      <c r="AC285" t="str">
        <f t="shared" ref="AC285" si="281">IF(X285&lt;20,"&lt;20",IF(X285&lt;31,"20 - 30",IF(X285&lt;41,"31 - 40","&gt;40")))</f>
        <v>31 - 40</v>
      </c>
    </row>
    <row r="286" spans="1:29" ht="17" x14ac:dyDescent="0.2">
      <c r="A286" s="5">
        <v>43641</v>
      </c>
      <c r="B286" t="s">
        <v>69</v>
      </c>
      <c r="C286" t="s">
        <v>69</v>
      </c>
      <c r="D286" t="s">
        <v>65</v>
      </c>
      <c r="E286" t="s">
        <v>69</v>
      </c>
      <c r="F286" t="s">
        <v>69</v>
      </c>
      <c r="G286" t="s">
        <v>69</v>
      </c>
      <c r="H286" t="s">
        <v>65</v>
      </c>
      <c r="I286">
        <v>1</v>
      </c>
      <c r="J286" t="s">
        <v>85</v>
      </c>
      <c r="K286" t="s">
        <v>75</v>
      </c>
      <c r="L286" t="s">
        <v>112</v>
      </c>
      <c r="M286" t="s">
        <v>76</v>
      </c>
      <c r="N286" t="s">
        <v>116</v>
      </c>
      <c r="O286" t="s">
        <v>65</v>
      </c>
      <c r="P286" t="s">
        <v>68</v>
      </c>
      <c r="Q286" t="s">
        <v>68</v>
      </c>
      <c r="S286" t="s">
        <v>69</v>
      </c>
      <c r="T286" s="2" t="s">
        <v>278</v>
      </c>
      <c r="U286">
        <v>1</v>
      </c>
      <c r="V286" t="s">
        <v>94</v>
      </c>
      <c r="W286" t="s">
        <v>127</v>
      </c>
      <c r="X286">
        <v>32</v>
      </c>
      <c r="Y286" t="s">
        <v>80</v>
      </c>
      <c r="Z286" t="s">
        <v>96</v>
      </c>
      <c r="AA286" t="s">
        <v>82</v>
      </c>
      <c r="AB286" t="s">
        <v>83</v>
      </c>
      <c r="AC286" t="str">
        <f t="shared" ref="AC286" si="282">IF(X286&lt;20,"&lt;20",IF(X286&lt;26,"20-25",IF(X286&lt;31,"26-30","&gt;30")))</f>
        <v>&gt;30</v>
      </c>
    </row>
    <row r="287" spans="1:29" ht="17" x14ac:dyDescent="0.2">
      <c r="A287" s="5" t="s">
        <v>160</v>
      </c>
      <c r="B287" t="s">
        <v>65</v>
      </c>
      <c r="C287" t="s">
        <v>65</v>
      </c>
      <c r="D287" t="s">
        <v>65</v>
      </c>
      <c r="E287" t="s">
        <v>66</v>
      </c>
      <c r="F287" t="s">
        <v>69</v>
      </c>
      <c r="G287" t="s">
        <v>66</v>
      </c>
      <c r="H287" t="s">
        <v>65</v>
      </c>
      <c r="I287">
        <v>1</v>
      </c>
      <c r="J287" t="s">
        <v>70</v>
      </c>
      <c r="K287" t="s">
        <v>89</v>
      </c>
      <c r="L287" t="s">
        <v>188</v>
      </c>
      <c r="M287" t="s">
        <v>68</v>
      </c>
      <c r="N287" t="s">
        <v>137</v>
      </c>
      <c r="O287" t="s">
        <v>69</v>
      </c>
      <c r="P287" t="s">
        <v>69</v>
      </c>
      <c r="Q287" t="s">
        <v>69</v>
      </c>
      <c r="R287" s="2" t="s">
        <v>78</v>
      </c>
      <c r="S287" t="s">
        <v>69</v>
      </c>
      <c r="T287" s="2" t="s">
        <v>78</v>
      </c>
      <c r="U287">
        <v>1</v>
      </c>
      <c r="V287" t="s">
        <v>83</v>
      </c>
      <c r="W287" t="s">
        <v>83</v>
      </c>
      <c r="X287">
        <v>37</v>
      </c>
      <c r="Y287" t="s">
        <v>95</v>
      </c>
      <c r="Z287" t="s">
        <v>81</v>
      </c>
      <c r="AA287" t="s">
        <v>324</v>
      </c>
      <c r="AB287" t="s">
        <v>105</v>
      </c>
      <c r="AC287" t="str">
        <f t="shared" ref="AC287" si="283">IF(X287&lt;20,"&lt;20",IF(X287&lt;31,"20 - 30",IF(X287&lt;41,"31 - 40","&gt;40")))</f>
        <v>31 - 40</v>
      </c>
    </row>
    <row r="288" spans="1:29" ht="17" x14ac:dyDescent="0.2">
      <c r="A288" s="5" t="s">
        <v>62</v>
      </c>
      <c r="B288" t="s">
        <v>66</v>
      </c>
      <c r="C288" t="s">
        <v>65</v>
      </c>
      <c r="D288" t="s">
        <v>65</v>
      </c>
      <c r="E288" t="s">
        <v>66</v>
      </c>
      <c r="F288" t="s">
        <v>68</v>
      </c>
      <c r="G288" t="s">
        <v>69</v>
      </c>
      <c r="H288" t="s">
        <v>65</v>
      </c>
      <c r="I288">
        <v>1</v>
      </c>
      <c r="J288" t="s">
        <v>70</v>
      </c>
      <c r="K288" t="s">
        <v>75</v>
      </c>
      <c r="L288" t="s">
        <v>112</v>
      </c>
      <c r="M288" t="s">
        <v>163</v>
      </c>
      <c r="N288" t="s">
        <v>65</v>
      </c>
      <c r="O288" t="s">
        <v>69</v>
      </c>
      <c r="P288" t="s">
        <v>69</v>
      </c>
      <c r="Q288" t="s">
        <v>69</v>
      </c>
      <c r="R288" s="2" t="s">
        <v>146</v>
      </c>
      <c r="S288" t="s">
        <v>69</v>
      </c>
      <c r="T288" s="2" t="s">
        <v>146</v>
      </c>
      <c r="U288">
        <v>1</v>
      </c>
      <c r="V288" t="s">
        <v>99</v>
      </c>
      <c r="W288" t="s">
        <v>127</v>
      </c>
      <c r="X288">
        <v>31</v>
      </c>
      <c r="Y288" t="s">
        <v>80</v>
      </c>
      <c r="Z288" t="s">
        <v>96</v>
      </c>
      <c r="AA288" t="s">
        <v>990</v>
      </c>
      <c r="AB288" t="s">
        <v>105</v>
      </c>
      <c r="AC288" t="str">
        <f t="shared" ref="AC288" si="284">IF(X288&lt;20,"&lt;20",IF(X288&lt;31,"20 - 30",IF(X288&lt;41,"31 - 40","&gt;40")))</f>
        <v>31 - 40</v>
      </c>
    </row>
    <row r="289" spans="1:29" ht="34" x14ac:dyDescent="0.2">
      <c r="A289" s="5" t="s">
        <v>160</v>
      </c>
      <c r="B289" t="s">
        <v>69</v>
      </c>
      <c r="C289" t="s">
        <v>69</v>
      </c>
      <c r="D289" t="s">
        <v>66</v>
      </c>
      <c r="E289" t="s">
        <v>66</v>
      </c>
      <c r="F289" t="s">
        <v>69</v>
      </c>
      <c r="G289" t="s">
        <v>65</v>
      </c>
      <c r="H289" t="s">
        <v>65</v>
      </c>
      <c r="I289">
        <v>1</v>
      </c>
      <c r="J289" t="s">
        <v>85</v>
      </c>
      <c r="K289" t="s">
        <v>129</v>
      </c>
      <c r="L289" t="s">
        <v>112</v>
      </c>
      <c r="M289" t="s">
        <v>68</v>
      </c>
      <c r="N289" t="s">
        <v>103</v>
      </c>
      <c r="O289" t="s">
        <v>69</v>
      </c>
      <c r="P289" t="s">
        <v>69</v>
      </c>
      <c r="Q289" t="s">
        <v>69</v>
      </c>
      <c r="R289" s="2" t="s">
        <v>997</v>
      </c>
      <c r="S289" t="s">
        <v>69</v>
      </c>
      <c r="T289" s="2" t="s">
        <v>998</v>
      </c>
      <c r="U289">
        <v>1</v>
      </c>
      <c r="V289" t="s">
        <v>94</v>
      </c>
      <c r="W289" t="s">
        <v>127</v>
      </c>
      <c r="X289">
        <v>36</v>
      </c>
      <c r="Y289" t="s">
        <v>185</v>
      </c>
      <c r="Z289" t="s">
        <v>96</v>
      </c>
      <c r="AA289" t="s">
        <v>230</v>
      </c>
      <c r="AB289" t="s">
        <v>83</v>
      </c>
      <c r="AC289" t="str">
        <f t="shared" ref="AC289" si="285">IF(X289&lt;20,"&lt;20",IF(X289&lt;26,"20-25",IF(X289&lt;31,"26-30","&gt;30")))</f>
        <v>&gt;30</v>
      </c>
    </row>
    <row r="290" spans="1:29" ht="34" x14ac:dyDescent="0.2">
      <c r="A290" s="5" t="s">
        <v>160</v>
      </c>
      <c r="B290" t="s">
        <v>69</v>
      </c>
      <c r="C290" t="s">
        <v>65</v>
      </c>
      <c r="D290" t="s">
        <v>65</v>
      </c>
      <c r="E290" t="s">
        <v>66</v>
      </c>
      <c r="F290" t="s">
        <v>65</v>
      </c>
      <c r="G290" t="s">
        <v>66</v>
      </c>
      <c r="H290" t="s">
        <v>65</v>
      </c>
      <c r="I290">
        <v>1</v>
      </c>
      <c r="J290" t="s">
        <v>87</v>
      </c>
      <c r="K290" t="s">
        <v>75</v>
      </c>
      <c r="L290" t="s">
        <v>112</v>
      </c>
      <c r="M290" t="s">
        <v>68</v>
      </c>
      <c r="N290" t="s">
        <v>137</v>
      </c>
      <c r="O290" t="s">
        <v>69</v>
      </c>
      <c r="P290" t="s">
        <v>69</v>
      </c>
      <c r="Q290" t="s">
        <v>65</v>
      </c>
      <c r="S290" t="s">
        <v>69</v>
      </c>
      <c r="T290" s="2" t="s">
        <v>265</v>
      </c>
      <c r="U290">
        <v>1</v>
      </c>
      <c r="V290" t="s">
        <v>79</v>
      </c>
      <c r="W290" t="s">
        <v>79</v>
      </c>
      <c r="X290">
        <v>38</v>
      </c>
      <c r="Y290" t="s">
        <v>80</v>
      </c>
      <c r="Z290" t="s">
        <v>96</v>
      </c>
      <c r="AA290" t="s">
        <v>82</v>
      </c>
      <c r="AB290" t="s">
        <v>105</v>
      </c>
      <c r="AC290" t="str">
        <f t="shared" ref="AC290" si="286">IF(X290&lt;20,"&lt;20",IF(X290&lt;31,"20 - 30",IF(X290&lt;41,"31 - 40","&gt;40")))</f>
        <v>31 - 40</v>
      </c>
    </row>
    <row r="291" spans="1:29" ht="17" x14ac:dyDescent="0.2">
      <c r="A291" s="5" t="s">
        <v>62</v>
      </c>
      <c r="B291" t="s">
        <v>69</v>
      </c>
      <c r="C291" t="s">
        <v>69</v>
      </c>
      <c r="D291" t="s">
        <v>65</v>
      </c>
      <c r="E291" t="s">
        <v>66</v>
      </c>
      <c r="F291" t="s">
        <v>68</v>
      </c>
      <c r="G291" t="s">
        <v>66</v>
      </c>
      <c r="H291" t="s">
        <v>65</v>
      </c>
      <c r="I291">
        <v>0</v>
      </c>
      <c r="L291" t="s">
        <v>68</v>
      </c>
      <c r="M291" t="s">
        <v>76</v>
      </c>
      <c r="N291" t="s">
        <v>65</v>
      </c>
      <c r="O291" t="s">
        <v>65</v>
      </c>
      <c r="P291" t="s">
        <v>65</v>
      </c>
      <c r="Q291" t="s">
        <v>69</v>
      </c>
      <c r="R291" s="2" t="s">
        <v>472</v>
      </c>
      <c r="S291" t="s">
        <v>69</v>
      </c>
      <c r="T291" s="2" t="s">
        <v>472</v>
      </c>
      <c r="U291">
        <v>1</v>
      </c>
      <c r="V291" t="s">
        <v>99</v>
      </c>
      <c r="W291" t="s">
        <v>127</v>
      </c>
      <c r="X291">
        <v>24</v>
      </c>
      <c r="Y291" t="s">
        <v>80</v>
      </c>
      <c r="Z291" t="s">
        <v>96</v>
      </c>
      <c r="AA291" t="s">
        <v>98</v>
      </c>
      <c r="AB291" t="s">
        <v>83</v>
      </c>
      <c r="AC291" t="str">
        <f t="shared" ref="AC291" si="287">IF(X291&lt;20,"&lt;20",IF(X291&lt;26,"20-25",IF(X291&lt;31,"26-30","&gt;30")))</f>
        <v>20-25</v>
      </c>
    </row>
    <row r="292" spans="1:29" ht="17" x14ac:dyDescent="0.2">
      <c r="A292" s="5" t="s">
        <v>160</v>
      </c>
      <c r="B292" t="s">
        <v>66</v>
      </c>
      <c r="C292" t="s">
        <v>65</v>
      </c>
      <c r="D292" t="s">
        <v>66</v>
      </c>
      <c r="E292" t="s">
        <v>66</v>
      </c>
      <c r="F292" t="s">
        <v>68</v>
      </c>
      <c r="G292" t="s">
        <v>66</v>
      </c>
      <c r="H292" t="s">
        <v>65</v>
      </c>
      <c r="I292">
        <v>1</v>
      </c>
      <c r="J292" t="s">
        <v>66</v>
      </c>
      <c r="K292" t="s">
        <v>89</v>
      </c>
      <c r="L292" t="s">
        <v>68</v>
      </c>
      <c r="M292" t="s">
        <v>68</v>
      </c>
      <c r="N292" t="s">
        <v>65</v>
      </c>
      <c r="O292" t="s">
        <v>66</v>
      </c>
      <c r="P292" t="s">
        <v>69</v>
      </c>
      <c r="Q292" t="s">
        <v>69</v>
      </c>
      <c r="R292" s="2" t="s">
        <v>146</v>
      </c>
      <c r="S292" t="s">
        <v>65</v>
      </c>
      <c r="U292">
        <v>0</v>
      </c>
      <c r="V292" t="s">
        <v>99</v>
      </c>
      <c r="W292" t="s">
        <v>94</v>
      </c>
      <c r="X292">
        <v>26</v>
      </c>
      <c r="Y292" t="s">
        <v>95</v>
      </c>
      <c r="Z292" t="s">
        <v>96</v>
      </c>
      <c r="AA292" t="s">
        <v>82</v>
      </c>
      <c r="AB292" t="s">
        <v>83</v>
      </c>
      <c r="AC292" t="str">
        <f t="shared" ref="AC292" si="288">IF(X292&lt;20,"&lt;20",IF(X292&lt;31,"20 - 30",IF(X292&lt;41,"31 - 40","&gt;40")))</f>
        <v>20 - 30</v>
      </c>
    </row>
    <row r="293" spans="1:29" ht="17" x14ac:dyDescent="0.2">
      <c r="A293" s="5" t="s">
        <v>120</v>
      </c>
      <c r="B293" t="s">
        <v>69</v>
      </c>
      <c r="C293" t="s">
        <v>121</v>
      </c>
      <c r="D293" t="s">
        <v>66</v>
      </c>
      <c r="E293" t="s">
        <v>66</v>
      </c>
      <c r="F293" t="s">
        <v>69</v>
      </c>
      <c r="G293" t="s">
        <v>66</v>
      </c>
      <c r="H293" t="s">
        <v>65</v>
      </c>
      <c r="I293">
        <v>1</v>
      </c>
      <c r="J293" t="s">
        <v>85</v>
      </c>
      <c r="K293" t="s">
        <v>75</v>
      </c>
      <c r="L293" t="s">
        <v>112</v>
      </c>
      <c r="M293" t="s">
        <v>163</v>
      </c>
      <c r="N293" t="s">
        <v>137</v>
      </c>
      <c r="O293" t="s">
        <v>69</v>
      </c>
      <c r="P293" t="s">
        <v>69</v>
      </c>
      <c r="Q293" t="s">
        <v>68</v>
      </c>
      <c r="S293" t="s">
        <v>69</v>
      </c>
      <c r="T293" s="2" t="s">
        <v>146</v>
      </c>
      <c r="U293">
        <v>1</v>
      </c>
      <c r="V293" t="s">
        <v>94</v>
      </c>
      <c r="W293" t="s">
        <v>83</v>
      </c>
      <c r="X293">
        <v>37</v>
      </c>
      <c r="Y293" t="s">
        <v>80</v>
      </c>
      <c r="Z293" t="s">
        <v>96</v>
      </c>
      <c r="AA293" t="s">
        <v>882</v>
      </c>
      <c r="AB293" t="s">
        <v>99</v>
      </c>
      <c r="AC293" t="str">
        <f t="shared" ref="AC293" si="289">IF(X293&lt;20,"&lt;20",IF(X293&lt;26,"20-25",IF(X293&lt;31,"26-30","&gt;30")))</f>
        <v>&gt;30</v>
      </c>
    </row>
    <row r="294" spans="1:29" ht="17" x14ac:dyDescent="0.2">
      <c r="A294" s="5" t="s">
        <v>62</v>
      </c>
      <c r="B294" t="s">
        <v>66</v>
      </c>
      <c r="C294" t="s">
        <v>121</v>
      </c>
      <c r="D294" t="s">
        <v>65</v>
      </c>
      <c r="E294" t="s">
        <v>66</v>
      </c>
      <c r="F294" t="s">
        <v>68</v>
      </c>
      <c r="G294" t="s">
        <v>65</v>
      </c>
      <c r="H294" t="s">
        <v>69</v>
      </c>
      <c r="I294">
        <v>1</v>
      </c>
      <c r="J294" t="s">
        <v>70</v>
      </c>
      <c r="K294" t="s">
        <v>89</v>
      </c>
      <c r="L294" t="s">
        <v>68</v>
      </c>
      <c r="M294" t="s">
        <v>68</v>
      </c>
      <c r="N294" t="s">
        <v>103</v>
      </c>
      <c r="O294" t="s">
        <v>69</v>
      </c>
      <c r="P294" t="s">
        <v>69</v>
      </c>
      <c r="Q294" t="s">
        <v>69</v>
      </c>
      <c r="R294" s="2" t="s">
        <v>78</v>
      </c>
      <c r="S294" t="s">
        <v>69</v>
      </c>
      <c r="T294" s="2" t="s">
        <v>78</v>
      </c>
      <c r="U294">
        <v>1</v>
      </c>
      <c r="V294" t="s">
        <v>94</v>
      </c>
      <c r="W294" t="s">
        <v>83</v>
      </c>
      <c r="X294">
        <v>27</v>
      </c>
      <c r="Y294" t="s">
        <v>118</v>
      </c>
      <c r="Z294" t="s">
        <v>81</v>
      </c>
      <c r="AA294" t="s">
        <v>183</v>
      </c>
      <c r="AB294" t="s">
        <v>99</v>
      </c>
      <c r="AC294" t="str">
        <f t="shared" ref="AC294" si="290">IF(X294&lt;20,"&lt;20",IF(X294&lt;31,"20 - 30",IF(X294&lt;41,"31 - 40","&gt;40")))</f>
        <v>20 - 30</v>
      </c>
    </row>
    <row r="295" spans="1:29" x14ac:dyDescent="0.2">
      <c r="A295" s="5" t="s">
        <v>62</v>
      </c>
      <c r="B295" t="s">
        <v>69</v>
      </c>
      <c r="C295" t="s">
        <v>121</v>
      </c>
      <c r="D295" t="s">
        <v>66</v>
      </c>
      <c r="E295" t="s">
        <v>69</v>
      </c>
      <c r="F295" t="s">
        <v>69</v>
      </c>
      <c r="G295" t="s">
        <v>69</v>
      </c>
      <c r="H295" t="s">
        <v>65</v>
      </c>
      <c r="I295">
        <v>1</v>
      </c>
      <c r="J295" t="s">
        <v>66</v>
      </c>
      <c r="K295" t="s">
        <v>129</v>
      </c>
      <c r="L295" t="s">
        <v>92</v>
      </c>
      <c r="M295" t="s">
        <v>68</v>
      </c>
      <c r="N295" t="s">
        <v>65</v>
      </c>
      <c r="O295" t="s">
        <v>65</v>
      </c>
      <c r="P295" t="s">
        <v>69</v>
      </c>
      <c r="Q295" t="s">
        <v>65</v>
      </c>
      <c r="S295" t="s">
        <v>65</v>
      </c>
      <c r="U295">
        <v>1</v>
      </c>
      <c r="V295" t="s">
        <v>99</v>
      </c>
      <c r="W295" t="s">
        <v>83</v>
      </c>
      <c r="X295">
        <v>32</v>
      </c>
      <c r="Y295" t="s">
        <v>80</v>
      </c>
      <c r="Z295" t="s">
        <v>217</v>
      </c>
      <c r="AA295" t="s">
        <v>82</v>
      </c>
      <c r="AB295" t="s">
        <v>99</v>
      </c>
      <c r="AC295" t="str">
        <f t="shared" ref="AC295" si="291">IF(X295&lt;20,"&lt;20",IF(X295&lt;31,"20 - 30",IF(X295&lt;41,"31 - 40","&gt;40")))</f>
        <v>31 - 40</v>
      </c>
    </row>
    <row r="296" spans="1:29" ht="34" x14ac:dyDescent="0.2">
      <c r="A296" s="5" t="s">
        <v>62</v>
      </c>
      <c r="B296" t="s">
        <v>65</v>
      </c>
      <c r="C296" t="s">
        <v>65</v>
      </c>
      <c r="D296" t="s">
        <v>65</v>
      </c>
      <c r="E296" t="s">
        <v>66</v>
      </c>
      <c r="F296" t="s">
        <v>69</v>
      </c>
      <c r="G296" t="s">
        <v>69</v>
      </c>
      <c r="H296" t="s">
        <v>65</v>
      </c>
      <c r="I296">
        <v>1</v>
      </c>
      <c r="J296" t="s">
        <v>87</v>
      </c>
      <c r="K296" t="s">
        <v>89</v>
      </c>
      <c r="L296" t="s">
        <v>112</v>
      </c>
      <c r="M296" t="s">
        <v>76</v>
      </c>
      <c r="N296" t="s">
        <v>65</v>
      </c>
      <c r="O296" t="s">
        <v>65</v>
      </c>
      <c r="P296" t="s">
        <v>69</v>
      </c>
      <c r="Q296" t="s">
        <v>69</v>
      </c>
      <c r="R296" s="2" t="s">
        <v>1019</v>
      </c>
      <c r="S296" t="s">
        <v>69</v>
      </c>
      <c r="T296" s="2" t="s">
        <v>1019</v>
      </c>
      <c r="U296">
        <v>1</v>
      </c>
      <c r="V296" t="s">
        <v>83</v>
      </c>
      <c r="W296" t="s">
        <v>83</v>
      </c>
      <c r="X296">
        <v>26</v>
      </c>
      <c r="Y296" t="s">
        <v>118</v>
      </c>
      <c r="Z296" t="s">
        <v>209</v>
      </c>
      <c r="AA296" t="s">
        <v>534</v>
      </c>
      <c r="AB296" t="s">
        <v>105</v>
      </c>
      <c r="AC296" t="str">
        <f t="shared" ref="AC296" si="292">IF(X296&lt;20,"&lt;20",IF(X296&lt;31,"20 - 30",IF(X296&lt;41,"31 - 40","&gt;40")))</f>
        <v>20 - 30</v>
      </c>
    </row>
    <row r="297" spans="1:29" x14ac:dyDescent="0.2">
      <c r="A297" s="5" t="s">
        <v>62</v>
      </c>
      <c r="B297" t="s">
        <v>63</v>
      </c>
      <c r="C297" t="s">
        <v>65</v>
      </c>
      <c r="D297" t="s">
        <v>65</v>
      </c>
      <c r="E297" t="s">
        <v>66</v>
      </c>
      <c r="F297" t="s">
        <v>69</v>
      </c>
      <c r="G297" t="s">
        <v>66</v>
      </c>
      <c r="H297" t="s">
        <v>65</v>
      </c>
      <c r="I297">
        <v>1</v>
      </c>
      <c r="J297" t="s">
        <v>66</v>
      </c>
      <c r="K297" t="s">
        <v>75</v>
      </c>
      <c r="L297" t="s">
        <v>68</v>
      </c>
      <c r="M297" t="s">
        <v>68</v>
      </c>
      <c r="N297" t="s">
        <v>65</v>
      </c>
      <c r="O297" t="s">
        <v>69</v>
      </c>
      <c r="P297" t="s">
        <v>69</v>
      </c>
      <c r="Q297" t="s">
        <v>68</v>
      </c>
      <c r="S297" t="s">
        <v>65</v>
      </c>
      <c r="U297">
        <v>1</v>
      </c>
      <c r="V297" t="s">
        <v>79</v>
      </c>
      <c r="W297" t="s">
        <v>83</v>
      </c>
      <c r="X297">
        <v>29</v>
      </c>
      <c r="Y297" t="s">
        <v>80</v>
      </c>
      <c r="Z297" t="s">
        <v>992</v>
      </c>
      <c r="AA297" t="s">
        <v>82</v>
      </c>
      <c r="AB297" t="s">
        <v>105</v>
      </c>
      <c r="AC297" t="str">
        <f t="shared" ref="AC297" si="293">IF(X297&lt;20,"&lt;20",IF(X297&lt;26,"20-25",IF(X297&lt;31,"26-30","&gt;30")))</f>
        <v>26-30</v>
      </c>
    </row>
    <row r="298" spans="1:29" ht="17" x14ac:dyDescent="0.2">
      <c r="A298" s="5" t="s">
        <v>62</v>
      </c>
      <c r="B298" t="s">
        <v>69</v>
      </c>
      <c r="C298" t="s">
        <v>69</v>
      </c>
      <c r="D298" t="s">
        <v>69</v>
      </c>
      <c r="E298" t="s">
        <v>66</v>
      </c>
      <c r="F298" t="s">
        <v>68</v>
      </c>
      <c r="G298" t="s">
        <v>66</v>
      </c>
      <c r="H298" t="s">
        <v>65</v>
      </c>
      <c r="I298">
        <v>1</v>
      </c>
      <c r="J298" t="s">
        <v>87</v>
      </c>
      <c r="K298" t="s">
        <v>75</v>
      </c>
      <c r="L298" t="s">
        <v>112</v>
      </c>
      <c r="M298" t="s">
        <v>163</v>
      </c>
      <c r="N298" t="s">
        <v>116</v>
      </c>
      <c r="O298" t="s">
        <v>69</v>
      </c>
      <c r="P298" t="s">
        <v>69</v>
      </c>
      <c r="Q298" t="s">
        <v>69</v>
      </c>
      <c r="R298" s="2" t="s">
        <v>93</v>
      </c>
      <c r="S298" t="s">
        <v>69</v>
      </c>
      <c r="T298" s="2" t="s">
        <v>146</v>
      </c>
      <c r="U298">
        <v>1</v>
      </c>
      <c r="V298" t="s">
        <v>83</v>
      </c>
      <c r="W298" t="s">
        <v>127</v>
      </c>
      <c r="X298">
        <v>26</v>
      </c>
      <c r="Y298" t="s">
        <v>1026</v>
      </c>
      <c r="Z298" t="s">
        <v>209</v>
      </c>
      <c r="AA298" t="s">
        <v>349</v>
      </c>
      <c r="AB298" t="s">
        <v>99</v>
      </c>
      <c r="AC298" t="str">
        <f t="shared" ref="AC298" si="294">IF(X298&lt;20,"&lt;20",IF(X298&lt;31,"20 - 30",IF(X298&lt;41,"31 - 40","&gt;40")))</f>
        <v>20 - 30</v>
      </c>
    </row>
    <row r="299" spans="1:29" x14ac:dyDescent="0.2">
      <c r="A299" s="5" t="s">
        <v>160</v>
      </c>
      <c r="B299" t="s">
        <v>69</v>
      </c>
      <c r="C299" t="s">
        <v>121</v>
      </c>
      <c r="D299" t="s">
        <v>65</v>
      </c>
      <c r="E299" t="s">
        <v>66</v>
      </c>
      <c r="F299" t="s">
        <v>68</v>
      </c>
      <c r="G299" t="s">
        <v>65</v>
      </c>
      <c r="H299" t="s">
        <v>65</v>
      </c>
      <c r="I299">
        <v>1</v>
      </c>
      <c r="J299" t="s">
        <v>66</v>
      </c>
      <c r="K299" t="s">
        <v>75</v>
      </c>
      <c r="L299" t="s">
        <v>112</v>
      </c>
      <c r="M299" t="s">
        <v>68</v>
      </c>
      <c r="N299" t="s">
        <v>65</v>
      </c>
      <c r="O299" t="s">
        <v>65</v>
      </c>
      <c r="P299" t="s">
        <v>65</v>
      </c>
      <c r="Q299" t="s">
        <v>65</v>
      </c>
      <c r="S299" t="s">
        <v>65</v>
      </c>
      <c r="U299">
        <v>0</v>
      </c>
      <c r="V299" t="s">
        <v>79</v>
      </c>
      <c r="W299" t="s">
        <v>79</v>
      </c>
      <c r="X299">
        <v>23</v>
      </c>
      <c r="Y299" t="s">
        <v>118</v>
      </c>
      <c r="Z299" t="s">
        <v>96</v>
      </c>
      <c r="AA299" t="s">
        <v>82</v>
      </c>
      <c r="AB299" t="s">
        <v>99</v>
      </c>
      <c r="AC299" t="str">
        <f t="shared" ref="AC299" si="295">IF(X299&lt;20,"&lt;20",IF(X299&lt;26,"20-25",IF(X299&lt;31,"26-30","&gt;30")))</f>
        <v>20-25</v>
      </c>
    </row>
    <row r="300" spans="1:29" ht="17" x14ac:dyDescent="0.2">
      <c r="A300" s="5" t="s">
        <v>160</v>
      </c>
      <c r="B300" t="s">
        <v>69</v>
      </c>
      <c r="C300" t="s">
        <v>69</v>
      </c>
      <c r="D300" t="s">
        <v>69</v>
      </c>
      <c r="E300" t="s">
        <v>69</v>
      </c>
      <c r="F300" t="s">
        <v>69</v>
      </c>
      <c r="G300" t="s">
        <v>69</v>
      </c>
      <c r="H300" t="s">
        <v>65</v>
      </c>
      <c r="I300">
        <v>1</v>
      </c>
      <c r="J300" t="s">
        <v>87</v>
      </c>
      <c r="K300" t="s">
        <v>75</v>
      </c>
      <c r="L300" t="s">
        <v>92</v>
      </c>
      <c r="M300" t="s">
        <v>76</v>
      </c>
      <c r="N300" t="s">
        <v>65</v>
      </c>
      <c r="O300" t="s">
        <v>69</v>
      </c>
      <c r="P300" t="s">
        <v>69</v>
      </c>
      <c r="Q300" t="s">
        <v>65</v>
      </c>
      <c r="S300" t="s">
        <v>69</v>
      </c>
      <c r="T300" s="2" t="s">
        <v>1028</v>
      </c>
      <c r="U300">
        <v>1</v>
      </c>
      <c r="V300" t="s">
        <v>94</v>
      </c>
      <c r="W300" t="s">
        <v>83</v>
      </c>
      <c r="X300">
        <v>30</v>
      </c>
      <c r="Y300" t="s">
        <v>80</v>
      </c>
      <c r="Z300" t="s">
        <v>96</v>
      </c>
      <c r="AA300" t="s">
        <v>1029</v>
      </c>
      <c r="AB300" t="s">
        <v>83</v>
      </c>
      <c r="AC300" t="str">
        <f t="shared" ref="AC300" si="296">IF(X300&lt;20,"&lt;20",IF(X300&lt;31,"20 - 30",IF(X300&lt;41,"31 - 40","&gt;40")))</f>
        <v>20 - 30</v>
      </c>
    </row>
    <row r="301" spans="1:29" ht="34" x14ac:dyDescent="0.2">
      <c r="A301" s="5" t="s">
        <v>160</v>
      </c>
      <c r="B301" t="s">
        <v>66</v>
      </c>
      <c r="C301" t="s">
        <v>121</v>
      </c>
      <c r="D301" t="s">
        <v>66</v>
      </c>
      <c r="E301" t="s">
        <v>66</v>
      </c>
      <c r="F301" t="s">
        <v>65</v>
      </c>
      <c r="G301" t="s">
        <v>66</v>
      </c>
      <c r="H301" t="s">
        <v>65</v>
      </c>
      <c r="I301">
        <v>1</v>
      </c>
      <c r="J301" t="s">
        <v>87</v>
      </c>
      <c r="K301" t="s">
        <v>89</v>
      </c>
      <c r="L301" t="s">
        <v>112</v>
      </c>
      <c r="M301" t="s">
        <v>68</v>
      </c>
      <c r="N301" t="s">
        <v>137</v>
      </c>
      <c r="O301" t="s">
        <v>66</v>
      </c>
      <c r="P301" t="s">
        <v>68</v>
      </c>
      <c r="Q301" t="s">
        <v>68</v>
      </c>
      <c r="S301" t="s">
        <v>69</v>
      </c>
      <c r="T301" s="2" t="s">
        <v>648</v>
      </c>
      <c r="U301">
        <v>1</v>
      </c>
      <c r="V301" t="s">
        <v>83</v>
      </c>
      <c r="W301" t="s">
        <v>83</v>
      </c>
      <c r="X301">
        <v>46</v>
      </c>
      <c r="Y301" t="s">
        <v>95</v>
      </c>
      <c r="Z301" t="s">
        <v>96</v>
      </c>
      <c r="AA301" t="s">
        <v>1029</v>
      </c>
      <c r="AB301" t="s">
        <v>83</v>
      </c>
      <c r="AC301" t="str">
        <f t="shared" ref="AC301" si="297">IF(X301&lt;20,"&lt;20",IF(X301&lt;31,"20 - 30",IF(X301&lt;41,"31 - 40","&gt;40")))</f>
        <v>&gt;40</v>
      </c>
    </row>
    <row r="302" spans="1:29" x14ac:dyDescent="0.2">
      <c r="A302" s="5" t="s">
        <v>62</v>
      </c>
      <c r="B302" t="s">
        <v>66</v>
      </c>
      <c r="C302" t="s">
        <v>121</v>
      </c>
      <c r="D302" t="s">
        <v>66</v>
      </c>
      <c r="E302" t="s">
        <v>66</v>
      </c>
      <c r="F302" t="s">
        <v>69</v>
      </c>
      <c r="G302" t="s">
        <v>66</v>
      </c>
      <c r="H302" t="s">
        <v>65</v>
      </c>
      <c r="I302">
        <v>1</v>
      </c>
      <c r="J302" t="s">
        <v>66</v>
      </c>
      <c r="K302" t="s">
        <v>129</v>
      </c>
      <c r="L302" t="s">
        <v>68</v>
      </c>
      <c r="M302" t="s">
        <v>76</v>
      </c>
      <c r="N302" t="s">
        <v>65</v>
      </c>
      <c r="O302" t="s">
        <v>65</v>
      </c>
      <c r="P302" t="s">
        <v>65</v>
      </c>
      <c r="Q302" t="s">
        <v>65</v>
      </c>
      <c r="S302" t="s">
        <v>65</v>
      </c>
      <c r="U302">
        <v>0</v>
      </c>
      <c r="V302" t="s">
        <v>79</v>
      </c>
      <c r="W302" t="s">
        <v>79</v>
      </c>
      <c r="X302">
        <v>26</v>
      </c>
      <c r="Y302" t="s">
        <v>80</v>
      </c>
      <c r="Z302" t="s">
        <v>96</v>
      </c>
      <c r="AA302" t="s">
        <v>82</v>
      </c>
      <c r="AB302" t="s">
        <v>83</v>
      </c>
      <c r="AC302" t="str">
        <f t="shared" ref="AC302" si="298">IF(X302&lt;20,"&lt;20",IF(X302&lt;26,"20-25",IF(X302&lt;31,"26-30","&gt;30")))</f>
        <v>26-30</v>
      </c>
    </row>
    <row r="303" spans="1:29" x14ac:dyDescent="0.2">
      <c r="A303" s="5" t="s">
        <v>120</v>
      </c>
      <c r="B303" t="s">
        <v>69</v>
      </c>
      <c r="C303" t="s">
        <v>69</v>
      </c>
      <c r="D303" t="s">
        <v>69</v>
      </c>
      <c r="E303" t="s">
        <v>69</v>
      </c>
      <c r="F303" t="s">
        <v>65</v>
      </c>
      <c r="G303" t="s">
        <v>66</v>
      </c>
      <c r="H303" t="s">
        <v>65</v>
      </c>
      <c r="I303">
        <v>1</v>
      </c>
      <c r="J303" t="s">
        <v>85</v>
      </c>
      <c r="K303" t="s">
        <v>66</v>
      </c>
      <c r="L303" t="s">
        <v>112</v>
      </c>
      <c r="M303" t="s">
        <v>68</v>
      </c>
      <c r="N303" t="s">
        <v>103</v>
      </c>
      <c r="O303" t="s">
        <v>66</v>
      </c>
      <c r="P303" t="s">
        <v>65</v>
      </c>
      <c r="Q303" t="s">
        <v>65</v>
      </c>
      <c r="S303" t="s">
        <v>65</v>
      </c>
      <c r="U303">
        <v>0</v>
      </c>
      <c r="V303" t="s">
        <v>79</v>
      </c>
      <c r="W303" t="s">
        <v>79</v>
      </c>
      <c r="X303">
        <v>30</v>
      </c>
      <c r="Y303" t="s">
        <v>185</v>
      </c>
      <c r="Z303" t="s">
        <v>96</v>
      </c>
      <c r="AA303" t="s">
        <v>307</v>
      </c>
      <c r="AB303" t="s">
        <v>83</v>
      </c>
      <c r="AC303" t="str">
        <f t="shared" ref="AC303" si="299">IF(X303&lt;20,"&lt;20",IF(X303&lt;31,"20 - 30",IF(X303&lt;41,"31 - 40","&gt;40")))</f>
        <v>20 - 30</v>
      </c>
    </row>
    <row r="304" spans="1:29" x14ac:dyDescent="0.2">
      <c r="A304" s="5" t="s">
        <v>160</v>
      </c>
      <c r="B304" t="s">
        <v>65</v>
      </c>
      <c r="C304" t="s">
        <v>65</v>
      </c>
      <c r="D304" t="s">
        <v>65</v>
      </c>
      <c r="E304" t="s">
        <v>66</v>
      </c>
      <c r="F304" t="s">
        <v>65</v>
      </c>
      <c r="G304" t="s">
        <v>66</v>
      </c>
      <c r="H304" t="s">
        <v>65</v>
      </c>
      <c r="I304">
        <v>1</v>
      </c>
      <c r="J304" t="s">
        <v>70</v>
      </c>
      <c r="K304" t="s">
        <v>89</v>
      </c>
      <c r="L304" t="s">
        <v>112</v>
      </c>
      <c r="M304" t="s">
        <v>163</v>
      </c>
      <c r="N304" t="s">
        <v>65</v>
      </c>
      <c r="O304" t="s">
        <v>65</v>
      </c>
      <c r="P304" t="s">
        <v>65</v>
      </c>
      <c r="Q304" t="s">
        <v>65</v>
      </c>
      <c r="S304" t="s">
        <v>65</v>
      </c>
      <c r="U304">
        <v>0</v>
      </c>
      <c r="V304" t="s">
        <v>79</v>
      </c>
      <c r="W304" t="s">
        <v>79</v>
      </c>
      <c r="X304">
        <v>27</v>
      </c>
      <c r="Y304" t="s">
        <v>405</v>
      </c>
      <c r="Z304" t="s">
        <v>96</v>
      </c>
      <c r="AA304" t="s">
        <v>82</v>
      </c>
      <c r="AB304" t="s">
        <v>105</v>
      </c>
      <c r="AC304" t="str">
        <f t="shared" ref="AC304" si="300">IF(X304&lt;20,"&lt;20",IF(X304&lt;26,"20-25",IF(X304&lt;31,"26-30","&gt;30")))</f>
        <v>26-30</v>
      </c>
    </row>
    <row r="305" spans="1:29" ht="17" x14ac:dyDescent="0.2">
      <c r="A305" s="5" t="s">
        <v>62</v>
      </c>
      <c r="B305" t="s">
        <v>69</v>
      </c>
      <c r="C305" t="s">
        <v>69</v>
      </c>
      <c r="D305" t="s">
        <v>69</v>
      </c>
      <c r="E305" t="s">
        <v>66</v>
      </c>
      <c r="F305" t="s">
        <v>65</v>
      </c>
      <c r="G305" t="s">
        <v>65</v>
      </c>
      <c r="H305" t="s">
        <v>65</v>
      </c>
      <c r="I305">
        <v>1</v>
      </c>
      <c r="J305" t="s">
        <v>87</v>
      </c>
      <c r="K305" t="s">
        <v>89</v>
      </c>
      <c r="L305" t="s">
        <v>112</v>
      </c>
      <c r="M305" t="s">
        <v>68</v>
      </c>
      <c r="N305" t="s">
        <v>116</v>
      </c>
      <c r="O305" t="s">
        <v>69</v>
      </c>
      <c r="P305" t="s">
        <v>69</v>
      </c>
      <c r="Q305" t="s">
        <v>69</v>
      </c>
      <c r="R305" s="2" t="s">
        <v>93</v>
      </c>
      <c r="S305" t="s">
        <v>69</v>
      </c>
      <c r="T305" s="2" t="s">
        <v>93</v>
      </c>
      <c r="U305">
        <v>1</v>
      </c>
      <c r="V305" t="s">
        <v>94</v>
      </c>
      <c r="W305" t="s">
        <v>127</v>
      </c>
      <c r="X305">
        <v>26</v>
      </c>
      <c r="Y305" t="s">
        <v>1038</v>
      </c>
      <c r="Z305" t="s">
        <v>96</v>
      </c>
      <c r="AA305" t="s">
        <v>1039</v>
      </c>
      <c r="AB305" t="s">
        <v>83</v>
      </c>
      <c r="AC305" t="str">
        <f t="shared" ref="AC305" si="301">IF(X305&lt;20,"&lt;20",IF(X305&lt;26,"20-25",IF(X305&lt;31,"26-30","&gt;30")))</f>
        <v>26-30</v>
      </c>
    </row>
    <row r="306" spans="1:29" x14ac:dyDescent="0.2">
      <c r="A306" s="5" t="s">
        <v>160</v>
      </c>
      <c r="B306" t="s">
        <v>66</v>
      </c>
      <c r="C306" t="s">
        <v>65</v>
      </c>
      <c r="D306" t="s">
        <v>66</v>
      </c>
      <c r="E306" t="s">
        <v>66</v>
      </c>
      <c r="F306" t="s">
        <v>69</v>
      </c>
      <c r="G306" t="s">
        <v>66</v>
      </c>
      <c r="H306" t="s">
        <v>65</v>
      </c>
      <c r="I306">
        <v>1</v>
      </c>
      <c r="J306" t="s">
        <v>66</v>
      </c>
      <c r="K306" t="s">
        <v>75</v>
      </c>
      <c r="L306" t="s">
        <v>68</v>
      </c>
      <c r="M306" t="s">
        <v>68</v>
      </c>
      <c r="N306" t="s">
        <v>103</v>
      </c>
      <c r="O306" t="s">
        <v>69</v>
      </c>
      <c r="P306" t="s">
        <v>65</v>
      </c>
      <c r="Q306" t="s">
        <v>65</v>
      </c>
      <c r="S306" t="s">
        <v>65</v>
      </c>
      <c r="U306">
        <v>0</v>
      </c>
      <c r="V306" t="s">
        <v>79</v>
      </c>
      <c r="W306" t="s">
        <v>79</v>
      </c>
      <c r="X306">
        <v>35</v>
      </c>
      <c r="Y306" t="s">
        <v>80</v>
      </c>
      <c r="Z306" t="s">
        <v>280</v>
      </c>
      <c r="AA306" t="s">
        <v>82</v>
      </c>
      <c r="AB306" t="s">
        <v>105</v>
      </c>
      <c r="AC306" t="str">
        <f t="shared" ref="AC306" si="302">IF(X306&lt;20,"&lt;20",IF(X306&lt;31,"20 - 30",IF(X306&lt;41,"31 - 40","&gt;40")))</f>
        <v>31 - 40</v>
      </c>
    </row>
    <row r="307" spans="1:29" x14ac:dyDescent="0.2">
      <c r="A307" s="5" t="s">
        <v>160</v>
      </c>
      <c r="B307" t="s">
        <v>66</v>
      </c>
      <c r="C307" t="s">
        <v>64</v>
      </c>
      <c r="D307" t="s">
        <v>69</v>
      </c>
      <c r="E307" t="s">
        <v>69</v>
      </c>
      <c r="F307" t="s">
        <v>69</v>
      </c>
      <c r="G307" t="s">
        <v>69</v>
      </c>
      <c r="H307" t="s">
        <v>65</v>
      </c>
      <c r="I307">
        <v>1</v>
      </c>
      <c r="J307" t="s">
        <v>87</v>
      </c>
      <c r="K307" t="s">
        <v>89</v>
      </c>
      <c r="L307" t="s">
        <v>92</v>
      </c>
      <c r="M307" t="s">
        <v>76</v>
      </c>
      <c r="N307" t="s">
        <v>65</v>
      </c>
      <c r="O307" t="s">
        <v>65</v>
      </c>
      <c r="P307" t="s">
        <v>65</v>
      </c>
      <c r="Q307" t="s">
        <v>65</v>
      </c>
      <c r="S307" t="s">
        <v>65</v>
      </c>
      <c r="U307">
        <v>1</v>
      </c>
      <c r="V307" t="s">
        <v>79</v>
      </c>
      <c r="W307" t="s">
        <v>79</v>
      </c>
      <c r="X307">
        <v>34</v>
      </c>
      <c r="Y307" t="s">
        <v>80</v>
      </c>
      <c r="Z307" t="s">
        <v>81</v>
      </c>
      <c r="AA307" t="s">
        <v>1044</v>
      </c>
      <c r="AB307" t="s">
        <v>83</v>
      </c>
      <c r="AC307" t="str">
        <f t="shared" ref="AC307" si="303">IF(X307&lt;20,"&lt;20",IF(X307&lt;31,"20 - 30",IF(X307&lt;41,"31 - 40","&gt;40")))</f>
        <v>31 - 40</v>
      </c>
    </row>
    <row r="308" spans="1:29" x14ac:dyDescent="0.2">
      <c r="A308" s="5" t="s">
        <v>160</v>
      </c>
      <c r="B308" t="s">
        <v>65</v>
      </c>
      <c r="C308" t="s">
        <v>64</v>
      </c>
      <c r="D308" t="s">
        <v>65</v>
      </c>
      <c r="E308" t="s">
        <v>69</v>
      </c>
      <c r="F308" t="s">
        <v>65</v>
      </c>
      <c r="G308" t="s">
        <v>66</v>
      </c>
      <c r="H308" t="s">
        <v>65</v>
      </c>
      <c r="I308">
        <v>1</v>
      </c>
      <c r="J308" t="s">
        <v>70</v>
      </c>
      <c r="K308" t="s">
        <v>89</v>
      </c>
      <c r="L308" t="s">
        <v>68</v>
      </c>
      <c r="M308" t="s">
        <v>68</v>
      </c>
      <c r="N308" t="s">
        <v>103</v>
      </c>
      <c r="O308" t="s">
        <v>65</v>
      </c>
      <c r="P308" t="s">
        <v>68</v>
      </c>
      <c r="Q308" t="s">
        <v>68</v>
      </c>
      <c r="S308" t="s">
        <v>65</v>
      </c>
      <c r="U308">
        <v>0</v>
      </c>
      <c r="V308" t="s">
        <v>79</v>
      </c>
      <c r="W308" t="s">
        <v>83</v>
      </c>
      <c r="X308">
        <v>39</v>
      </c>
      <c r="Y308" t="s">
        <v>80</v>
      </c>
      <c r="Z308" t="s">
        <v>81</v>
      </c>
      <c r="AA308" t="s">
        <v>166</v>
      </c>
      <c r="AB308" t="s">
        <v>83</v>
      </c>
      <c r="AC308" t="str">
        <f t="shared" ref="AC308" si="304">IF(X308&lt;20,"&lt;20",IF(X308&lt;31,"20 - 30",IF(X308&lt;41,"31 - 40","&gt;40")))</f>
        <v>31 - 40</v>
      </c>
    </row>
    <row r="309" spans="1:29" x14ac:dyDescent="0.2">
      <c r="A309" s="5" t="s">
        <v>160</v>
      </c>
      <c r="B309" t="s">
        <v>66</v>
      </c>
      <c r="C309" t="s">
        <v>64</v>
      </c>
      <c r="D309" t="s">
        <v>66</v>
      </c>
      <c r="E309" t="s">
        <v>66</v>
      </c>
      <c r="F309" t="s">
        <v>69</v>
      </c>
      <c r="G309" t="s">
        <v>69</v>
      </c>
      <c r="H309" t="s">
        <v>65</v>
      </c>
      <c r="I309">
        <v>1</v>
      </c>
      <c r="J309" t="s">
        <v>70</v>
      </c>
      <c r="K309" t="s">
        <v>75</v>
      </c>
      <c r="L309" t="s">
        <v>68</v>
      </c>
      <c r="M309" t="s">
        <v>76</v>
      </c>
      <c r="N309" t="s">
        <v>137</v>
      </c>
      <c r="O309" t="s">
        <v>65</v>
      </c>
      <c r="P309" t="s">
        <v>65</v>
      </c>
      <c r="Q309" t="s">
        <v>65</v>
      </c>
      <c r="S309" t="s">
        <v>65</v>
      </c>
      <c r="U309">
        <v>0</v>
      </c>
      <c r="V309" t="s">
        <v>79</v>
      </c>
      <c r="W309" t="s">
        <v>79</v>
      </c>
      <c r="X309">
        <v>27</v>
      </c>
      <c r="Y309" t="s">
        <v>80</v>
      </c>
      <c r="Z309" t="s">
        <v>81</v>
      </c>
      <c r="AA309" t="s">
        <v>349</v>
      </c>
      <c r="AB309" t="s">
        <v>83</v>
      </c>
      <c r="AC309" t="str">
        <f t="shared" ref="AC309" si="305">IF(X309&lt;20,"&lt;20",IF(X309&lt;26,"20-25",IF(X309&lt;31,"26-30","&gt;30")))</f>
        <v>26-30</v>
      </c>
    </row>
    <row r="310" spans="1:29" ht="17" x14ac:dyDescent="0.2">
      <c r="A310" s="5" t="s">
        <v>191</v>
      </c>
      <c r="B310" t="s">
        <v>65</v>
      </c>
      <c r="C310" t="s">
        <v>65</v>
      </c>
      <c r="D310" t="s">
        <v>65</v>
      </c>
      <c r="E310" t="s">
        <v>66</v>
      </c>
      <c r="F310" t="s">
        <v>69</v>
      </c>
      <c r="G310" t="s">
        <v>66</v>
      </c>
      <c r="H310" t="s">
        <v>65</v>
      </c>
      <c r="I310">
        <v>1</v>
      </c>
      <c r="J310" t="s">
        <v>70</v>
      </c>
      <c r="K310" t="s">
        <v>75</v>
      </c>
      <c r="L310" t="s">
        <v>68</v>
      </c>
      <c r="M310" t="s">
        <v>76</v>
      </c>
      <c r="N310" t="s">
        <v>65</v>
      </c>
      <c r="O310" t="s">
        <v>65</v>
      </c>
      <c r="P310" t="s">
        <v>69</v>
      </c>
      <c r="Q310" t="s">
        <v>65</v>
      </c>
      <c r="S310" t="s">
        <v>69</v>
      </c>
      <c r="T310" s="2" t="s">
        <v>241</v>
      </c>
      <c r="U310">
        <v>1</v>
      </c>
      <c r="V310" t="s">
        <v>83</v>
      </c>
      <c r="W310" t="s">
        <v>127</v>
      </c>
      <c r="X310">
        <v>31</v>
      </c>
      <c r="Y310" t="s">
        <v>80</v>
      </c>
      <c r="Z310" t="s">
        <v>238</v>
      </c>
      <c r="AA310" t="s">
        <v>114</v>
      </c>
      <c r="AB310" t="s">
        <v>83</v>
      </c>
      <c r="AC310" t="str">
        <f t="shared" ref="AC310" si="306">IF(X310&lt;20,"&lt;20",IF(X310&lt;31,"20 - 30",IF(X310&lt;41,"31 - 40","&gt;40")))</f>
        <v>31 - 40</v>
      </c>
    </row>
    <row r="311" spans="1:29" x14ac:dyDescent="0.2">
      <c r="A311" s="5" t="s">
        <v>62</v>
      </c>
      <c r="B311" t="s">
        <v>69</v>
      </c>
      <c r="C311" t="s">
        <v>65</v>
      </c>
      <c r="D311" t="s">
        <v>66</v>
      </c>
      <c r="E311" t="s">
        <v>69</v>
      </c>
      <c r="F311" t="s">
        <v>68</v>
      </c>
      <c r="G311" t="s">
        <v>66</v>
      </c>
      <c r="H311" t="s">
        <v>65</v>
      </c>
      <c r="I311">
        <v>1</v>
      </c>
      <c r="J311" t="s">
        <v>85</v>
      </c>
      <c r="K311" t="s">
        <v>75</v>
      </c>
      <c r="L311" t="s">
        <v>112</v>
      </c>
      <c r="M311" t="s">
        <v>163</v>
      </c>
      <c r="N311" t="s">
        <v>116</v>
      </c>
      <c r="O311" t="s">
        <v>69</v>
      </c>
      <c r="P311" t="s">
        <v>68</v>
      </c>
      <c r="Q311" t="s">
        <v>68</v>
      </c>
      <c r="S311" t="s">
        <v>65</v>
      </c>
      <c r="U311">
        <v>1</v>
      </c>
      <c r="V311" t="s">
        <v>83</v>
      </c>
      <c r="W311" t="s">
        <v>83</v>
      </c>
      <c r="X311">
        <v>44</v>
      </c>
      <c r="Y311" t="s">
        <v>95</v>
      </c>
      <c r="Z311" t="s">
        <v>96</v>
      </c>
      <c r="AA311" t="s">
        <v>82</v>
      </c>
      <c r="AB311" t="s">
        <v>105</v>
      </c>
      <c r="AC311" t="str">
        <f t="shared" ref="AC311" si="307">IF(X311&lt;20,"&lt;20",IF(X311&lt;31,"20 - 30",IF(X311&lt;41,"31 - 40","&gt;40")))</f>
        <v>&gt;40</v>
      </c>
    </row>
    <row r="312" spans="1:29" x14ac:dyDescent="0.2">
      <c r="A312" s="5" t="s">
        <v>160</v>
      </c>
      <c r="B312" t="s">
        <v>69</v>
      </c>
      <c r="C312" t="s">
        <v>65</v>
      </c>
      <c r="D312" t="s">
        <v>65</v>
      </c>
      <c r="E312" t="s">
        <v>66</v>
      </c>
      <c r="F312" t="s">
        <v>68</v>
      </c>
      <c r="G312" t="s">
        <v>66</v>
      </c>
      <c r="H312" t="s">
        <v>65</v>
      </c>
      <c r="I312">
        <v>1</v>
      </c>
      <c r="J312" t="s">
        <v>85</v>
      </c>
      <c r="K312" t="s">
        <v>75</v>
      </c>
      <c r="L312" t="s">
        <v>112</v>
      </c>
      <c r="M312" t="s">
        <v>163</v>
      </c>
      <c r="N312" t="s">
        <v>103</v>
      </c>
      <c r="O312" t="s">
        <v>65</v>
      </c>
      <c r="P312" t="s">
        <v>65</v>
      </c>
      <c r="Q312" t="s">
        <v>65</v>
      </c>
      <c r="S312" t="s">
        <v>65</v>
      </c>
      <c r="U312">
        <v>0</v>
      </c>
      <c r="V312" t="s">
        <v>79</v>
      </c>
      <c r="W312" t="s">
        <v>79</v>
      </c>
      <c r="X312">
        <v>27</v>
      </c>
      <c r="Y312" t="s">
        <v>95</v>
      </c>
      <c r="Z312" t="s">
        <v>96</v>
      </c>
      <c r="AA312" t="s">
        <v>82</v>
      </c>
      <c r="AB312" t="s">
        <v>83</v>
      </c>
      <c r="AC312" t="str">
        <f t="shared" ref="AC312" si="308">IF(X312&lt;20,"&lt;20",IF(X312&lt;26,"20-25",IF(X312&lt;31,"26-30","&gt;30")))</f>
        <v>26-30</v>
      </c>
    </row>
    <row r="313" spans="1:29" ht="17" x14ac:dyDescent="0.2">
      <c r="A313" s="5" t="s">
        <v>160</v>
      </c>
      <c r="B313" t="s">
        <v>69</v>
      </c>
      <c r="C313" t="s">
        <v>65</v>
      </c>
      <c r="D313" t="s">
        <v>66</v>
      </c>
      <c r="E313" t="s">
        <v>66</v>
      </c>
      <c r="F313" t="s">
        <v>65</v>
      </c>
      <c r="G313" t="s">
        <v>69</v>
      </c>
      <c r="H313" t="s">
        <v>65</v>
      </c>
      <c r="I313">
        <v>1</v>
      </c>
      <c r="J313" t="s">
        <v>87</v>
      </c>
      <c r="K313" t="s">
        <v>89</v>
      </c>
      <c r="L313" t="s">
        <v>112</v>
      </c>
      <c r="M313" t="s">
        <v>163</v>
      </c>
      <c r="N313" t="s">
        <v>103</v>
      </c>
      <c r="O313" t="s">
        <v>66</v>
      </c>
      <c r="P313" t="s">
        <v>69</v>
      </c>
      <c r="Q313" t="s">
        <v>69</v>
      </c>
      <c r="R313" s="2" t="s">
        <v>1072</v>
      </c>
      <c r="S313" t="s">
        <v>69</v>
      </c>
      <c r="T313" s="2" t="s">
        <v>472</v>
      </c>
      <c r="U313">
        <v>1</v>
      </c>
      <c r="V313" t="s">
        <v>127</v>
      </c>
      <c r="W313" t="s">
        <v>127</v>
      </c>
      <c r="X313">
        <v>26</v>
      </c>
      <c r="Y313" t="s">
        <v>80</v>
      </c>
      <c r="Z313" t="s">
        <v>96</v>
      </c>
      <c r="AA313" t="s">
        <v>82</v>
      </c>
      <c r="AB313" t="s">
        <v>105</v>
      </c>
      <c r="AC313" t="str">
        <f t="shared" ref="AC313" si="309">IF(X313&lt;20,"&lt;20",IF(X313&lt;31,"20 - 30",IF(X313&lt;41,"31 - 40","&gt;40")))</f>
        <v>20 - 30</v>
      </c>
    </row>
    <row r="314" spans="1:29" x14ac:dyDescent="0.2">
      <c r="A314" s="5">
        <v>43641</v>
      </c>
      <c r="B314" t="s">
        <v>66</v>
      </c>
      <c r="C314" t="s">
        <v>121</v>
      </c>
      <c r="D314" t="s">
        <v>69</v>
      </c>
      <c r="E314" t="s">
        <v>69</v>
      </c>
      <c r="F314" t="s">
        <v>69</v>
      </c>
      <c r="G314" t="s">
        <v>69</v>
      </c>
      <c r="H314" t="s">
        <v>65</v>
      </c>
      <c r="I314">
        <v>1</v>
      </c>
      <c r="J314" t="s">
        <v>70</v>
      </c>
      <c r="K314" t="s">
        <v>66</v>
      </c>
      <c r="L314" t="s">
        <v>68</v>
      </c>
      <c r="M314" t="s">
        <v>76</v>
      </c>
      <c r="N314" t="s">
        <v>65</v>
      </c>
      <c r="O314" t="s">
        <v>65</v>
      </c>
      <c r="P314" t="s">
        <v>65</v>
      </c>
      <c r="Q314" t="s">
        <v>68</v>
      </c>
      <c r="S314" t="s">
        <v>65</v>
      </c>
      <c r="U314">
        <v>0</v>
      </c>
      <c r="V314" t="s">
        <v>79</v>
      </c>
      <c r="W314" t="s">
        <v>79</v>
      </c>
      <c r="X314">
        <v>22</v>
      </c>
      <c r="Y314" t="s">
        <v>139</v>
      </c>
      <c r="Z314" t="s">
        <v>96</v>
      </c>
      <c r="AA314" t="s">
        <v>311</v>
      </c>
      <c r="AB314" t="s">
        <v>99</v>
      </c>
      <c r="AC314" t="str">
        <f t="shared" ref="AC314" si="310">IF(X314&lt;20,"&lt;20",IF(X314&lt;26,"20-25",IF(X314&lt;31,"26-30","&gt;30")))</f>
        <v>20-25</v>
      </c>
    </row>
    <row r="315" spans="1:29" x14ac:dyDescent="0.2">
      <c r="A315" s="5" t="s">
        <v>160</v>
      </c>
      <c r="B315" t="s">
        <v>66</v>
      </c>
      <c r="C315" t="s">
        <v>121</v>
      </c>
      <c r="D315" t="s">
        <v>66</v>
      </c>
      <c r="E315" t="s">
        <v>66</v>
      </c>
      <c r="F315" t="s">
        <v>68</v>
      </c>
      <c r="G315" t="s">
        <v>66</v>
      </c>
      <c r="H315" t="s">
        <v>65</v>
      </c>
      <c r="I315">
        <v>1</v>
      </c>
      <c r="J315" t="s">
        <v>85</v>
      </c>
      <c r="K315" t="s">
        <v>75</v>
      </c>
      <c r="L315" t="s">
        <v>112</v>
      </c>
      <c r="M315" t="s">
        <v>68</v>
      </c>
      <c r="N315" t="s">
        <v>65</v>
      </c>
      <c r="O315" t="s">
        <v>65</v>
      </c>
      <c r="P315" t="s">
        <v>65</v>
      </c>
      <c r="Q315" t="s">
        <v>65</v>
      </c>
      <c r="S315" t="s">
        <v>65</v>
      </c>
      <c r="U315">
        <v>0</v>
      </c>
      <c r="V315" t="s">
        <v>79</v>
      </c>
      <c r="W315" t="s">
        <v>79</v>
      </c>
      <c r="X315">
        <v>31</v>
      </c>
      <c r="Y315" t="s">
        <v>80</v>
      </c>
      <c r="Z315" t="s">
        <v>96</v>
      </c>
      <c r="AA315" t="s">
        <v>82</v>
      </c>
      <c r="AB315" t="s">
        <v>83</v>
      </c>
      <c r="AC315" t="str">
        <f t="shared" ref="AC315" si="311">IF(X315&lt;20,"&lt;20",IF(X315&lt;31,"20 - 30",IF(X315&lt;41,"31 - 40","&gt;40")))</f>
        <v>31 - 40</v>
      </c>
    </row>
    <row r="316" spans="1:29" x14ac:dyDescent="0.2">
      <c r="A316" s="5" t="s">
        <v>62</v>
      </c>
      <c r="B316" t="s">
        <v>66</v>
      </c>
      <c r="C316" t="s">
        <v>65</v>
      </c>
      <c r="D316" t="s">
        <v>65</v>
      </c>
      <c r="E316" t="s">
        <v>65</v>
      </c>
      <c r="F316" t="s">
        <v>65</v>
      </c>
      <c r="G316" t="s">
        <v>66</v>
      </c>
      <c r="H316" t="s">
        <v>65</v>
      </c>
      <c r="I316">
        <v>0</v>
      </c>
      <c r="L316" t="s">
        <v>68</v>
      </c>
      <c r="M316" t="s">
        <v>76</v>
      </c>
      <c r="N316" t="s">
        <v>64</v>
      </c>
      <c r="O316" t="s">
        <v>65</v>
      </c>
      <c r="P316" t="s">
        <v>65</v>
      </c>
      <c r="Q316" t="s">
        <v>65</v>
      </c>
      <c r="S316" t="s">
        <v>65</v>
      </c>
      <c r="U316">
        <v>1</v>
      </c>
      <c r="V316" t="s">
        <v>79</v>
      </c>
      <c r="W316" t="s">
        <v>79</v>
      </c>
      <c r="X316">
        <v>31</v>
      </c>
      <c r="Y316" t="s">
        <v>95</v>
      </c>
      <c r="Z316" t="s">
        <v>81</v>
      </c>
      <c r="AA316" t="s">
        <v>82</v>
      </c>
      <c r="AB316" t="s">
        <v>99</v>
      </c>
      <c r="AC316" t="str">
        <f t="shared" ref="AC316" si="312">IF(X316&lt;20,"&lt;20",IF(X316&lt;26,"20-25",IF(X316&lt;31,"26-30","&gt;30")))</f>
        <v>&gt;30</v>
      </c>
    </row>
    <row r="317" spans="1:29" ht="51" x14ac:dyDescent="0.2">
      <c r="A317" s="5">
        <v>43470</v>
      </c>
      <c r="B317" t="s">
        <v>65</v>
      </c>
      <c r="C317" t="s">
        <v>64</v>
      </c>
      <c r="D317" t="s">
        <v>65</v>
      </c>
      <c r="E317" t="s">
        <v>65</v>
      </c>
      <c r="F317" t="s">
        <v>65</v>
      </c>
      <c r="G317" t="s">
        <v>66</v>
      </c>
      <c r="H317" t="s">
        <v>65</v>
      </c>
      <c r="I317">
        <v>1</v>
      </c>
      <c r="J317" t="s">
        <v>87</v>
      </c>
      <c r="K317" t="s">
        <v>75</v>
      </c>
      <c r="L317" t="s">
        <v>188</v>
      </c>
      <c r="M317" t="s">
        <v>145</v>
      </c>
      <c r="N317" t="s">
        <v>116</v>
      </c>
      <c r="O317" t="s">
        <v>69</v>
      </c>
      <c r="P317" t="s">
        <v>69</v>
      </c>
      <c r="Q317" t="s">
        <v>69</v>
      </c>
      <c r="R317" s="2" t="s">
        <v>615</v>
      </c>
      <c r="S317" t="s">
        <v>65</v>
      </c>
      <c r="U317">
        <v>1</v>
      </c>
      <c r="V317" t="s">
        <v>83</v>
      </c>
      <c r="W317" t="s">
        <v>83</v>
      </c>
      <c r="X317">
        <v>36</v>
      </c>
      <c r="Y317" t="s">
        <v>133</v>
      </c>
      <c r="Z317" t="s">
        <v>96</v>
      </c>
      <c r="AA317" t="s">
        <v>199</v>
      </c>
      <c r="AB317" t="s">
        <v>83</v>
      </c>
      <c r="AC317" t="str">
        <f t="shared" ref="AC317" si="313">IF(X317&lt;20,"&lt;20",IF(X317&lt;31,"20 - 30",IF(X317&lt;41,"31 - 40","&gt;40")))</f>
        <v>31 - 40</v>
      </c>
    </row>
    <row r="318" spans="1:29" ht="17" x14ac:dyDescent="0.2">
      <c r="A318" s="5" t="s">
        <v>62</v>
      </c>
      <c r="B318" t="s">
        <v>69</v>
      </c>
      <c r="C318" t="s">
        <v>69</v>
      </c>
      <c r="D318" t="s">
        <v>65</v>
      </c>
      <c r="E318" t="s">
        <v>69</v>
      </c>
      <c r="F318" t="s">
        <v>69</v>
      </c>
      <c r="G318" t="s">
        <v>69</v>
      </c>
      <c r="H318" t="s">
        <v>65</v>
      </c>
      <c r="I318">
        <v>1</v>
      </c>
      <c r="J318" t="s">
        <v>85</v>
      </c>
      <c r="K318" t="s">
        <v>75</v>
      </c>
      <c r="L318" t="s">
        <v>68</v>
      </c>
      <c r="M318" t="s">
        <v>170</v>
      </c>
      <c r="N318" t="s">
        <v>65</v>
      </c>
      <c r="O318" t="s">
        <v>69</v>
      </c>
      <c r="P318" t="s">
        <v>69</v>
      </c>
      <c r="Q318" t="s">
        <v>69</v>
      </c>
      <c r="R318" s="2" t="s">
        <v>93</v>
      </c>
      <c r="S318" t="s">
        <v>69</v>
      </c>
      <c r="T318" s="2" t="s">
        <v>93</v>
      </c>
      <c r="U318">
        <v>1</v>
      </c>
      <c r="V318" t="s">
        <v>83</v>
      </c>
      <c r="W318" t="s">
        <v>127</v>
      </c>
      <c r="X318">
        <v>33</v>
      </c>
      <c r="Y318" t="s">
        <v>80</v>
      </c>
      <c r="Z318" t="s">
        <v>96</v>
      </c>
      <c r="AA318" t="s">
        <v>218</v>
      </c>
      <c r="AB318" t="s">
        <v>83</v>
      </c>
      <c r="AC318" t="str">
        <f t="shared" ref="AC318" si="314">IF(X318&lt;20,"&lt;20",IF(X318&lt;26,"20-25",IF(X318&lt;31,"26-30","&gt;30")))</f>
        <v>&gt;30</v>
      </c>
    </row>
    <row r="319" spans="1:29" ht="17" x14ac:dyDescent="0.2">
      <c r="A319" s="5" t="s">
        <v>191</v>
      </c>
      <c r="B319" t="s">
        <v>69</v>
      </c>
      <c r="C319" t="s">
        <v>121</v>
      </c>
      <c r="D319" t="s">
        <v>65</v>
      </c>
      <c r="E319" t="s">
        <v>66</v>
      </c>
      <c r="F319" t="s">
        <v>69</v>
      </c>
      <c r="G319" t="s">
        <v>66</v>
      </c>
      <c r="H319" t="s">
        <v>65</v>
      </c>
      <c r="I319">
        <v>0</v>
      </c>
      <c r="L319" t="s">
        <v>92</v>
      </c>
      <c r="M319" t="s">
        <v>170</v>
      </c>
      <c r="N319" t="s">
        <v>65</v>
      </c>
      <c r="O319" t="s">
        <v>69</v>
      </c>
      <c r="P319" t="s">
        <v>69</v>
      </c>
      <c r="Q319" t="s">
        <v>69</v>
      </c>
      <c r="R319" s="2" t="s">
        <v>146</v>
      </c>
      <c r="S319" t="s">
        <v>69</v>
      </c>
      <c r="T319" s="2" t="s">
        <v>146</v>
      </c>
      <c r="U319">
        <v>1</v>
      </c>
      <c r="V319" t="s">
        <v>83</v>
      </c>
      <c r="W319" t="s">
        <v>127</v>
      </c>
      <c r="X319">
        <v>24</v>
      </c>
      <c r="Y319" t="s">
        <v>279</v>
      </c>
      <c r="Z319" t="s">
        <v>96</v>
      </c>
      <c r="AA319" t="s">
        <v>98</v>
      </c>
      <c r="AB319" t="s">
        <v>83</v>
      </c>
      <c r="AC319" t="str">
        <f t="shared" ref="AC319" si="315">IF(X319&lt;20,"&lt;20",IF(X319&lt;31,"20 - 30",IF(X319&lt;41,"31 - 40","&gt;40")))</f>
        <v>20 - 30</v>
      </c>
    </row>
    <row r="320" spans="1:29" x14ac:dyDescent="0.2">
      <c r="A320" s="5">
        <v>43641</v>
      </c>
      <c r="B320" t="s">
        <v>65</v>
      </c>
      <c r="C320" t="s">
        <v>65</v>
      </c>
      <c r="D320" t="s">
        <v>65</v>
      </c>
      <c r="E320" t="s">
        <v>66</v>
      </c>
      <c r="F320" t="s">
        <v>68</v>
      </c>
      <c r="G320" t="s">
        <v>65</v>
      </c>
      <c r="H320" t="s">
        <v>65</v>
      </c>
      <c r="I320">
        <v>1</v>
      </c>
      <c r="J320" t="s">
        <v>70</v>
      </c>
      <c r="K320" t="s">
        <v>66</v>
      </c>
      <c r="L320" t="s">
        <v>188</v>
      </c>
      <c r="M320" t="s">
        <v>145</v>
      </c>
      <c r="N320" t="s">
        <v>65</v>
      </c>
      <c r="O320" t="s">
        <v>69</v>
      </c>
      <c r="P320" t="s">
        <v>68</v>
      </c>
      <c r="Q320" t="s">
        <v>68</v>
      </c>
      <c r="S320" t="s">
        <v>65</v>
      </c>
      <c r="U320">
        <v>0</v>
      </c>
      <c r="V320" t="s">
        <v>127</v>
      </c>
      <c r="W320" t="s">
        <v>94</v>
      </c>
      <c r="X320">
        <v>22</v>
      </c>
      <c r="Y320" t="s">
        <v>95</v>
      </c>
      <c r="Z320" t="s">
        <v>1087</v>
      </c>
      <c r="AA320" t="s">
        <v>311</v>
      </c>
      <c r="AB320" t="s">
        <v>83</v>
      </c>
      <c r="AC320" t="str">
        <f t="shared" ref="AC320" si="316">IF(X320&lt;20,"&lt;20",IF(X320&lt;26,"20-25",IF(X320&lt;31,"26-30","&gt;30")))</f>
        <v>20-25</v>
      </c>
    </row>
    <row r="321" spans="1:29" ht="17" x14ac:dyDescent="0.2">
      <c r="A321" s="5">
        <v>43641</v>
      </c>
      <c r="B321" t="s">
        <v>69</v>
      </c>
      <c r="C321" t="s">
        <v>69</v>
      </c>
      <c r="D321" t="s">
        <v>69</v>
      </c>
      <c r="E321" t="s">
        <v>66</v>
      </c>
      <c r="F321" t="s">
        <v>69</v>
      </c>
      <c r="G321" t="s">
        <v>69</v>
      </c>
      <c r="H321" t="s">
        <v>65</v>
      </c>
      <c r="I321">
        <v>1</v>
      </c>
      <c r="J321" t="s">
        <v>85</v>
      </c>
      <c r="K321" t="s">
        <v>75</v>
      </c>
      <c r="L321" t="s">
        <v>92</v>
      </c>
      <c r="M321" t="s">
        <v>76</v>
      </c>
      <c r="N321" t="s">
        <v>103</v>
      </c>
      <c r="O321" t="s">
        <v>69</v>
      </c>
      <c r="P321" t="s">
        <v>69</v>
      </c>
      <c r="Q321" t="s">
        <v>68</v>
      </c>
      <c r="S321" t="s">
        <v>69</v>
      </c>
      <c r="T321" s="2" t="s">
        <v>146</v>
      </c>
      <c r="U321">
        <v>1</v>
      </c>
      <c r="V321" t="s">
        <v>94</v>
      </c>
      <c r="W321" t="s">
        <v>94</v>
      </c>
      <c r="X321">
        <v>33</v>
      </c>
      <c r="Y321" t="s">
        <v>95</v>
      </c>
      <c r="Z321" t="s">
        <v>96</v>
      </c>
      <c r="AA321" t="s">
        <v>1089</v>
      </c>
      <c r="AB321" t="s">
        <v>105</v>
      </c>
      <c r="AC321" t="str">
        <f t="shared" ref="AC321" si="317">IF(X321&lt;20,"&lt;20",IF(X321&lt;31,"20 - 30",IF(X321&lt;41,"31 - 40","&gt;40")))</f>
        <v>31 - 40</v>
      </c>
    </row>
    <row r="322" spans="1:29" ht="17" x14ac:dyDescent="0.2">
      <c r="A322" s="5" t="s">
        <v>120</v>
      </c>
      <c r="B322" t="s">
        <v>69</v>
      </c>
      <c r="C322" t="s">
        <v>65</v>
      </c>
      <c r="D322" t="s">
        <v>66</v>
      </c>
      <c r="E322" t="s">
        <v>66</v>
      </c>
      <c r="F322" t="s">
        <v>68</v>
      </c>
      <c r="G322" t="s">
        <v>65</v>
      </c>
      <c r="H322" t="s">
        <v>65</v>
      </c>
      <c r="I322">
        <v>0</v>
      </c>
      <c r="L322" t="s">
        <v>112</v>
      </c>
      <c r="M322" t="s">
        <v>163</v>
      </c>
      <c r="N322" t="s">
        <v>103</v>
      </c>
      <c r="O322" t="s">
        <v>65</v>
      </c>
      <c r="P322" t="s">
        <v>69</v>
      </c>
      <c r="Q322" t="s">
        <v>69</v>
      </c>
      <c r="R322" s="2" t="s">
        <v>146</v>
      </c>
      <c r="S322" t="s">
        <v>69</v>
      </c>
      <c r="T322" s="2" t="s">
        <v>146</v>
      </c>
      <c r="U322">
        <v>1</v>
      </c>
      <c r="V322" t="s">
        <v>94</v>
      </c>
      <c r="W322" t="s">
        <v>83</v>
      </c>
      <c r="X322">
        <v>37</v>
      </c>
      <c r="Y322" t="s">
        <v>405</v>
      </c>
      <c r="Z322" t="s">
        <v>96</v>
      </c>
      <c r="AA322" t="s">
        <v>324</v>
      </c>
      <c r="AB322" t="s">
        <v>83</v>
      </c>
      <c r="AC322" t="str">
        <f t="shared" ref="AC322" si="318">IF(X322&lt;20,"&lt;20",IF(X322&lt;26,"20-25",IF(X322&lt;31,"26-30","&gt;30")))</f>
        <v>&gt;30</v>
      </c>
    </row>
    <row r="323" spans="1:29" x14ac:dyDescent="0.2">
      <c r="A323" s="5">
        <v>43641</v>
      </c>
      <c r="B323" t="s">
        <v>69</v>
      </c>
      <c r="C323" t="s">
        <v>121</v>
      </c>
      <c r="D323" t="s">
        <v>66</v>
      </c>
      <c r="E323" t="s">
        <v>66</v>
      </c>
      <c r="F323" t="s">
        <v>69</v>
      </c>
      <c r="G323" t="s">
        <v>69</v>
      </c>
      <c r="H323" t="s">
        <v>65</v>
      </c>
      <c r="I323">
        <v>1</v>
      </c>
      <c r="J323" t="s">
        <v>66</v>
      </c>
      <c r="K323" t="s">
        <v>75</v>
      </c>
      <c r="L323" t="s">
        <v>68</v>
      </c>
      <c r="M323" t="s">
        <v>76</v>
      </c>
      <c r="N323" t="s">
        <v>137</v>
      </c>
      <c r="O323" t="s">
        <v>65</v>
      </c>
      <c r="P323" t="s">
        <v>69</v>
      </c>
      <c r="Q323" t="s">
        <v>68</v>
      </c>
      <c r="S323" t="s">
        <v>65</v>
      </c>
      <c r="U323">
        <v>0</v>
      </c>
      <c r="V323" t="s">
        <v>94</v>
      </c>
      <c r="W323" t="s">
        <v>83</v>
      </c>
      <c r="X323">
        <v>29</v>
      </c>
      <c r="Y323" t="s">
        <v>80</v>
      </c>
      <c r="Z323" t="s">
        <v>96</v>
      </c>
      <c r="AA323" t="s">
        <v>841</v>
      </c>
      <c r="AB323" t="s">
        <v>105</v>
      </c>
      <c r="AC323" t="str">
        <f t="shared" ref="AC323" si="319">IF(X323&lt;20,"&lt;20",IF(X323&lt;31,"20 - 30",IF(X323&lt;41,"31 - 40","&gt;40")))</f>
        <v>20 - 30</v>
      </c>
    </row>
    <row r="324" spans="1:29" x14ac:dyDescent="0.2">
      <c r="A324" s="5">
        <v>43470</v>
      </c>
      <c r="B324" t="s">
        <v>65</v>
      </c>
      <c r="C324" t="s">
        <v>64</v>
      </c>
      <c r="D324" t="s">
        <v>65</v>
      </c>
      <c r="E324" t="s">
        <v>66</v>
      </c>
      <c r="F324" t="s">
        <v>65</v>
      </c>
      <c r="G324" t="s">
        <v>66</v>
      </c>
      <c r="H324" t="s">
        <v>65</v>
      </c>
      <c r="I324">
        <v>1</v>
      </c>
      <c r="J324" t="s">
        <v>87</v>
      </c>
      <c r="K324" t="s">
        <v>89</v>
      </c>
      <c r="L324" t="s">
        <v>112</v>
      </c>
      <c r="M324" t="s">
        <v>163</v>
      </c>
      <c r="N324" t="s">
        <v>103</v>
      </c>
      <c r="O324" t="s">
        <v>69</v>
      </c>
      <c r="P324" t="s">
        <v>68</v>
      </c>
      <c r="Q324" t="s">
        <v>68</v>
      </c>
      <c r="S324" t="s">
        <v>65</v>
      </c>
      <c r="U324">
        <v>0</v>
      </c>
      <c r="V324" t="s">
        <v>83</v>
      </c>
      <c r="W324" t="s">
        <v>79</v>
      </c>
      <c r="X324">
        <v>33</v>
      </c>
      <c r="Y324" t="s">
        <v>185</v>
      </c>
      <c r="Z324" t="s">
        <v>96</v>
      </c>
      <c r="AA324" t="s">
        <v>263</v>
      </c>
      <c r="AB324" t="s">
        <v>83</v>
      </c>
      <c r="AC324" t="str">
        <f t="shared" ref="AC324" si="320">IF(X324&lt;20,"&lt;20",IF(X324&lt;31,"20 - 30",IF(X324&lt;41,"31 - 40","&gt;40")))</f>
        <v>31 - 40</v>
      </c>
    </row>
    <row r="325" spans="1:29" ht="17" x14ac:dyDescent="0.2">
      <c r="A325" s="5">
        <v>43470</v>
      </c>
      <c r="B325" t="s">
        <v>66</v>
      </c>
      <c r="C325" t="s">
        <v>121</v>
      </c>
      <c r="D325" t="s">
        <v>65</v>
      </c>
      <c r="E325" t="s">
        <v>66</v>
      </c>
      <c r="F325" t="s">
        <v>65</v>
      </c>
      <c r="G325" t="s">
        <v>65</v>
      </c>
      <c r="H325" t="s">
        <v>65</v>
      </c>
      <c r="I325">
        <v>1</v>
      </c>
      <c r="J325" t="s">
        <v>85</v>
      </c>
      <c r="K325" t="s">
        <v>89</v>
      </c>
      <c r="L325" t="s">
        <v>112</v>
      </c>
      <c r="M325" t="s">
        <v>163</v>
      </c>
      <c r="N325" t="s">
        <v>137</v>
      </c>
      <c r="O325" t="s">
        <v>69</v>
      </c>
      <c r="P325" t="s">
        <v>69</v>
      </c>
      <c r="Q325" t="s">
        <v>68</v>
      </c>
      <c r="S325" t="s">
        <v>69</v>
      </c>
      <c r="T325" s="2" t="s">
        <v>93</v>
      </c>
      <c r="U325">
        <v>1</v>
      </c>
      <c r="V325" t="s">
        <v>99</v>
      </c>
      <c r="W325" t="s">
        <v>127</v>
      </c>
      <c r="X325">
        <v>44</v>
      </c>
      <c r="Y325" t="s">
        <v>118</v>
      </c>
      <c r="Z325" t="s">
        <v>176</v>
      </c>
      <c r="AA325" t="s">
        <v>166</v>
      </c>
      <c r="AB325" t="s">
        <v>105</v>
      </c>
      <c r="AC325" t="str">
        <f t="shared" ref="AC325" si="321">IF(X325&lt;20,"&lt;20",IF(X325&lt;26,"20-25",IF(X325&lt;31,"26-30","&gt;30")))</f>
        <v>&gt;30</v>
      </c>
    </row>
    <row r="326" spans="1:29" x14ac:dyDescent="0.2">
      <c r="A326" s="5" t="s">
        <v>62</v>
      </c>
      <c r="B326" t="s">
        <v>69</v>
      </c>
      <c r="C326" t="s">
        <v>65</v>
      </c>
      <c r="D326" t="s">
        <v>65</v>
      </c>
      <c r="E326" t="s">
        <v>66</v>
      </c>
      <c r="F326" t="s">
        <v>69</v>
      </c>
      <c r="G326" t="s">
        <v>66</v>
      </c>
      <c r="H326" t="s">
        <v>65</v>
      </c>
      <c r="I326">
        <v>1</v>
      </c>
      <c r="J326" t="s">
        <v>85</v>
      </c>
      <c r="K326" t="s">
        <v>89</v>
      </c>
      <c r="L326" t="s">
        <v>112</v>
      </c>
      <c r="M326" t="s">
        <v>163</v>
      </c>
      <c r="N326" t="s">
        <v>65</v>
      </c>
      <c r="O326" t="s">
        <v>65</v>
      </c>
      <c r="P326" t="s">
        <v>68</v>
      </c>
      <c r="Q326" t="s">
        <v>65</v>
      </c>
      <c r="S326" t="s">
        <v>65</v>
      </c>
      <c r="U326">
        <v>0</v>
      </c>
      <c r="V326" t="s">
        <v>79</v>
      </c>
      <c r="W326" t="s">
        <v>79</v>
      </c>
      <c r="X326">
        <v>28</v>
      </c>
      <c r="Y326" t="s">
        <v>95</v>
      </c>
      <c r="Z326" t="s">
        <v>96</v>
      </c>
      <c r="AA326" t="s">
        <v>82</v>
      </c>
      <c r="AB326" t="s">
        <v>83</v>
      </c>
      <c r="AC326" t="str">
        <f t="shared" ref="AC326" si="322">IF(X326&lt;20,"&lt;20",IF(X326&lt;26,"20-25",IF(X326&lt;31,"26-30","&gt;30")))</f>
        <v>26-30</v>
      </c>
    </row>
    <row r="327" spans="1:29" x14ac:dyDescent="0.2">
      <c r="A327" s="5" t="s">
        <v>62</v>
      </c>
      <c r="B327" t="s">
        <v>69</v>
      </c>
      <c r="C327" t="s">
        <v>69</v>
      </c>
      <c r="D327" t="s">
        <v>65</v>
      </c>
      <c r="E327" t="s">
        <v>65</v>
      </c>
      <c r="F327" t="s">
        <v>68</v>
      </c>
      <c r="G327" t="s">
        <v>65</v>
      </c>
      <c r="H327" t="s">
        <v>65</v>
      </c>
      <c r="I327">
        <v>1</v>
      </c>
      <c r="J327" t="s">
        <v>70</v>
      </c>
      <c r="K327" t="s">
        <v>89</v>
      </c>
      <c r="L327" t="s">
        <v>68</v>
      </c>
      <c r="M327" t="s">
        <v>76</v>
      </c>
      <c r="N327" t="s">
        <v>103</v>
      </c>
      <c r="O327" t="s">
        <v>66</v>
      </c>
      <c r="P327" t="s">
        <v>68</v>
      </c>
      <c r="Q327" t="s">
        <v>68</v>
      </c>
      <c r="S327" t="s">
        <v>65</v>
      </c>
      <c r="U327">
        <v>0</v>
      </c>
      <c r="V327" t="s">
        <v>79</v>
      </c>
      <c r="W327" t="s">
        <v>127</v>
      </c>
      <c r="X327">
        <v>39</v>
      </c>
      <c r="Y327" t="s">
        <v>95</v>
      </c>
      <c r="Z327" t="s">
        <v>96</v>
      </c>
      <c r="AA327" t="s">
        <v>98</v>
      </c>
      <c r="AB327" t="s">
        <v>99</v>
      </c>
      <c r="AC327" t="str">
        <f t="shared" ref="AC327" si="323">IF(X327&lt;20,"&lt;20",IF(X327&lt;31,"20 - 30",IF(X327&lt;41,"31 - 40","&gt;40")))</f>
        <v>31 - 40</v>
      </c>
    </row>
    <row r="328" spans="1:29" ht="17" x14ac:dyDescent="0.2">
      <c r="A328" s="5">
        <v>43641</v>
      </c>
      <c r="B328" t="s">
        <v>65</v>
      </c>
      <c r="C328" t="s">
        <v>65</v>
      </c>
      <c r="D328" t="s">
        <v>65</v>
      </c>
      <c r="E328" t="s">
        <v>66</v>
      </c>
      <c r="F328" t="s">
        <v>65</v>
      </c>
      <c r="G328" t="s">
        <v>66</v>
      </c>
      <c r="H328" t="s">
        <v>65</v>
      </c>
      <c r="I328">
        <v>1</v>
      </c>
      <c r="J328" t="s">
        <v>85</v>
      </c>
      <c r="K328" t="s">
        <v>89</v>
      </c>
      <c r="L328" t="s">
        <v>68</v>
      </c>
      <c r="M328" t="s">
        <v>68</v>
      </c>
      <c r="N328" t="s">
        <v>103</v>
      </c>
      <c r="O328" t="s">
        <v>69</v>
      </c>
      <c r="P328" t="s">
        <v>69</v>
      </c>
      <c r="Q328" t="s">
        <v>69</v>
      </c>
      <c r="R328" s="2" t="s">
        <v>78</v>
      </c>
      <c r="S328" t="s">
        <v>69</v>
      </c>
      <c r="T328" s="2" t="s">
        <v>1108</v>
      </c>
      <c r="U328">
        <v>1</v>
      </c>
      <c r="V328" t="s">
        <v>99</v>
      </c>
      <c r="W328" t="s">
        <v>83</v>
      </c>
      <c r="X328">
        <v>24</v>
      </c>
      <c r="Y328" t="s">
        <v>118</v>
      </c>
      <c r="Z328" t="s">
        <v>96</v>
      </c>
      <c r="AA328" t="s">
        <v>159</v>
      </c>
      <c r="AB328" t="s">
        <v>99</v>
      </c>
      <c r="AC328" t="str">
        <f t="shared" ref="AC328" si="324">IF(X328&lt;20,"&lt;20",IF(X328&lt;26,"20-25",IF(X328&lt;31,"26-30","&gt;30")))</f>
        <v>20-25</v>
      </c>
    </row>
    <row r="329" spans="1:29" x14ac:dyDescent="0.2">
      <c r="A329" s="5">
        <v>43641</v>
      </c>
      <c r="B329" t="s">
        <v>65</v>
      </c>
      <c r="C329" t="s">
        <v>65</v>
      </c>
      <c r="D329" t="s">
        <v>66</v>
      </c>
      <c r="E329" t="s">
        <v>66</v>
      </c>
      <c r="F329" t="s">
        <v>69</v>
      </c>
      <c r="G329" t="s">
        <v>66</v>
      </c>
      <c r="H329" t="s">
        <v>65</v>
      </c>
      <c r="I329">
        <v>1</v>
      </c>
      <c r="J329" t="s">
        <v>66</v>
      </c>
      <c r="K329" t="s">
        <v>66</v>
      </c>
      <c r="L329" t="s">
        <v>68</v>
      </c>
      <c r="M329" t="s">
        <v>68</v>
      </c>
      <c r="N329" t="s">
        <v>65</v>
      </c>
      <c r="O329" t="s">
        <v>69</v>
      </c>
      <c r="P329" t="s">
        <v>68</v>
      </c>
      <c r="Q329" t="s">
        <v>68</v>
      </c>
      <c r="S329" t="s">
        <v>65</v>
      </c>
      <c r="U329">
        <v>0</v>
      </c>
      <c r="V329" t="s">
        <v>79</v>
      </c>
      <c r="W329" t="s">
        <v>79</v>
      </c>
      <c r="X329">
        <v>23</v>
      </c>
      <c r="Y329" t="s">
        <v>80</v>
      </c>
      <c r="Z329" t="s">
        <v>96</v>
      </c>
      <c r="AA329" t="s">
        <v>159</v>
      </c>
      <c r="AB329" t="s">
        <v>99</v>
      </c>
      <c r="AC329" t="str">
        <f t="shared" ref="AC329" si="325">IF(X329&lt;20,"&lt;20",IF(X329&lt;31,"20 - 30",IF(X329&lt;41,"31 - 40","&gt;40")))</f>
        <v>20 - 30</v>
      </c>
    </row>
    <row r="330" spans="1:29" x14ac:dyDescent="0.2">
      <c r="A330" s="5">
        <v>43641</v>
      </c>
      <c r="B330" t="s">
        <v>69</v>
      </c>
      <c r="C330" t="s">
        <v>121</v>
      </c>
      <c r="D330" t="s">
        <v>65</v>
      </c>
      <c r="E330" t="s">
        <v>66</v>
      </c>
      <c r="F330" t="s">
        <v>69</v>
      </c>
      <c r="G330" t="s">
        <v>66</v>
      </c>
      <c r="H330" t="s">
        <v>65</v>
      </c>
      <c r="I330">
        <v>1</v>
      </c>
      <c r="J330" t="s">
        <v>66</v>
      </c>
      <c r="K330" t="s">
        <v>75</v>
      </c>
      <c r="L330" t="s">
        <v>68</v>
      </c>
      <c r="M330" t="s">
        <v>68</v>
      </c>
      <c r="N330" t="s">
        <v>64</v>
      </c>
      <c r="O330" t="s">
        <v>65</v>
      </c>
      <c r="P330" t="s">
        <v>65</v>
      </c>
      <c r="Q330" t="s">
        <v>65</v>
      </c>
      <c r="S330" t="s">
        <v>65</v>
      </c>
      <c r="U330">
        <v>0</v>
      </c>
      <c r="V330" t="s">
        <v>79</v>
      </c>
      <c r="W330" t="s">
        <v>79</v>
      </c>
      <c r="X330">
        <v>35</v>
      </c>
      <c r="Y330" t="s">
        <v>80</v>
      </c>
      <c r="Z330" t="s">
        <v>96</v>
      </c>
      <c r="AA330" t="s">
        <v>1118</v>
      </c>
      <c r="AB330" t="s">
        <v>83</v>
      </c>
      <c r="AC330" t="str">
        <f t="shared" ref="AC330" si="326">IF(X330&lt;20,"&lt;20",IF(X330&lt;31,"20 - 30",IF(X330&lt;41,"31 - 40","&gt;40")))</f>
        <v>31 - 40</v>
      </c>
    </row>
    <row r="331" spans="1:29" x14ac:dyDescent="0.2">
      <c r="A331" s="5">
        <v>43470</v>
      </c>
      <c r="B331" t="s">
        <v>66</v>
      </c>
      <c r="C331" t="s">
        <v>121</v>
      </c>
      <c r="D331" t="s">
        <v>65</v>
      </c>
      <c r="E331" t="s">
        <v>66</v>
      </c>
      <c r="F331" t="s">
        <v>68</v>
      </c>
      <c r="G331" t="s">
        <v>69</v>
      </c>
      <c r="H331" t="s">
        <v>65</v>
      </c>
      <c r="I331">
        <v>1</v>
      </c>
      <c r="J331" t="s">
        <v>66</v>
      </c>
      <c r="K331" t="s">
        <v>75</v>
      </c>
      <c r="L331" t="s">
        <v>68</v>
      </c>
      <c r="M331" t="s">
        <v>68</v>
      </c>
      <c r="N331" t="s">
        <v>65</v>
      </c>
      <c r="O331" t="s">
        <v>69</v>
      </c>
      <c r="P331" t="s">
        <v>68</v>
      </c>
      <c r="Q331" t="s">
        <v>68</v>
      </c>
      <c r="S331" t="s">
        <v>65</v>
      </c>
      <c r="U331">
        <v>0</v>
      </c>
      <c r="V331" t="s">
        <v>94</v>
      </c>
      <c r="W331" t="s">
        <v>83</v>
      </c>
      <c r="X331">
        <v>27</v>
      </c>
      <c r="Y331" t="s">
        <v>118</v>
      </c>
      <c r="Z331" t="s">
        <v>96</v>
      </c>
      <c r="AA331" t="s">
        <v>1123</v>
      </c>
      <c r="AB331" t="s">
        <v>105</v>
      </c>
      <c r="AC331" t="str">
        <f t="shared" ref="AC331" si="327">IF(X331&lt;20,"&lt;20",IF(X331&lt;31,"20 - 30",IF(X331&lt;41,"31 - 40","&gt;40")))</f>
        <v>20 - 30</v>
      </c>
    </row>
    <row r="332" spans="1:29" x14ac:dyDescent="0.2">
      <c r="A332" s="5" t="s">
        <v>120</v>
      </c>
      <c r="B332" t="s">
        <v>69</v>
      </c>
      <c r="C332" t="s">
        <v>121</v>
      </c>
      <c r="D332" t="s">
        <v>69</v>
      </c>
      <c r="E332" t="s">
        <v>66</v>
      </c>
      <c r="F332" t="s">
        <v>65</v>
      </c>
      <c r="G332" t="s">
        <v>66</v>
      </c>
      <c r="H332" t="s">
        <v>65</v>
      </c>
      <c r="I332">
        <v>1</v>
      </c>
      <c r="J332" t="s">
        <v>87</v>
      </c>
      <c r="K332" t="s">
        <v>75</v>
      </c>
      <c r="L332" t="s">
        <v>68</v>
      </c>
      <c r="M332" t="s">
        <v>163</v>
      </c>
      <c r="N332" t="s">
        <v>65</v>
      </c>
      <c r="O332" t="s">
        <v>65</v>
      </c>
      <c r="P332" t="s">
        <v>68</v>
      </c>
      <c r="Q332" t="s">
        <v>65</v>
      </c>
      <c r="S332" t="s">
        <v>65</v>
      </c>
      <c r="U332">
        <v>0</v>
      </c>
      <c r="V332" t="s">
        <v>79</v>
      </c>
      <c r="W332" t="s">
        <v>79</v>
      </c>
      <c r="X332">
        <v>27</v>
      </c>
      <c r="Y332" t="s">
        <v>118</v>
      </c>
      <c r="Z332" t="s">
        <v>96</v>
      </c>
      <c r="AA332" t="s">
        <v>159</v>
      </c>
      <c r="AB332" t="s">
        <v>99</v>
      </c>
      <c r="AC332" t="str">
        <f t="shared" ref="AC332" si="328">IF(X332&lt;20,"&lt;20",IF(X332&lt;26,"20-25",IF(X332&lt;31,"26-30","&gt;30")))</f>
        <v>26-30</v>
      </c>
    </row>
    <row r="333" spans="1:29" ht="17" x14ac:dyDescent="0.2">
      <c r="A333" s="5">
        <v>43641</v>
      </c>
      <c r="B333" t="s">
        <v>66</v>
      </c>
      <c r="C333" t="s">
        <v>121</v>
      </c>
      <c r="D333" t="s">
        <v>65</v>
      </c>
      <c r="E333" t="s">
        <v>66</v>
      </c>
      <c r="F333" t="s">
        <v>65</v>
      </c>
      <c r="G333" t="s">
        <v>66</v>
      </c>
      <c r="H333" t="s">
        <v>65</v>
      </c>
      <c r="I333">
        <v>1</v>
      </c>
      <c r="J333" t="s">
        <v>87</v>
      </c>
      <c r="K333" t="s">
        <v>75</v>
      </c>
      <c r="L333" t="s">
        <v>112</v>
      </c>
      <c r="M333" t="s">
        <v>163</v>
      </c>
      <c r="N333" t="s">
        <v>65</v>
      </c>
      <c r="O333" t="s">
        <v>69</v>
      </c>
      <c r="P333" t="s">
        <v>69</v>
      </c>
      <c r="Q333" t="s">
        <v>69</v>
      </c>
      <c r="R333" s="2" t="s">
        <v>1080</v>
      </c>
      <c r="S333" t="s">
        <v>69</v>
      </c>
      <c r="T333" s="2" t="s">
        <v>1080</v>
      </c>
      <c r="U333">
        <v>1</v>
      </c>
      <c r="V333" t="s">
        <v>83</v>
      </c>
      <c r="W333" t="s">
        <v>83</v>
      </c>
      <c r="X333">
        <v>42</v>
      </c>
      <c r="Y333" t="s">
        <v>185</v>
      </c>
      <c r="Z333" t="s">
        <v>96</v>
      </c>
      <c r="AA333" t="s">
        <v>311</v>
      </c>
      <c r="AB333" t="s">
        <v>83</v>
      </c>
      <c r="AC333" t="str">
        <f t="shared" ref="AC333" si="329">IF(X333&lt;20,"&lt;20",IF(X333&lt;31,"20 - 30",IF(X333&lt;41,"31 - 40","&gt;40")))</f>
        <v>&gt;40</v>
      </c>
    </row>
    <row r="334" spans="1:29" ht="17" x14ac:dyDescent="0.2">
      <c r="A334" s="5">
        <v>43641</v>
      </c>
      <c r="B334" t="s">
        <v>66</v>
      </c>
      <c r="C334" t="s">
        <v>121</v>
      </c>
      <c r="D334" t="s">
        <v>65</v>
      </c>
      <c r="E334" t="s">
        <v>66</v>
      </c>
      <c r="F334" t="s">
        <v>68</v>
      </c>
      <c r="G334" t="s">
        <v>66</v>
      </c>
      <c r="H334" t="s">
        <v>65</v>
      </c>
      <c r="I334">
        <v>1</v>
      </c>
      <c r="J334" t="s">
        <v>85</v>
      </c>
      <c r="K334" t="s">
        <v>75</v>
      </c>
      <c r="L334" t="s">
        <v>68</v>
      </c>
      <c r="M334" t="s">
        <v>68</v>
      </c>
      <c r="N334" t="s">
        <v>65</v>
      </c>
      <c r="O334" t="s">
        <v>69</v>
      </c>
      <c r="P334" t="s">
        <v>69</v>
      </c>
      <c r="Q334" t="s">
        <v>68</v>
      </c>
      <c r="S334" t="s">
        <v>69</v>
      </c>
      <c r="T334" s="2" t="s">
        <v>175</v>
      </c>
      <c r="U334">
        <v>1</v>
      </c>
      <c r="V334" t="s">
        <v>83</v>
      </c>
      <c r="W334" t="s">
        <v>127</v>
      </c>
      <c r="X334">
        <v>26</v>
      </c>
      <c r="Y334" t="s">
        <v>80</v>
      </c>
      <c r="Z334" t="s">
        <v>933</v>
      </c>
      <c r="AA334" t="s">
        <v>177</v>
      </c>
      <c r="AB334" t="s">
        <v>83</v>
      </c>
      <c r="AC334" t="str">
        <f t="shared" ref="AC334" si="330">IF(X334&lt;20,"&lt;20",IF(X334&lt;31,"20 - 30",IF(X334&lt;41,"31 - 40","&gt;40")))</f>
        <v>20 - 30</v>
      </c>
    </row>
    <row r="335" spans="1:29" x14ac:dyDescent="0.2">
      <c r="A335" s="5" t="s">
        <v>160</v>
      </c>
      <c r="B335" t="s">
        <v>66</v>
      </c>
      <c r="C335" t="s">
        <v>65</v>
      </c>
      <c r="D335" t="s">
        <v>66</v>
      </c>
      <c r="E335" t="s">
        <v>66</v>
      </c>
      <c r="F335" t="s">
        <v>65</v>
      </c>
      <c r="G335" t="s">
        <v>66</v>
      </c>
      <c r="H335" t="s">
        <v>65</v>
      </c>
      <c r="I335">
        <v>1</v>
      </c>
      <c r="J335" t="s">
        <v>70</v>
      </c>
      <c r="K335" t="s">
        <v>89</v>
      </c>
      <c r="L335" t="s">
        <v>112</v>
      </c>
      <c r="M335" t="s">
        <v>68</v>
      </c>
      <c r="N335" t="s">
        <v>65</v>
      </c>
      <c r="O335" t="s">
        <v>65</v>
      </c>
      <c r="P335" t="s">
        <v>68</v>
      </c>
      <c r="Q335" t="s">
        <v>65</v>
      </c>
      <c r="S335" t="s">
        <v>65</v>
      </c>
      <c r="U335">
        <v>0</v>
      </c>
      <c r="V335" t="s">
        <v>79</v>
      </c>
      <c r="W335" t="s">
        <v>79</v>
      </c>
      <c r="X335">
        <v>28</v>
      </c>
      <c r="Y335" t="s">
        <v>80</v>
      </c>
      <c r="Z335" t="s">
        <v>1131</v>
      </c>
      <c r="AA335" t="s">
        <v>82</v>
      </c>
      <c r="AB335" t="s">
        <v>99</v>
      </c>
      <c r="AC335" t="str">
        <f t="shared" ref="AC335" si="331">IF(X335&lt;20,"&lt;20",IF(X335&lt;26,"20-25",IF(X335&lt;31,"26-30","&gt;30")))</f>
        <v>26-30</v>
      </c>
    </row>
    <row r="336" spans="1:29" x14ac:dyDescent="0.2">
      <c r="A336" s="5">
        <v>43641</v>
      </c>
      <c r="B336" t="s">
        <v>66</v>
      </c>
      <c r="C336" t="s">
        <v>65</v>
      </c>
      <c r="D336" t="s">
        <v>65</v>
      </c>
      <c r="E336" t="s">
        <v>66</v>
      </c>
      <c r="F336" t="s">
        <v>65</v>
      </c>
      <c r="G336" t="s">
        <v>66</v>
      </c>
      <c r="H336" t="s">
        <v>65</v>
      </c>
      <c r="I336">
        <v>1</v>
      </c>
      <c r="J336" t="s">
        <v>85</v>
      </c>
      <c r="K336" t="s">
        <v>89</v>
      </c>
      <c r="L336" t="s">
        <v>112</v>
      </c>
      <c r="M336" t="s">
        <v>163</v>
      </c>
      <c r="N336" t="s">
        <v>65</v>
      </c>
      <c r="O336" t="s">
        <v>65</v>
      </c>
      <c r="P336" t="s">
        <v>65</v>
      </c>
      <c r="Q336" t="s">
        <v>65</v>
      </c>
      <c r="S336" t="s">
        <v>65</v>
      </c>
      <c r="U336">
        <v>0</v>
      </c>
      <c r="V336" t="s">
        <v>79</v>
      </c>
      <c r="W336" t="s">
        <v>79</v>
      </c>
      <c r="X336">
        <v>28</v>
      </c>
      <c r="Y336" t="s">
        <v>133</v>
      </c>
      <c r="Z336" t="s">
        <v>96</v>
      </c>
      <c r="AA336" t="s">
        <v>159</v>
      </c>
      <c r="AB336" t="s">
        <v>83</v>
      </c>
      <c r="AC336" t="str">
        <f t="shared" ref="AC336" si="332">IF(X336&lt;20,"&lt;20",IF(X336&lt;31,"20 - 30",IF(X336&lt;41,"31 - 40","&gt;40")))</f>
        <v>20 - 30</v>
      </c>
    </row>
    <row r="337" spans="1:29" ht="17" x14ac:dyDescent="0.2">
      <c r="A337" s="5" t="s">
        <v>160</v>
      </c>
      <c r="B337" t="s">
        <v>69</v>
      </c>
      <c r="C337" t="s">
        <v>65</v>
      </c>
      <c r="D337" t="s">
        <v>69</v>
      </c>
      <c r="E337" t="s">
        <v>69</v>
      </c>
      <c r="F337" t="s">
        <v>65</v>
      </c>
      <c r="G337" t="s">
        <v>66</v>
      </c>
      <c r="H337" t="s">
        <v>65</v>
      </c>
      <c r="I337">
        <v>1</v>
      </c>
      <c r="J337" t="s">
        <v>87</v>
      </c>
      <c r="K337" t="s">
        <v>89</v>
      </c>
      <c r="L337" t="s">
        <v>112</v>
      </c>
      <c r="M337" t="s">
        <v>68</v>
      </c>
      <c r="N337" t="s">
        <v>65</v>
      </c>
      <c r="O337" t="s">
        <v>69</v>
      </c>
      <c r="P337" t="s">
        <v>69</v>
      </c>
      <c r="Q337" t="s">
        <v>65</v>
      </c>
      <c r="S337" t="s">
        <v>69</v>
      </c>
      <c r="T337" s="2" t="s">
        <v>146</v>
      </c>
      <c r="U337">
        <v>1</v>
      </c>
      <c r="V337" t="s">
        <v>94</v>
      </c>
      <c r="W337" t="s">
        <v>83</v>
      </c>
      <c r="X337">
        <v>32</v>
      </c>
      <c r="Y337" t="s">
        <v>80</v>
      </c>
      <c r="Z337" t="s">
        <v>96</v>
      </c>
      <c r="AA337" t="s">
        <v>311</v>
      </c>
      <c r="AB337" t="s">
        <v>83</v>
      </c>
      <c r="AC337" t="str">
        <f t="shared" ref="AC337" si="333">IF(X337&lt;20,"&lt;20",IF(X337&lt;26,"20-25",IF(X337&lt;31,"26-30","&gt;30")))</f>
        <v>&gt;30</v>
      </c>
    </row>
    <row r="338" spans="1:29" ht="17" x14ac:dyDescent="0.2">
      <c r="A338" s="5" t="s">
        <v>62</v>
      </c>
      <c r="B338" t="s">
        <v>69</v>
      </c>
      <c r="C338" t="s">
        <v>121</v>
      </c>
      <c r="D338" t="s">
        <v>69</v>
      </c>
      <c r="E338" t="s">
        <v>66</v>
      </c>
      <c r="F338" t="s">
        <v>68</v>
      </c>
      <c r="G338" t="s">
        <v>65</v>
      </c>
      <c r="H338" t="s">
        <v>65</v>
      </c>
      <c r="I338">
        <v>1</v>
      </c>
      <c r="J338" t="s">
        <v>87</v>
      </c>
      <c r="K338" t="s">
        <v>75</v>
      </c>
      <c r="L338" t="s">
        <v>68</v>
      </c>
      <c r="M338" t="s">
        <v>68</v>
      </c>
      <c r="N338" t="s">
        <v>103</v>
      </c>
      <c r="O338" t="s">
        <v>66</v>
      </c>
      <c r="P338" t="s">
        <v>69</v>
      </c>
      <c r="Q338" t="s">
        <v>69</v>
      </c>
      <c r="R338" s="2" t="s">
        <v>275</v>
      </c>
      <c r="S338" t="s">
        <v>69</v>
      </c>
      <c r="T338" s="2" t="s">
        <v>275</v>
      </c>
      <c r="U338">
        <v>1</v>
      </c>
      <c r="V338" t="s">
        <v>94</v>
      </c>
      <c r="W338" t="s">
        <v>83</v>
      </c>
      <c r="X338">
        <v>34</v>
      </c>
      <c r="Y338" t="s">
        <v>80</v>
      </c>
      <c r="Z338" t="s">
        <v>96</v>
      </c>
      <c r="AA338" t="s">
        <v>82</v>
      </c>
      <c r="AB338" t="s">
        <v>99</v>
      </c>
      <c r="AC338" t="str">
        <f t="shared" ref="AC338" si="334">IF(X338&lt;20,"&lt;20",IF(X338&lt;26,"20-25",IF(X338&lt;31,"26-30","&gt;30")))</f>
        <v>&gt;30</v>
      </c>
    </row>
    <row r="339" spans="1:29" x14ac:dyDescent="0.2">
      <c r="A339" s="5">
        <v>43641</v>
      </c>
      <c r="B339" t="s">
        <v>66</v>
      </c>
      <c r="C339" t="s">
        <v>121</v>
      </c>
      <c r="D339" t="s">
        <v>66</v>
      </c>
      <c r="E339" t="s">
        <v>65</v>
      </c>
      <c r="F339" t="s">
        <v>68</v>
      </c>
      <c r="G339" t="s">
        <v>66</v>
      </c>
      <c r="H339" t="s">
        <v>65</v>
      </c>
      <c r="I339">
        <v>1</v>
      </c>
      <c r="J339" t="s">
        <v>66</v>
      </c>
      <c r="K339" t="s">
        <v>89</v>
      </c>
      <c r="L339" t="s">
        <v>68</v>
      </c>
      <c r="M339" t="s">
        <v>68</v>
      </c>
      <c r="N339" t="s">
        <v>65</v>
      </c>
      <c r="O339" t="s">
        <v>65</v>
      </c>
      <c r="P339" t="s">
        <v>68</v>
      </c>
      <c r="Q339" t="s">
        <v>68</v>
      </c>
      <c r="S339" t="s">
        <v>65</v>
      </c>
      <c r="U339">
        <v>1</v>
      </c>
      <c r="V339" t="s">
        <v>94</v>
      </c>
      <c r="W339" t="s">
        <v>83</v>
      </c>
      <c r="X339">
        <v>61</v>
      </c>
      <c r="Y339" t="s">
        <v>405</v>
      </c>
      <c r="Z339" t="s">
        <v>96</v>
      </c>
      <c r="AA339" t="s">
        <v>207</v>
      </c>
      <c r="AB339" t="s">
        <v>83</v>
      </c>
      <c r="AC339" t="str">
        <f t="shared" ref="AC339" si="335">IF(X339&lt;20,"&lt;20",IF(X339&lt;31,"20 - 30",IF(X339&lt;41,"31 - 40","&gt;40")))</f>
        <v>&gt;40</v>
      </c>
    </row>
    <row r="340" spans="1:29" ht="17" x14ac:dyDescent="0.2">
      <c r="A340" s="5" t="s">
        <v>191</v>
      </c>
      <c r="B340" t="s">
        <v>66</v>
      </c>
      <c r="C340" t="s">
        <v>121</v>
      </c>
      <c r="D340" t="s">
        <v>66</v>
      </c>
      <c r="E340" t="s">
        <v>66</v>
      </c>
      <c r="F340" t="s">
        <v>69</v>
      </c>
      <c r="G340" t="s">
        <v>69</v>
      </c>
      <c r="H340" t="s">
        <v>65</v>
      </c>
      <c r="I340">
        <v>1</v>
      </c>
      <c r="J340" t="s">
        <v>66</v>
      </c>
      <c r="K340" t="s">
        <v>75</v>
      </c>
      <c r="L340" t="s">
        <v>68</v>
      </c>
      <c r="M340" t="s">
        <v>68</v>
      </c>
      <c r="N340" t="s">
        <v>65</v>
      </c>
      <c r="O340" t="s">
        <v>69</v>
      </c>
      <c r="P340" t="s">
        <v>69</v>
      </c>
      <c r="Q340" t="s">
        <v>69</v>
      </c>
      <c r="R340" s="2" t="s">
        <v>93</v>
      </c>
      <c r="S340" t="s">
        <v>69</v>
      </c>
      <c r="T340" s="2" t="s">
        <v>93</v>
      </c>
      <c r="U340">
        <v>1</v>
      </c>
      <c r="V340" t="s">
        <v>83</v>
      </c>
      <c r="W340" t="s">
        <v>127</v>
      </c>
      <c r="X340">
        <v>34</v>
      </c>
      <c r="Y340" t="s">
        <v>95</v>
      </c>
      <c r="Z340" t="s">
        <v>96</v>
      </c>
      <c r="AA340" t="s">
        <v>684</v>
      </c>
      <c r="AB340" t="s">
        <v>105</v>
      </c>
      <c r="AC340" t="str">
        <f t="shared" ref="AC340" si="336">IF(X340&lt;20,"&lt;20",IF(X340&lt;26,"20-25",IF(X340&lt;31,"26-30","&gt;30")))</f>
        <v>&gt;30</v>
      </c>
    </row>
    <row r="341" spans="1:29" ht="17" x14ac:dyDescent="0.2">
      <c r="A341" s="5">
        <v>43641</v>
      </c>
      <c r="B341" t="s">
        <v>65</v>
      </c>
      <c r="C341" t="s">
        <v>64</v>
      </c>
      <c r="D341" t="s">
        <v>65</v>
      </c>
      <c r="E341" t="s">
        <v>66</v>
      </c>
      <c r="F341" t="s">
        <v>68</v>
      </c>
      <c r="G341" t="s">
        <v>65</v>
      </c>
      <c r="H341" t="s">
        <v>65</v>
      </c>
      <c r="I341">
        <v>0</v>
      </c>
      <c r="L341" t="s">
        <v>112</v>
      </c>
      <c r="M341" t="s">
        <v>76</v>
      </c>
      <c r="N341" t="s">
        <v>65</v>
      </c>
      <c r="O341" t="s">
        <v>65</v>
      </c>
      <c r="P341" t="s">
        <v>69</v>
      </c>
      <c r="Q341" t="s">
        <v>68</v>
      </c>
      <c r="S341" t="s">
        <v>69</v>
      </c>
      <c r="T341" s="2" t="s">
        <v>93</v>
      </c>
      <c r="U341">
        <v>1</v>
      </c>
      <c r="V341" t="s">
        <v>83</v>
      </c>
      <c r="W341" t="s">
        <v>83</v>
      </c>
      <c r="X341">
        <v>43</v>
      </c>
      <c r="Y341" t="s">
        <v>80</v>
      </c>
      <c r="Z341" t="s">
        <v>96</v>
      </c>
      <c r="AA341" t="s">
        <v>311</v>
      </c>
      <c r="AB341" t="s">
        <v>105</v>
      </c>
      <c r="AC341" t="str">
        <f t="shared" ref="AC341" si="337">IF(X341&lt;20,"&lt;20",IF(X341&lt;31,"20 - 30",IF(X341&lt;41,"31 - 40","&gt;40")))</f>
        <v>&gt;40</v>
      </c>
    </row>
    <row r="342" spans="1:29" x14ac:dyDescent="0.2">
      <c r="A342" s="5" t="s">
        <v>160</v>
      </c>
      <c r="B342" t="s">
        <v>69</v>
      </c>
      <c r="C342" t="s">
        <v>65</v>
      </c>
      <c r="D342" t="s">
        <v>69</v>
      </c>
      <c r="E342" t="s">
        <v>66</v>
      </c>
      <c r="F342" t="s">
        <v>68</v>
      </c>
      <c r="G342" t="s">
        <v>66</v>
      </c>
      <c r="H342" t="s">
        <v>65</v>
      </c>
      <c r="I342">
        <v>1</v>
      </c>
      <c r="J342" t="s">
        <v>87</v>
      </c>
      <c r="K342" t="s">
        <v>75</v>
      </c>
      <c r="L342" t="s">
        <v>112</v>
      </c>
      <c r="M342" t="s">
        <v>68</v>
      </c>
      <c r="N342" t="s">
        <v>137</v>
      </c>
      <c r="O342" t="s">
        <v>65</v>
      </c>
      <c r="P342" t="s">
        <v>65</v>
      </c>
      <c r="Q342" t="s">
        <v>68</v>
      </c>
      <c r="S342" t="s">
        <v>65</v>
      </c>
      <c r="U342">
        <v>0</v>
      </c>
      <c r="V342" t="s">
        <v>79</v>
      </c>
      <c r="W342" t="s">
        <v>94</v>
      </c>
      <c r="X342">
        <v>43</v>
      </c>
      <c r="Y342" t="s">
        <v>118</v>
      </c>
      <c r="Z342" t="s">
        <v>96</v>
      </c>
      <c r="AA342" t="s">
        <v>307</v>
      </c>
      <c r="AB342" t="s">
        <v>83</v>
      </c>
      <c r="AC342" t="str">
        <f t="shared" ref="AC342" si="338">IF(X342&lt;20,"&lt;20",IF(X342&lt;26,"20-25",IF(X342&lt;31,"26-30","&gt;30")))</f>
        <v>&gt;30</v>
      </c>
    </row>
    <row r="343" spans="1:29" ht="17" x14ac:dyDescent="0.2">
      <c r="A343" s="5">
        <v>43641</v>
      </c>
      <c r="B343" t="s">
        <v>65</v>
      </c>
      <c r="C343" t="s">
        <v>121</v>
      </c>
      <c r="D343" t="s">
        <v>65</v>
      </c>
      <c r="E343" t="s">
        <v>66</v>
      </c>
      <c r="F343" t="s">
        <v>68</v>
      </c>
      <c r="G343" t="s">
        <v>66</v>
      </c>
      <c r="H343" t="s">
        <v>65</v>
      </c>
      <c r="I343">
        <v>1</v>
      </c>
      <c r="J343" t="s">
        <v>70</v>
      </c>
      <c r="K343" t="s">
        <v>75</v>
      </c>
      <c r="L343" t="s">
        <v>188</v>
      </c>
      <c r="M343" t="s">
        <v>68</v>
      </c>
      <c r="N343" t="s">
        <v>137</v>
      </c>
      <c r="O343" t="s">
        <v>69</v>
      </c>
      <c r="P343" t="s">
        <v>69</v>
      </c>
      <c r="Q343" t="s">
        <v>69</v>
      </c>
      <c r="R343" s="2" t="s">
        <v>93</v>
      </c>
      <c r="S343" t="s">
        <v>69</v>
      </c>
      <c r="T343" s="2" t="s">
        <v>146</v>
      </c>
      <c r="U343">
        <v>1</v>
      </c>
      <c r="V343" t="s">
        <v>127</v>
      </c>
      <c r="W343" t="s">
        <v>127</v>
      </c>
      <c r="X343">
        <v>44</v>
      </c>
      <c r="Y343" t="s">
        <v>80</v>
      </c>
      <c r="Z343" t="s">
        <v>96</v>
      </c>
      <c r="AA343" t="s">
        <v>307</v>
      </c>
      <c r="AB343" t="s">
        <v>105</v>
      </c>
      <c r="AC343" t="str">
        <f t="shared" ref="AC343" si="339">IF(X343&lt;20,"&lt;20",IF(X343&lt;31,"20 - 30",IF(X343&lt;41,"31 - 40","&gt;40")))</f>
        <v>&gt;40</v>
      </c>
    </row>
    <row r="344" spans="1:29" ht="17" x14ac:dyDescent="0.2">
      <c r="A344" s="5" t="s">
        <v>160</v>
      </c>
      <c r="B344" t="s">
        <v>66</v>
      </c>
      <c r="C344" t="s">
        <v>65</v>
      </c>
      <c r="D344" t="s">
        <v>66</v>
      </c>
      <c r="E344" t="s">
        <v>66</v>
      </c>
      <c r="F344" t="s">
        <v>68</v>
      </c>
      <c r="G344" t="s">
        <v>66</v>
      </c>
      <c r="H344" t="s">
        <v>65</v>
      </c>
      <c r="I344">
        <v>1</v>
      </c>
      <c r="J344" t="s">
        <v>87</v>
      </c>
      <c r="K344" t="s">
        <v>75</v>
      </c>
      <c r="L344" t="s">
        <v>112</v>
      </c>
      <c r="M344" t="s">
        <v>68</v>
      </c>
      <c r="N344" t="s">
        <v>103</v>
      </c>
      <c r="O344" t="s">
        <v>66</v>
      </c>
      <c r="P344" t="s">
        <v>68</v>
      </c>
      <c r="Q344" t="s">
        <v>68</v>
      </c>
      <c r="S344" t="s">
        <v>69</v>
      </c>
      <c r="T344" s="2" t="s">
        <v>146</v>
      </c>
      <c r="U344">
        <v>1</v>
      </c>
      <c r="V344" t="s">
        <v>94</v>
      </c>
      <c r="W344" t="s">
        <v>83</v>
      </c>
      <c r="X344">
        <v>35</v>
      </c>
      <c r="Y344" t="s">
        <v>185</v>
      </c>
      <c r="Z344" t="s">
        <v>96</v>
      </c>
      <c r="AA344" t="s">
        <v>307</v>
      </c>
      <c r="AB344" t="s">
        <v>83</v>
      </c>
      <c r="AC344" t="str">
        <f t="shared" ref="AC344" si="340">IF(X344&lt;20,"&lt;20",IF(X344&lt;26,"20-25",IF(X344&lt;31,"26-30","&gt;30")))</f>
        <v>&gt;30</v>
      </c>
    </row>
    <row r="345" spans="1:29" x14ac:dyDescent="0.2">
      <c r="A345" s="5" t="s">
        <v>62</v>
      </c>
      <c r="B345" t="s">
        <v>69</v>
      </c>
      <c r="C345" t="s">
        <v>69</v>
      </c>
      <c r="D345" t="s">
        <v>66</v>
      </c>
      <c r="E345" t="s">
        <v>66</v>
      </c>
      <c r="F345" t="s">
        <v>69</v>
      </c>
      <c r="G345" t="s">
        <v>69</v>
      </c>
      <c r="H345" t="s">
        <v>65</v>
      </c>
      <c r="I345">
        <v>1</v>
      </c>
      <c r="J345" t="s">
        <v>87</v>
      </c>
      <c r="K345" t="s">
        <v>75</v>
      </c>
      <c r="L345" t="s">
        <v>68</v>
      </c>
      <c r="M345" t="s">
        <v>76</v>
      </c>
      <c r="N345" t="s">
        <v>65</v>
      </c>
      <c r="O345" t="s">
        <v>65</v>
      </c>
      <c r="P345" t="s">
        <v>65</v>
      </c>
      <c r="Q345" t="s">
        <v>65</v>
      </c>
      <c r="S345" t="s">
        <v>65</v>
      </c>
      <c r="U345">
        <v>0</v>
      </c>
      <c r="V345" t="s">
        <v>79</v>
      </c>
      <c r="W345" t="s">
        <v>79</v>
      </c>
      <c r="X345">
        <v>50</v>
      </c>
      <c r="Y345" t="s">
        <v>80</v>
      </c>
      <c r="Z345" t="s">
        <v>96</v>
      </c>
      <c r="AA345" t="s">
        <v>82</v>
      </c>
      <c r="AB345" t="s">
        <v>105</v>
      </c>
      <c r="AC345" t="str">
        <f t="shared" ref="AC345" si="341">IF(X345&lt;20,"&lt;20",IF(X345&lt;31,"20 - 30",IF(X345&lt;41,"31 - 40","&gt;40")))</f>
        <v>&gt;40</v>
      </c>
    </row>
    <row r="346" spans="1:29" ht="17" x14ac:dyDescent="0.2">
      <c r="A346" s="5" t="s">
        <v>160</v>
      </c>
      <c r="B346" t="s">
        <v>69</v>
      </c>
      <c r="C346" t="s">
        <v>69</v>
      </c>
      <c r="D346" t="s">
        <v>65</v>
      </c>
      <c r="E346" t="s">
        <v>69</v>
      </c>
      <c r="F346" t="s">
        <v>69</v>
      </c>
      <c r="G346" t="s">
        <v>66</v>
      </c>
      <c r="H346" t="s">
        <v>65</v>
      </c>
      <c r="I346">
        <v>1</v>
      </c>
      <c r="J346" t="s">
        <v>85</v>
      </c>
      <c r="K346" t="s">
        <v>89</v>
      </c>
      <c r="L346" t="s">
        <v>68</v>
      </c>
      <c r="M346" t="s">
        <v>68</v>
      </c>
      <c r="N346" t="s">
        <v>65</v>
      </c>
      <c r="O346" t="s">
        <v>65</v>
      </c>
      <c r="P346" t="s">
        <v>69</v>
      </c>
      <c r="Q346" t="s">
        <v>68</v>
      </c>
      <c r="S346" t="s">
        <v>69</v>
      </c>
      <c r="T346" s="2" t="s">
        <v>581</v>
      </c>
      <c r="U346">
        <v>1</v>
      </c>
      <c r="V346" t="s">
        <v>94</v>
      </c>
      <c r="W346" t="s">
        <v>127</v>
      </c>
      <c r="X346">
        <v>29</v>
      </c>
      <c r="Y346" t="s">
        <v>80</v>
      </c>
      <c r="Z346" t="s">
        <v>96</v>
      </c>
      <c r="AA346" t="s">
        <v>263</v>
      </c>
      <c r="AB346" t="s">
        <v>83</v>
      </c>
      <c r="AC346" t="str">
        <f t="shared" ref="AC346" si="342">IF(X346&lt;20,"&lt;20",IF(X346&lt;26,"20-25",IF(X346&lt;31,"26-30","&gt;30")))</f>
        <v>26-30</v>
      </c>
    </row>
    <row r="347" spans="1:29" ht="17" x14ac:dyDescent="0.2">
      <c r="A347" s="5" t="s">
        <v>160</v>
      </c>
      <c r="B347" t="s">
        <v>69</v>
      </c>
      <c r="C347" t="s">
        <v>69</v>
      </c>
      <c r="D347" t="s">
        <v>65</v>
      </c>
      <c r="E347" t="s">
        <v>66</v>
      </c>
      <c r="F347" t="s">
        <v>69</v>
      </c>
      <c r="G347" t="s">
        <v>69</v>
      </c>
      <c r="H347" t="s">
        <v>65</v>
      </c>
      <c r="I347">
        <v>1</v>
      </c>
      <c r="J347" t="s">
        <v>66</v>
      </c>
      <c r="K347" t="s">
        <v>129</v>
      </c>
      <c r="L347" t="s">
        <v>169</v>
      </c>
      <c r="M347" t="s">
        <v>170</v>
      </c>
      <c r="N347" t="s">
        <v>65</v>
      </c>
      <c r="O347" t="s">
        <v>69</v>
      </c>
      <c r="P347" t="s">
        <v>65</v>
      </c>
      <c r="Q347" t="s">
        <v>69</v>
      </c>
      <c r="R347" s="2" t="s">
        <v>93</v>
      </c>
      <c r="S347" t="s">
        <v>69</v>
      </c>
      <c r="T347" s="2" t="s">
        <v>93</v>
      </c>
      <c r="U347">
        <v>1</v>
      </c>
      <c r="V347" t="s">
        <v>94</v>
      </c>
      <c r="W347" t="s">
        <v>127</v>
      </c>
      <c r="X347">
        <v>29</v>
      </c>
      <c r="Y347" t="s">
        <v>80</v>
      </c>
      <c r="Z347" t="s">
        <v>96</v>
      </c>
      <c r="AA347" t="s">
        <v>159</v>
      </c>
      <c r="AB347" t="s">
        <v>99</v>
      </c>
      <c r="AC347" t="str">
        <f t="shared" ref="AC347" si="343">IF(X347&lt;20,"&lt;20",IF(X347&lt;31,"20 - 30",IF(X347&lt;41,"31 - 40","&gt;40")))</f>
        <v>20 - 30</v>
      </c>
    </row>
    <row r="348" spans="1:29" ht="17" x14ac:dyDescent="0.2">
      <c r="A348" s="5" t="s">
        <v>120</v>
      </c>
      <c r="B348" t="s">
        <v>66</v>
      </c>
      <c r="C348" t="s">
        <v>121</v>
      </c>
      <c r="D348" t="s">
        <v>66</v>
      </c>
      <c r="E348" t="s">
        <v>66</v>
      </c>
      <c r="F348" t="s">
        <v>65</v>
      </c>
      <c r="G348" t="s">
        <v>65</v>
      </c>
      <c r="H348" t="s">
        <v>65</v>
      </c>
      <c r="I348">
        <v>1</v>
      </c>
      <c r="J348" t="s">
        <v>87</v>
      </c>
      <c r="K348" t="s">
        <v>75</v>
      </c>
      <c r="L348" t="s">
        <v>68</v>
      </c>
      <c r="M348" t="s">
        <v>68</v>
      </c>
      <c r="N348" t="s">
        <v>103</v>
      </c>
      <c r="O348" t="s">
        <v>65</v>
      </c>
      <c r="P348" t="s">
        <v>69</v>
      </c>
      <c r="Q348" t="s">
        <v>68</v>
      </c>
      <c r="S348" t="s">
        <v>69</v>
      </c>
      <c r="T348" s="2" t="s">
        <v>93</v>
      </c>
      <c r="U348">
        <v>1</v>
      </c>
      <c r="V348" t="s">
        <v>83</v>
      </c>
      <c r="W348" t="s">
        <v>83</v>
      </c>
      <c r="X348">
        <v>46</v>
      </c>
      <c r="Y348" t="s">
        <v>80</v>
      </c>
      <c r="Z348" t="s">
        <v>96</v>
      </c>
      <c r="AA348" t="s">
        <v>307</v>
      </c>
      <c r="AB348" t="s">
        <v>105</v>
      </c>
      <c r="AC348" t="str">
        <f t="shared" ref="AC348" si="344">IF(X348&lt;20,"&lt;20",IF(X348&lt;31,"20 - 30",IF(X348&lt;41,"31 - 40","&gt;40")))</f>
        <v>&gt;40</v>
      </c>
    </row>
    <row r="349" spans="1:29" x14ac:dyDescent="0.2">
      <c r="A349" s="5" t="s">
        <v>120</v>
      </c>
      <c r="B349" t="s">
        <v>69</v>
      </c>
      <c r="C349" t="s">
        <v>121</v>
      </c>
      <c r="D349" t="s">
        <v>66</v>
      </c>
      <c r="E349" t="s">
        <v>65</v>
      </c>
      <c r="F349" t="s">
        <v>65</v>
      </c>
      <c r="G349" t="s">
        <v>65</v>
      </c>
      <c r="H349" t="s">
        <v>69</v>
      </c>
      <c r="I349">
        <v>1</v>
      </c>
      <c r="J349" t="s">
        <v>70</v>
      </c>
      <c r="K349" t="s">
        <v>89</v>
      </c>
      <c r="L349" t="s">
        <v>112</v>
      </c>
      <c r="M349" t="s">
        <v>163</v>
      </c>
      <c r="N349" t="s">
        <v>137</v>
      </c>
      <c r="O349" t="s">
        <v>69</v>
      </c>
      <c r="P349" t="s">
        <v>68</v>
      </c>
      <c r="Q349" t="s">
        <v>68</v>
      </c>
      <c r="S349" t="s">
        <v>65</v>
      </c>
      <c r="U349">
        <v>1</v>
      </c>
      <c r="V349" t="s">
        <v>79</v>
      </c>
      <c r="W349" t="s">
        <v>127</v>
      </c>
      <c r="X349">
        <v>23</v>
      </c>
      <c r="Y349" t="s">
        <v>1176</v>
      </c>
      <c r="Z349" t="s">
        <v>96</v>
      </c>
      <c r="AA349" t="s">
        <v>307</v>
      </c>
      <c r="AB349" t="s">
        <v>83</v>
      </c>
      <c r="AC349" t="str">
        <f t="shared" ref="AC349" si="345">IF(X349&lt;20,"&lt;20",IF(X349&lt;31,"20 - 30",IF(X349&lt;41,"31 - 40","&gt;40")))</f>
        <v>20 - 30</v>
      </c>
    </row>
    <row r="350" spans="1:29" ht="17" x14ac:dyDescent="0.2">
      <c r="A350" s="5">
        <v>43641</v>
      </c>
      <c r="B350" t="s">
        <v>66</v>
      </c>
      <c r="C350" t="s">
        <v>121</v>
      </c>
      <c r="D350" t="s">
        <v>65</v>
      </c>
      <c r="E350" t="s">
        <v>66</v>
      </c>
      <c r="F350" t="s">
        <v>69</v>
      </c>
      <c r="G350" t="s">
        <v>65</v>
      </c>
      <c r="H350" t="s">
        <v>65</v>
      </c>
      <c r="I350">
        <v>1</v>
      </c>
      <c r="J350" t="s">
        <v>87</v>
      </c>
      <c r="K350" t="s">
        <v>89</v>
      </c>
      <c r="L350" t="s">
        <v>68</v>
      </c>
      <c r="M350" t="s">
        <v>68</v>
      </c>
      <c r="N350" t="s">
        <v>103</v>
      </c>
      <c r="O350" t="s">
        <v>66</v>
      </c>
      <c r="P350" t="s">
        <v>69</v>
      </c>
      <c r="Q350" t="s">
        <v>68</v>
      </c>
      <c r="S350" t="s">
        <v>69</v>
      </c>
      <c r="T350" s="2" t="s">
        <v>146</v>
      </c>
      <c r="U350">
        <v>1</v>
      </c>
      <c r="V350" t="s">
        <v>83</v>
      </c>
      <c r="W350" t="s">
        <v>127</v>
      </c>
      <c r="X350">
        <v>41</v>
      </c>
      <c r="Y350" t="s">
        <v>80</v>
      </c>
      <c r="Z350" t="s">
        <v>96</v>
      </c>
      <c r="AA350" t="s">
        <v>1178</v>
      </c>
      <c r="AB350" t="s">
        <v>83</v>
      </c>
      <c r="AC350" t="str">
        <f t="shared" ref="AC350" si="346">IF(X350&lt;20,"&lt;20",IF(X350&lt;26,"20-25",IF(X350&lt;31,"26-30","&gt;30")))</f>
        <v>&gt;30</v>
      </c>
    </row>
    <row r="351" spans="1:29" x14ac:dyDescent="0.2">
      <c r="A351" s="5" t="s">
        <v>120</v>
      </c>
      <c r="B351" t="s">
        <v>69</v>
      </c>
      <c r="C351" t="s">
        <v>65</v>
      </c>
      <c r="D351" t="s">
        <v>66</v>
      </c>
      <c r="E351" t="s">
        <v>66</v>
      </c>
      <c r="F351" t="s">
        <v>69</v>
      </c>
      <c r="G351" t="s">
        <v>66</v>
      </c>
      <c r="H351" t="s">
        <v>65</v>
      </c>
      <c r="I351">
        <v>1</v>
      </c>
      <c r="J351" t="s">
        <v>85</v>
      </c>
      <c r="K351" t="s">
        <v>89</v>
      </c>
      <c r="L351" t="s">
        <v>112</v>
      </c>
      <c r="M351" t="s">
        <v>68</v>
      </c>
      <c r="N351" t="s">
        <v>103</v>
      </c>
      <c r="O351" t="s">
        <v>65</v>
      </c>
      <c r="P351" t="s">
        <v>65</v>
      </c>
      <c r="Q351" t="s">
        <v>68</v>
      </c>
      <c r="S351" t="s">
        <v>65</v>
      </c>
      <c r="U351">
        <v>0</v>
      </c>
      <c r="V351" t="s">
        <v>99</v>
      </c>
      <c r="W351" t="s">
        <v>99</v>
      </c>
      <c r="X351">
        <v>31</v>
      </c>
      <c r="Y351" t="s">
        <v>95</v>
      </c>
      <c r="Z351" t="s">
        <v>176</v>
      </c>
      <c r="AA351" t="s">
        <v>159</v>
      </c>
      <c r="AB351" t="s">
        <v>83</v>
      </c>
      <c r="AC351" t="str">
        <f t="shared" ref="AC351" si="347">IF(X351&lt;20,"&lt;20",IF(X351&lt;31,"20 - 30",IF(X351&lt;41,"31 - 40","&gt;40")))</f>
        <v>31 - 40</v>
      </c>
    </row>
    <row r="352" spans="1:29" ht="17" x14ac:dyDescent="0.2">
      <c r="A352" s="5">
        <v>43470</v>
      </c>
      <c r="B352" t="s">
        <v>65</v>
      </c>
      <c r="C352" t="s">
        <v>69</v>
      </c>
      <c r="D352" t="s">
        <v>65</v>
      </c>
      <c r="E352" t="s">
        <v>65</v>
      </c>
      <c r="F352" t="s">
        <v>65</v>
      </c>
      <c r="G352" t="s">
        <v>65</v>
      </c>
      <c r="H352" t="s">
        <v>69</v>
      </c>
      <c r="I352">
        <v>1</v>
      </c>
      <c r="J352" t="s">
        <v>70</v>
      </c>
      <c r="K352" t="s">
        <v>89</v>
      </c>
      <c r="L352" t="s">
        <v>112</v>
      </c>
      <c r="M352" t="s">
        <v>163</v>
      </c>
      <c r="N352" t="s">
        <v>137</v>
      </c>
      <c r="O352" t="s">
        <v>69</v>
      </c>
      <c r="P352" t="s">
        <v>69</v>
      </c>
      <c r="Q352" t="s">
        <v>69</v>
      </c>
      <c r="R352" s="2" t="s">
        <v>1181</v>
      </c>
      <c r="S352" t="s">
        <v>69</v>
      </c>
      <c r="T352" s="2" t="s">
        <v>1181</v>
      </c>
      <c r="U352">
        <v>1</v>
      </c>
      <c r="V352" t="s">
        <v>127</v>
      </c>
      <c r="W352" t="s">
        <v>127</v>
      </c>
      <c r="X352">
        <v>55</v>
      </c>
      <c r="Y352" t="s">
        <v>95</v>
      </c>
      <c r="Z352" t="s">
        <v>96</v>
      </c>
      <c r="AA352" t="s">
        <v>307</v>
      </c>
      <c r="AB352" t="s">
        <v>83</v>
      </c>
      <c r="AC352" t="str">
        <f t="shared" ref="AC352" si="348">IF(X352&lt;20,"&lt;20",IF(X352&lt;26,"20-25",IF(X352&lt;31,"26-30","&gt;30")))</f>
        <v>&gt;30</v>
      </c>
    </row>
    <row r="353" spans="1:29" x14ac:dyDescent="0.2">
      <c r="A353" s="5" t="s">
        <v>62</v>
      </c>
      <c r="B353" t="s">
        <v>65</v>
      </c>
      <c r="C353" t="s">
        <v>64</v>
      </c>
      <c r="D353" t="s">
        <v>65</v>
      </c>
      <c r="E353" t="s">
        <v>66</v>
      </c>
      <c r="F353" t="s">
        <v>65</v>
      </c>
      <c r="G353" t="s">
        <v>65</v>
      </c>
      <c r="H353" t="s">
        <v>65</v>
      </c>
      <c r="I353">
        <v>1</v>
      </c>
      <c r="J353" t="s">
        <v>87</v>
      </c>
      <c r="K353" t="s">
        <v>75</v>
      </c>
      <c r="L353" t="s">
        <v>112</v>
      </c>
      <c r="M353" t="s">
        <v>163</v>
      </c>
      <c r="N353" t="s">
        <v>103</v>
      </c>
      <c r="O353" t="s">
        <v>65</v>
      </c>
      <c r="P353" t="s">
        <v>69</v>
      </c>
      <c r="Q353" t="s">
        <v>65</v>
      </c>
      <c r="S353" t="s">
        <v>65</v>
      </c>
      <c r="U353">
        <v>0</v>
      </c>
      <c r="V353" t="s">
        <v>99</v>
      </c>
      <c r="W353" t="s">
        <v>127</v>
      </c>
      <c r="X353">
        <v>34</v>
      </c>
      <c r="Y353" t="s">
        <v>133</v>
      </c>
      <c r="Z353" t="s">
        <v>96</v>
      </c>
      <c r="AA353" t="s">
        <v>520</v>
      </c>
      <c r="AB353" t="s">
        <v>83</v>
      </c>
      <c r="AC353" t="str">
        <f t="shared" ref="AC353" si="349">IF(X353&lt;20,"&lt;20",IF(X353&lt;31,"20 - 30",IF(X353&lt;41,"31 - 40","&gt;40")))</f>
        <v>31 - 40</v>
      </c>
    </row>
    <row r="354" spans="1:29" ht="17" x14ac:dyDescent="0.2">
      <c r="A354" s="5">
        <v>43641</v>
      </c>
      <c r="B354" t="s">
        <v>69</v>
      </c>
      <c r="C354" t="s">
        <v>69</v>
      </c>
      <c r="D354" t="s">
        <v>65</v>
      </c>
      <c r="E354" t="s">
        <v>66</v>
      </c>
      <c r="F354" t="s">
        <v>69</v>
      </c>
      <c r="G354" t="s">
        <v>69</v>
      </c>
      <c r="H354" t="s">
        <v>65</v>
      </c>
      <c r="I354">
        <v>1</v>
      </c>
      <c r="J354" t="s">
        <v>87</v>
      </c>
      <c r="K354" t="s">
        <v>75</v>
      </c>
      <c r="L354" t="s">
        <v>188</v>
      </c>
      <c r="M354" t="s">
        <v>145</v>
      </c>
      <c r="N354" t="s">
        <v>116</v>
      </c>
      <c r="O354" t="s">
        <v>69</v>
      </c>
      <c r="P354" t="s">
        <v>69</v>
      </c>
      <c r="Q354" t="s">
        <v>69</v>
      </c>
      <c r="R354" s="2" t="s">
        <v>146</v>
      </c>
      <c r="S354" t="s">
        <v>65</v>
      </c>
      <c r="U354">
        <v>1</v>
      </c>
      <c r="V354" t="s">
        <v>127</v>
      </c>
      <c r="W354" t="s">
        <v>127</v>
      </c>
      <c r="X354">
        <v>28</v>
      </c>
      <c r="Y354" t="s">
        <v>118</v>
      </c>
      <c r="Z354" t="s">
        <v>96</v>
      </c>
      <c r="AA354" t="s">
        <v>98</v>
      </c>
      <c r="AB354" t="s">
        <v>105</v>
      </c>
      <c r="AC354" t="str">
        <f t="shared" ref="AC354" si="350">IF(X354&lt;20,"&lt;20",IF(X354&lt;26,"20-25",IF(X354&lt;31,"26-30","&gt;30")))</f>
        <v>26-30</v>
      </c>
    </row>
    <row r="355" spans="1:29" ht="17" x14ac:dyDescent="0.2">
      <c r="A355" s="5">
        <v>43641</v>
      </c>
      <c r="B355" t="s">
        <v>69</v>
      </c>
      <c r="C355" t="s">
        <v>65</v>
      </c>
      <c r="D355" t="s">
        <v>65</v>
      </c>
      <c r="E355" t="s">
        <v>66</v>
      </c>
      <c r="F355" t="s">
        <v>68</v>
      </c>
      <c r="G355" t="s">
        <v>66</v>
      </c>
      <c r="H355" t="s">
        <v>65</v>
      </c>
      <c r="I355">
        <v>1</v>
      </c>
      <c r="J355" t="s">
        <v>66</v>
      </c>
      <c r="K355" t="s">
        <v>75</v>
      </c>
      <c r="L355" t="s">
        <v>68</v>
      </c>
      <c r="M355" t="s">
        <v>68</v>
      </c>
      <c r="N355" t="s">
        <v>137</v>
      </c>
      <c r="O355" t="s">
        <v>69</v>
      </c>
      <c r="P355" t="s">
        <v>69</v>
      </c>
      <c r="Q355" t="s">
        <v>69</v>
      </c>
      <c r="R355" s="2" t="s">
        <v>278</v>
      </c>
      <c r="S355" t="s">
        <v>69</v>
      </c>
      <c r="T355" s="2" t="s">
        <v>278</v>
      </c>
      <c r="U355">
        <v>1</v>
      </c>
      <c r="V355" t="s">
        <v>94</v>
      </c>
      <c r="W355" t="s">
        <v>127</v>
      </c>
      <c r="X355">
        <v>33</v>
      </c>
      <c r="Y355" t="s">
        <v>185</v>
      </c>
      <c r="Z355" t="s">
        <v>96</v>
      </c>
      <c r="AA355" t="s">
        <v>263</v>
      </c>
      <c r="AB355" t="s">
        <v>83</v>
      </c>
      <c r="AC355" t="str">
        <f t="shared" ref="AC355" si="351">IF(X355&lt;20,"&lt;20",IF(X355&lt;31,"20 - 30",IF(X355&lt;41,"31 - 40","&gt;40")))</f>
        <v>31 - 40</v>
      </c>
    </row>
    <row r="356" spans="1:29" ht="17" x14ac:dyDescent="0.2">
      <c r="A356" s="5" t="s">
        <v>160</v>
      </c>
      <c r="B356" t="s">
        <v>69</v>
      </c>
      <c r="C356" t="s">
        <v>65</v>
      </c>
      <c r="D356" t="s">
        <v>69</v>
      </c>
      <c r="E356" t="s">
        <v>65</v>
      </c>
      <c r="F356" t="s">
        <v>65</v>
      </c>
      <c r="G356" t="s">
        <v>65</v>
      </c>
      <c r="H356" t="s">
        <v>69</v>
      </c>
      <c r="I356">
        <v>1</v>
      </c>
      <c r="J356" t="s">
        <v>87</v>
      </c>
      <c r="K356" t="s">
        <v>75</v>
      </c>
      <c r="L356" t="s">
        <v>112</v>
      </c>
      <c r="M356" t="s">
        <v>68</v>
      </c>
      <c r="N356" t="s">
        <v>116</v>
      </c>
      <c r="O356" t="s">
        <v>69</v>
      </c>
      <c r="P356" t="s">
        <v>69</v>
      </c>
      <c r="Q356" t="s">
        <v>65</v>
      </c>
      <c r="S356" t="s">
        <v>69</v>
      </c>
      <c r="T356" s="2" t="s">
        <v>982</v>
      </c>
      <c r="U356">
        <v>1</v>
      </c>
      <c r="V356" t="s">
        <v>83</v>
      </c>
      <c r="W356" t="s">
        <v>83</v>
      </c>
      <c r="X356">
        <v>29</v>
      </c>
      <c r="Y356" t="s">
        <v>80</v>
      </c>
      <c r="Z356" t="s">
        <v>96</v>
      </c>
      <c r="AA356" t="s">
        <v>230</v>
      </c>
      <c r="AB356" t="s">
        <v>83</v>
      </c>
      <c r="AC356" t="str">
        <f t="shared" ref="AC356" si="352">IF(X356&lt;20,"&lt;20",IF(X356&lt;26,"20-25",IF(X356&lt;31,"26-30","&gt;30")))</f>
        <v>26-30</v>
      </c>
    </row>
    <row r="357" spans="1:29" ht="34" x14ac:dyDescent="0.2">
      <c r="A357" s="5" t="s">
        <v>120</v>
      </c>
      <c r="B357" t="s">
        <v>69</v>
      </c>
      <c r="C357" t="s">
        <v>69</v>
      </c>
      <c r="D357" t="s">
        <v>69</v>
      </c>
      <c r="E357" t="s">
        <v>66</v>
      </c>
      <c r="F357" t="s">
        <v>68</v>
      </c>
      <c r="G357" t="s">
        <v>66</v>
      </c>
      <c r="H357" t="s">
        <v>65</v>
      </c>
      <c r="I357">
        <v>1</v>
      </c>
      <c r="J357" t="s">
        <v>87</v>
      </c>
      <c r="K357" t="s">
        <v>75</v>
      </c>
      <c r="L357" t="s">
        <v>68</v>
      </c>
      <c r="M357" t="s">
        <v>68</v>
      </c>
      <c r="N357" t="s">
        <v>137</v>
      </c>
      <c r="O357" t="s">
        <v>69</v>
      </c>
      <c r="P357" t="s">
        <v>69</v>
      </c>
      <c r="Q357" t="s">
        <v>69</v>
      </c>
      <c r="R357" s="2" t="s">
        <v>331</v>
      </c>
      <c r="S357" t="s">
        <v>69</v>
      </c>
      <c r="T357" s="2" t="s">
        <v>331</v>
      </c>
      <c r="U357">
        <v>1</v>
      </c>
      <c r="V357" t="s">
        <v>83</v>
      </c>
      <c r="W357" t="s">
        <v>127</v>
      </c>
      <c r="X357">
        <v>28</v>
      </c>
      <c r="Y357" t="s">
        <v>95</v>
      </c>
      <c r="Z357" t="s">
        <v>96</v>
      </c>
      <c r="AA357" t="s">
        <v>534</v>
      </c>
      <c r="AB357" t="s">
        <v>83</v>
      </c>
      <c r="AC357" t="str">
        <f t="shared" ref="AC357" si="353">IF(X357&lt;20,"&lt;20",IF(X357&lt;31,"20 - 30",IF(X357&lt;41,"31 - 40","&gt;40")))</f>
        <v>20 - 30</v>
      </c>
    </row>
    <row r="358" spans="1:29" x14ac:dyDescent="0.2">
      <c r="A358" s="5" t="s">
        <v>62</v>
      </c>
      <c r="B358" t="s">
        <v>69</v>
      </c>
      <c r="C358" t="s">
        <v>65</v>
      </c>
      <c r="D358" t="s">
        <v>69</v>
      </c>
      <c r="E358" t="s">
        <v>66</v>
      </c>
      <c r="F358" t="s">
        <v>69</v>
      </c>
      <c r="G358" t="s">
        <v>69</v>
      </c>
      <c r="H358" t="s">
        <v>65</v>
      </c>
      <c r="I358">
        <v>1</v>
      </c>
      <c r="J358" t="s">
        <v>87</v>
      </c>
      <c r="K358" t="s">
        <v>75</v>
      </c>
      <c r="L358" t="s">
        <v>112</v>
      </c>
      <c r="M358" t="s">
        <v>68</v>
      </c>
      <c r="N358" t="s">
        <v>65</v>
      </c>
      <c r="O358" t="s">
        <v>69</v>
      </c>
      <c r="P358" t="s">
        <v>69</v>
      </c>
      <c r="Q358" t="s">
        <v>65</v>
      </c>
      <c r="S358" t="s">
        <v>65</v>
      </c>
      <c r="U358">
        <v>1</v>
      </c>
      <c r="V358" t="s">
        <v>79</v>
      </c>
      <c r="W358" t="s">
        <v>94</v>
      </c>
      <c r="X358">
        <v>32</v>
      </c>
      <c r="Y358" t="s">
        <v>80</v>
      </c>
      <c r="Z358" t="s">
        <v>96</v>
      </c>
      <c r="AA358" t="s">
        <v>307</v>
      </c>
      <c r="AB358" t="s">
        <v>83</v>
      </c>
      <c r="AC358" t="str">
        <f t="shared" ref="AC358" si="354">IF(X358&lt;20,"&lt;20",IF(X358&lt;26,"20-25",IF(X358&lt;31,"26-30","&gt;30")))</f>
        <v>&gt;30</v>
      </c>
    </row>
    <row r="359" spans="1:29" x14ac:dyDescent="0.2">
      <c r="A359" s="5">
        <v>43641</v>
      </c>
      <c r="B359" t="s">
        <v>69</v>
      </c>
      <c r="C359" t="s">
        <v>69</v>
      </c>
      <c r="D359" t="s">
        <v>65</v>
      </c>
      <c r="E359" t="s">
        <v>66</v>
      </c>
      <c r="F359" t="s">
        <v>68</v>
      </c>
      <c r="G359" t="s">
        <v>66</v>
      </c>
      <c r="H359" t="s">
        <v>65</v>
      </c>
      <c r="I359">
        <v>1</v>
      </c>
      <c r="J359" t="s">
        <v>87</v>
      </c>
      <c r="K359" t="s">
        <v>89</v>
      </c>
      <c r="L359" t="s">
        <v>68</v>
      </c>
      <c r="M359" t="s">
        <v>68</v>
      </c>
      <c r="N359" t="s">
        <v>137</v>
      </c>
      <c r="O359" t="s">
        <v>69</v>
      </c>
      <c r="P359" t="s">
        <v>68</v>
      </c>
      <c r="Q359" t="s">
        <v>68</v>
      </c>
      <c r="S359" t="s">
        <v>65</v>
      </c>
      <c r="U359">
        <v>1</v>
      </c>
      <c r="V359" t="s">
        <v>79</v>
      </c>
      <c r="W359" t="s">
        <v>127</v>
      </c>
      <c r="X359">
        <v>36</v>
      </c>
      <c r="Y359" t="s">
        <v>139</v>
      </c>
      <c r="Z359" t="s">
        <v>96</v>
      </c>
      <c r="AA359" t="s">
        <v>159</v>
      </c>
      <c r="AB359" t="s">
        <v>99</v>
      </c>
      <c r="AC359" t="str">
        <f t="shared" ref="AC359" si="355">IF(X359&lt;20,"&lt;20",IF(X359&lt;31,"20 - 30",IF(X359&lt;41,"31 - 40","&gt;40")))</f>
        <v>31 - 40</v>
      </c>
    </row>
    <row r="360" spans="1:29" ht="17" x14ac:dyDescent="0.2">
      <c r="A360" s="5" t="s">
        <v>62</v>
      </c>
      <c r="B360" t="s">
        <v>66</v>
      </c>
      <c r="C360" t="s">
        <v>121</v>
      </c>
      <c r="D360" t="s">
        <v>65</v>
      </c>
      <c r="E360" t="s">
        <v>66</v>
      </c>
      <c r="F360" t="s">
        <v>65</v>
      </c>
      <c r="G360" t="s">
        <v>65</v>
      </c>
      <c r="H360" t="s">
        <v>65</v>
      </c>
      <c r="I360">
        <v>1</v>
      </c>
      <c r="J360" t="s">
        <v>87</v>
      </c>
      <c r="K360" t="s">
        <v>75</v>
      </c>
      <c r="L360" t="s">
        <v>112</v>
      </c>
      <c r="M360" t="s">
        <v>163</v>
      </c>
      <c r="N360" t="s">
        <v>65</v>
      </c>
      <c r="O360" t="s">
        <v>69</v>
      </c>
      <c r="P360" t="s">
        <v>69</v>
      </c>
      <c r="Q360" t="s">
        <v>69</v>
      </c>
      <c r="R360" s="2" t="s">
        <v>93</v>
      </c>
      <c r="S360" t="s">
        <v>69</v>
      </c>
      <c r="T360" s="2" t="s">
        <v>93</v>
      </c>
      <c r="U360">
        <v>1</v>
      </c>
      <c r="V360" t="s">
        <v>83</v>
      </c>
      <c r="W360" t="s">
        <v>127</v>
      </c>
      <c r="X360">
        <v>29</v>
      </c>
      <c r="Y360" t="s">
        <v>118</v>
      </c>
      <c r="Z360" t="s">
        <v>96</v>
      </c>
      <c r="AA360" t="s">
        <v>177</v>
      </c>
      <c r="AB360" t="s">
        <v>83</v>
      </c>
      <c r="AC360" t="str">
        <f t="shared" ref="AC360" si="356">IF(X360&lt;20,"&lt;20",IF(X360&lt;31,"20 - 30",IF(X360&lt;41,"31 - 40","&gt;40")))</f>
        <v>20 - 30</v>
      </c>
    </row>
    <row r="361" spans="1:29" ht="17" x14ac:dyDescent="0.2">
      <c r="A361" s="5" t="s">
        <v>62</v>
      </c>
      <c r="B361" t="s">
        <v>63</v>
      </c>
      <c r="C361" t="s">
        <v>64</v>
      </c>
      <c r="D361" t="s">
        <v>66</v>
      </c>
      <c r="E361" t="s">
        <v>66</v>
      </c>
      <c r="F361" t="s">
        <v>68</v>
      </c>
      <c r="G361" t="s">
        <v>66</v>
      </c>
      <c r="H361" t="s">
        <v>65</v>
      </c>
      <c r="I361">
        <v>1</v>
      </c>
      <c r="J361" t="s">
        <v>66</v>
      </c>
      <c r="K361" t="s">
        <v>75</v>
      </c>
      <c r="L361" t="s">
        <v>112</v>
      </c>
      <c r="M361" t="s">
        <v>163</v>
      </c>
      <c r="N361" t="s">
        <v>116</v>
      </c>
      <c r="O361" t="s">
        <v>66</v>
      </c>
      <c r="P361" t="s">
        <v>69</v>
      </c>
      <c r="Q361" t="s">
        <v>65</v>
      </c>
      <c r="S361" t="s">
        <v>69</v>
      </c>
      <c r="T361" s="2" t="s">
        <v>93</v>
      </c>
      <c r="U361">
        <v>1</v>
      </c>
      <c r="V361" t="s">
        <v>83</v>
      </c>
      <c r="W361" t="s">
        <v>127</v>
      </c>
      <c r="X361">
        <v>31</v>
      </c>
      <c r="Y361" t="s">
        <v>80</v>
      </c>
      <c r="Z361" t="s">
        <v>280</v>
      </c>
      <c r="AA361" t="s">
        <v>82</v>
      </c>
      <c r="AB361" t="s">
        <v>83</v>
      </c>
      <c r="AC361" t="str">
        <f t="shared" ref="AC361" si="357">IF(X361&lt;20,"&lt;20",IF(X361&lt;26,"20-25",IF(X361&lt;31,"26-30","&gt;30")))</f>
        <v>&gt;30</v>
      </c>
    </row>
    <row r="362" spans="1:29" ht="17" x14ac:dyDescent="0.2">
      <c r="A362" s="5">
        <v>43641</v>
      </c>
      <c r="B362" t="s">
        <v>65</v>
      </c>
      <c r="C362" t="s">
        <v>65</v>
      </c>
      <c r="D362" t="s">
        <v>65</v>
      </c>
      <c r="E362" t="s">
        <v>65</v>
      </c>
      <c r="F362" t="s">
        <v>65</v>
      </c>
      <c r="G362" t="s">
        <v>66</v>
      </c>
      <c r="H362" t="s">
        <v>69</v>
      </c>
      <c r="I362">
        <v>1</v>
      </c>
      <c r="J362" t="s">
        <v>70</v>
      </c>
      <c r="K362" t="s">
        <v>89</v>
      </c>
      <c r="L362" t="s">
        <v>112</v>
      </c>
      <c r="M362" t="s">
        <v>68</v>
      </c>
      <c r="N362" t="s">
        <v>116</v>
      </c>
      <c r="O362" t="s">
        <v>69</v>
      </c>
      <c r="P362" t="s">
        <v>69</v>
      </c>
      <c r="Q362" t="s">
        <v>68</v>
      </c>
      <c r="S362" t="s">
        <v>69</v>
      </c>
      <c r="T362" s="2" t="s">
        <v>146</v>
      </c>
      <c r="U362">
        <v>1</v>
      </c>
      <c r="V362" t="s">
        <v>83</v>
      </c>
      <c r="W362" t="s">
        <v>83</v>
      </c>
      <c r="X362">
        <v>29</v>
      </c>
      <c r="Y362" t="s">
        <v>80</v>
      </c>
      <c r="Z362" t="s">
        <v>209</v>
      </c>
      <c r="AA362" t="s">
        <v>82</v>
      </c>
      <c r="AB362" t="s">
        <v>99</v>
      </c>
      <c r="AC362" t="str">
        <f t="shared" ref="AC362" si="358">IF(X362&lt;20,"&lt;20",IF(X362&lt;26,"20-25",IF(X362&lt;31,"26-30","&gt;30")))</f>
        <v>26-30</v>
      </c>
    </row>
    <row r="363" spans="1:29" ht="34" x14ac:dyDescent="0.2">
      <c r="A363" s="5" t="s">
        <v>62</v>
      </c>
      <c r="B363" t="s">
        <v>66</v>
      </c>
      <c r="C363" t="s">
        <v>121</v>
      </c>
      <c r="D363" t="s">
        <v>65</v>
      </c>
      <c r="E363" t="s">
        <v>69</v>
      </c>
      <c r="F363" t="s">
        <v>68</v>
      </c>
      <c r="G363" t="s">
        <v>66</v>
      </c>
      <c r="H363" t="s">
        <v>65</v>
      </c>
      <c r="I363">
        <v>1</v>
      </c>
      <c r="J363" t="s">
        <v>66</v>
      </c>
      <c r="K363" t="s">
        <v>89</v>
      </c>
      <c r="L363" t="s">
        <v>68</v>
      </c>
      <c r="M363" t="s">
        <v>170</v>
      </c>
      <c r="N363" t="s">
        <v>65</v>
      </c>
      <c r="O363" t="s">
        <v>65</v>
      </c>
      <c r="P363" t="s">
        <v>69</v>
      </c>
      <c r="Q363" t="s">
        <v>69</v>
      </c>
      <c r="R363" s="2" t="s">
        <v>229</v>
      </c>
      <c r="S363" t="s">
        <v>65</v>
      </c>
      <c r="U363">
        <v>1</v>
      </c>
      <c r="V363" t="s">
        <v>94</v>
      </c>
      <c r="W363" t="s">
        <v>83</v>
      </c>
      <c r="X363">
        <v>30</v>
      </c>
      <c r="Y363" t="s">
        <v>80</v>
      </c>
      <c r="Z363" t="s">
        <v>81</v>
      </c>
      <c r="AA363" t="s">
        <v>177</v>
      </c>
      <c r="AB363" t="s">
        <v>83</v>
      </c>
      <c r="AC363" t="str">
        <f t="shared" ref="AC363" si="359">IF(X363&lt;20,"&lt;20",IF(X363&lt;26,"20-25",IF(X363&lt;31,"26-30","&gt;30")))</f>
        <v>26-30</v>
      </c>
    </row>
    <row r="364" spans="1:29" ht="17" x14ac:dyDescent="0.2">
      <c r="A364" s="5" t="s">
        <v>120</v>
      </c>
      <c r="B364" t="s">
        <v>69</v>
      </c>
      <c r="C364" t="s">
        <v>121</v>
      </c>
      <c r="D364" t="s">
        <v>69</v>
      </c>
      <c r="E364" t="s">
        <v>69</v>
      </c>
      <c r="F364" t="s">
        <v>69</v>
      </c>
      <c r="G364" t="s">
        <v>69</v>
      </c>
      <c r="H364" t="s">
        <v>65</v>
      </c>
      <c r="I364">
        <v>1</v>
      </c>
      <c r="J364" t="s">
        <v>66</v>
      </c>
      <c r="K364" t="s">
        <v>75</v>
      </c>
      <c r="L364" t="s">
        <v>188</v>
      </c>
      <c r="M364" t="s">
        <v>68</v>
      </c>
      <c r="N364" t="s">
        <v>65</v>
      </c>
      <c r="O364" t="s">
        <v>65</v>
      </c>
      <c r="P364" t="s">
        <v>69</v>
      </c>
      <c r="Q364" t="s">
        <v>65</v>
      </c>
      <c r="S364" t="s">
        <v>69</v>
      </c>
      <c r="T364" s="2" t="s">
        <v>146</v>
      </c>
      <c r="U364">
        <v>1</v>
      </c>
      <c r="V364" t="s">
        <v>83</v>
      </c>
      <c r="W364" t="s">
        <v>127</v>
      </c>
      <c r="X364">
        <v>55</v>
      </c>
      <c r="Y364" t="s">
        <v>80</v>
      </c>
      <c r="Z364" t="s">
        <v>81</v>
      </c>
      <c r="AA364" t="s">
        <v>159</v>
      </c>
      <c r="AB364" t="s">
        <v>105</v>
      </c>
      <c r="AC364" t="str">
        <f t="shared" ref="AC364" si="360">IF(X364&lt;20,"&lt;20",IF(X364&lt;31,"20 - 30",IF(X364&lt;41,"31 - 40","&gt;40")))</f>
        <v>&gt;40</v>
      </c>
    </row>
    <row r="365" spans="1:29" x14ac:dyDescent="0.2">
      <c r="A365" s="5">
        <v>43641</v>
      </c>
      <c r="B365" t="s">
        <v>66</v>
      </c>
      <c r="C365" t="s">
        <v>121</v>
      </c>
      <c r="D365" t="s">
        <v>66</v>
      </c>
      <c r="E365" t="s">
        <v>69</v>
      </c>
      <c r="F365" t="s">
        <v>65</v>
      </c>
      <c r="G365" t="s">
        <v>66</v>
      </c>
      <c r="H365" t="s">
        <v>65</v>
      </c>
      <c r="I365">
        <v>0</v>
      </c>
      <c r="L365" t="s">
        <v>112</v>
      </c>
      <c r="M365" t="s">
        <v>163</v>
      </c>
      <c r="N365" t="s">
        <v>64</v>
      </c>
      <c r="O365" t="s">
        <v>66</v>
      </c>
      <c r="P365" t="s">
        <v>65</v>
      </c>
      <c r="Q365" t="s">
        <v>65</v>
      </c>
      <c r="S365" t="s">
        <v>65</v>
      </c>
      <c r="U365">
        <v>0</v>
      </c>
      <c r="V365" t="s">
        <v>79</v>
      </c>
      <c r="W365" t="s">
        <v>79</v>
      </c>
      <c r="X365">
        <v>20</v>
      </c>
      <c r="Y365" t="s">
        <v>95</v>
      </c>
      <c r="Z365" t="s">
        <v>176</v>
      </c>
      <c r="AA365" t="s">
        <v>98</v>
      </c>
      <c r="AB365" t="s">
        <v>83</v>
      </c>
      <c r="AC365" t="str">
        <f t="shared" ref="AC365" si="361">IF(X365&lt;20,"&lt;20",IF(X365&lt;31,"20 - 30",IF(X365&lt;41,"31 - 40","&gt;40")))</f>
        <v>20 - 30</v>
      </c>
    </row>
    <row r="366" spans="1:29" ht="17" x14ac:dyDescent="0.2">
      <c r="A366" s="5" t="s">
        <v>160</v>
      </c>
      <c r="B366" t="s">
        <v>65</v>
      </c>
      <c r="C366" t="s">
        <v>69</v>
      </c>
      <c r="D366" t="s">
        <v>66</v>
      </c>
      <c r="E366" t="s">
        <v>66</v>
      </c>
      <c r="F366" t="s">
        <v>68</v>
      </c>
      <c r="G366" t="s">
        <v>66</v>
      </c>
      <c r="H366" t="s">
        <v>65</v>
      </c>
      <c r="I366">
        <v>1</v>
      </c>
      <c r="J366" t="s">
        <v>87</v>
      </c>
      <c r="K366" t="s">
        <v>75</v>
      </c>
      <c r="L366" t="s">
        <v>92</v>
      </c>
      <c r="M366" t="s">
        <v>76</v>
      </c>
      <c r="N366" t="s">
        <v>65</v>
      </c>
      <c r="O366" t="s">
        <v>69</v>
      </c>
      <c r="P366" t="s">
        <v>69</v>
      </c>
      <c r="Q366" t="s">
        <v>65</v>
      </c>
      <c r="S366" t="s">
        <v>69</v>
      </c>
      <c r="T366" s="2" t="s">
        <v>93</v>
      </c>
      <c r="U366">
        <v>1</v>
      </c>
      <c r="V366" t="s">
        <v>94</v>
      </c>
      <c r="W366" t="s">
        <v>127</v>
      </c>
      <c r="X366">
        <v>25</v>
      </c>
      <c r="Y366" t="s">
        <v>80</v>
      </c>
      <c r="Z366" t="s">
        <v>96</v>
      </c>
      <c r="AA366" t="s">
        <v>887</v>
      </c>
      <c r="AB366" t="s">
        <v>83</v>
      </c>
      <c r="AC366" t="str">
        <f t="shared" ref="AC366" si="362">IF(X366&lt;20,"&lt;20",IF(X366&lt;26,"20-25",IF(X366&lt;31,"26-30","&gt;30")))</f>
        <v>20-25</v>
      </c>
    </row>
    <row r="367" spans="1:29" ht="17" x14ac:dyDescent="0.2">
      <c r="A367" s="5" t="s">
        <v>62</v>
      </c>
      <c r="B367" t="s">
        <v>65</v>
      </c>
      <c r="C367" t="s">
        <v>121</v>
      </c>
      <c r="D367" t="s">
        <v>65</v>
      </c>
      <c r="E367" t="s">
        <v>66</v>
      </c>
      <c r="F367" t="s">
        <v>69</v>
      </c>
      <c r="G367" t="s">
        <v>69</v>
      </c>
      <c r="H367" t="s">
        <v>65</v>
      </c>
      <c r="I367">
        <v>1</v>
      </c>
      <c r="J367" t="s">
        <v>87</v>
      </c>
      <c r="K367" t="s">
        <v>75</v>
      </c>
      <c r="L367" t="s">
        <v>112</v>
      </c>
      <c r="M367" t="s">
        <v>163</v>
      </c>
      <c r="N367" t="s">
        <v>65</v>
      </c>
      <c r="O367" t="s">
        <v>69</v>
      </c>
      <c r="P367" t="s">
        <v>69</v>
      </c>
      <c r="Q367" t="s">
        <v>69</v>
      </c>
      <c r="R367" s="2" t="s">
        <v>146</v>
      </c>
      <c r="S367" t="s">
        <v>69</v>
      </c>
      <c r="T367" s="2" t="s">
        <v>146</v>
      </c>
      <c r="U367">
        <v>1</v>
      </c>
      <c r="V367" t="s">
        <v>83</v>
      </c>
      <c r="W367" t="s">
        <v>127</v>
      </c>
      <c r="X367">
        <v>40</v>
      </c>
      <c r="Y367" t="s">
        <v>118</v>
      </c>
      <c r="Z367" t="s">
        <v>96</v>
      </c>
      <c r="AA367" t="s">
        <v>230</v>
      </c>
      <c r="AB367" t="s">
        <v>99</v>
      </c>
      <c r="AC367" t="str">
        <f t="shared" ref="AC367" si="363">IF(X367&lt;20,"&lt;20",IF(X367&lt;31,"20 - 30",IF(X367&lt;41,"31 - 40","&gt;40")))</f>
        <v>31 - 40</v>
      </c>
    </row>
    <row r="368" spans="1:29" ht="17" x14ac:dyDescent="0.2">
      <c r="A368" s="5">
        <v>43470</v>
      </c>
      <c r="B368" t="s">
        <v>65</v>
      </c>
      <c r="C368" t="s">
        <v>65</v>
      </c>
      <c r="D368" t="s">
        <v>65</v>
      </c>
      <c r="E368" t="s">
        <v>65</v>
      </c>
      <c r="F368" t="s">
        <v>65</v>
      </c>
      <c r="G368" t="s">
        <v>66</v>
      </c>
      <c r="H368" t="s">
        <v>65</v>
      </c>
      <c r="I368">
        <v>1</v>
      </c>
      <c r="J368" t="s">
        <v>70</v>
      </c>
      <c r="K368" t="s">
        <v>75</v>
      </c>
      <c r="L368" t="s">
        <v>68</v>
      </c>
      <c r="M368" t="s">
        <v>163</v>
      </c>
      <c r="N368" t="s">
        <v>103</v>
      </c>
      <c r="O368" t="s">
        <v>69</v>
      </c>
      <c r="P368" t="s">
        <v>68</v>
      </c>
      <c r="Q368" t="s">
        <v>68</v>
      </c>
      <c r="S368" t="s">
        <v>69</v>
      </c>
      <c r="T368" s="2" t="s">
        <v>93</v>
      </c>
      <c r="U368">
        <v>1</v>
      </c>
      <c r="V368" t="s">
        <v>83</v>
      </c>
      <c r="W368" t="s">
        <v>127</v>
      </c>
      <c r="X368">
        <v>30</v>
      </c>
      <c r="Y368" t="s">
        <v>80</v>
      </c>
      <c r="Z368" t="s">
        <v>96</v>
      </c>
      <c r="AA368" t="s">
        <v>1123</v>
      </c>
      <c r="AB368" t="s">
        <v>105</v>
      </c>
      <c r="AC368" t="str">
        <f t="shared" ref="AC368" si="364">IF(X368&lt;20,"&lt;20",IF(X368&lt;26,"20-25",IF(X368&lt;31,"26-30","&gt;30")))</f>
        <v>26-30</v>
      </c>
    </row>
    <row r="369" spans="1:29" x14ac:dyDescent="0.2">
      <c r="A369" s="5" t="s">
        <v>62</v>
      </c>
      <c r="B369" t="s">
        <v>69</v>
      </c>
      <c r="C369" t="s">
        <v>65</v>
      </c>
      <c r="D369" t="s">
        <v>65</v>
      </c>
      <c r="E369" t="s">
        <v>66</v>
      </c>
      <c r="F369" t="s">
        <v>69</v>
      </c>
      <c r="G369" t="s">
        <v>65</v>
      </c>
      <c r="H369" t="s">
        <v>65</v>
      </c>
      <c r="I369">
        <v>1</v>
      </c>
      <c r="J369" t="s">
        <v>87</v>
      </c>
      <c r="K369" t="s">
        <v>89</v>
      </c>
      <c r="L369" t="s">
        <v>112</v>
      </c>
      <c r="M369" t="s">
        <v>68</v>
      </c>
      <c r="N369" t="s">
        <v>65</v>
      </c>
      <c r="O369" t="s">
        <v>65</v>
      </c>
      <c r="P369" t="s">
        <v>65</v>
      </c>
      <c r="Q369" t="s">
        <v>65</v>
      </c>
      <c r="S369" t="s">
        <v>65</v>
      </c>
      <c r="U369">
        <v>0</v>
      </c>
      <c r="V369" t="s">
        <v>79</v>
      </c>
      <c r="W369" t="s">
        <v>79</v>
      </c>
      <c r="X369">
        <v>32</v>
      </c>
      <c r="Y369" t="s">
        <v>80</v>
      </c>
      <c r="Z369" t="s">
        <v>176</v>
      </c>
      <c r="AA369" t="s">
        <v>968</v>
      </c>
      <c r="AB369" t="s">
        <v>83</v>
      </c>
      <c r="AC369" t="str">
        <f t="shared" ref="AC369" si="365">IF(X369&lt;20,"&lt;20",IF(X369&lt;31,"20 - 30",IF(X369&lt;41,"31 - 40","&gt;40")))</f>
        <v>31 - 40</v>
      </c>
    </row>
    <row r="370" spans="1:29" ht="17" x14ac:dyDescent="0.2">
      <c r="A370" s="5">
        <v>43641</v>
      </c>
      <c r="B370" t="s">
        <v>69</v>
      </c>
      <c r="C370" t="s">
        <v>121</v>
      </c>
      <c r="D370" t="s">
        <v>66</v>
      </c>
      <c r="E370" t="s">
        <v>69</v>
      </c>
      <c r="F370" t="s">
        <v>68</v>
      </c>
      <c r="G370" t="s">
        <v>69</v>
      </c>
      <c r="H370" t="s">
        <v>65</v>
      </c>
      <c r="I370">
        <v>1</v>
      </c>
      <c r="J370" t="s">
        <v>87</v>
      </c>
      <c r="K370" t="s">
        <v>75</v>
      </c>
      <c r="L370" t="s">
        <v>68</v>
      </c>
      <c r="M370" t="s">
        <v>170</v>
      </c>
      <c r="N370" t="s">
        <v>103</v>
      </c>
      <c r="O370" t="s">
        <v>65</v>
      </c>
      <c r="P370" t="s">
        <v>69</v>
      </c>
      <c r="Q370" t="s">
        <v>69</v>
      </c>
      <c r="R370" s="2" t="s">
        <v>93</v>
      </c>
      <c r="S370" t="s">
        <v>69</v>
      </c>
      <c r="T370" s="2" t="s">
        <v>93</v>
      </c>
      <c r="U370">
        <v>1</v>
      </c>
      <c r="V370" t="s">
        <v>94</v>
      </c>
      <c r="W370" t="s">
        <v>127</v>
      </c>
      <c r="X370">
        <v>35</v>
      </c>
      <c r="Y370" t="s">
        <v>279</v>
      </c>
      <c r="Z370" t="s">
        <v>176</v>
      </c>
      <c r="AA370" t="s">
        <v>1243</v>
      </c>
      <c r="AB370" t="s">
        <v>83</v>
      </c>
      <c r="AC370" t="str">
        <f t="shared" ref="AC370" si="366">IF(X370&lt;20,"&lt;20",IF(X370&lt;31,"20 - 30",IF(X370&lt;41,"31 - 40","&gt;40")))</f>
        <v>31 - 40</v>
      </c>
    </row>
    <row r="371" spans="1:29" x14ac:dyDescent="0.2">
      <c r="A371" s="5">
        <v>43641</v>
      </c>
      <c r="B371" t="s">
        <v>65</v>
      </c>
      <c r="C371" t="s">
        <v>65</v>
      </c>
      <c r="D371" t="s">
        <v>65</v>
      </c>
      <c r="E371" t="s">
        <v>66</v>
      </c>
      <c r="F371" t="s">
        <v>65</v>
      </c>
      <c r="G371" t="s">
        <v>65</v>
      </c>
      <c r="H371" t="s">
        <v>65</v>
      </c>
      <c r="I371">
        <v>1</v>
      </c>
      <c r="J371" t="s">
        <v>70</v>
      </c>
      <c r="K371" t="s">
        <v>75</v>
      </c>
      <c r="L371" t="s">
        <v>68</v>
      </c>
      <c r="M371" t="s">
        <v>68</v>
      </c>
      <c r="N371" t="s">
        <v>103</v>
      </c>
      <c r="O371" t="s">
        <v>69</v>
      </c>
      <c r="P371" t="s">
        <v>68</v>
      </c>
      <c r="Q371" t="s">
        <v>65</v>
      </c>
      <c r="S371" t="s">
        <v>65</v>
      </c>
      <c r="U371">
        <v>1</v>
      </c>
      <c r="V371" t="s">
        <v>79</v>
      </c>
      <c r="W371" t="s">
        <v>79</v>
      </c>
      <c r="X371">
        <v>36</v>
      </c>
      <c r="Y371" t="s">
        <v>80</v>
      </c>
      <c r="Z371" t="s">
        <v>81</v>
      </c>
      <c r="AA371" t="s">
        <v>82</v>
      </c>
      <c r="AB371" t="s">
        <v>99</v>
      </c>
      <c r="AC371" t="str">
        <f t="shared" ref="AC371" si="367">IF(X371&lt;20,"&lt;20",IF(X371&lt;31,"20 - 30",IF(X371&lt;41,"31 - 40","&gt;40")))</f>
        <v>31 - 40</v>
      </c>
    </row>
    <row r="372" spans="1:29" x14ac:dyDescent="0.2">
      <c r="A372" s="5" t="s">
        <v>62</v>
      </c>
      <c r="B372" t="s">
        <v>66</v>
      </c>
      <c r="C372" t="s">
        <v>65</v>
      </c>
      <c r="D372" t="s">
        <v>65</v>
      </c>
      <c r="E372" t="s">
        <v>66</v>
      </c>
      <c r="F372" t="s">
        <v>68</v>
      </c>
      <c r="G372" t="s">
        <v>69</v>
      </c>
      <c r="H372" t="s">
        <v>65</v>
      </c>
      <c r="I372">
        <v>1</v>
      </c>
      <c r="J372" t="s">
        <v>66</v>
      </c>
      <c r="K372" t="s">
        <v>129</v>
      </c>
      <c r="L372" t="s">
        <v>68</v>
      </c>
      <c r="M372" t="s">
        <v>76</v>
      </c>
      <c r="N372" t="s">
        <v>103</v>
      </c>
      <c r="O372" t="s">
        <v>66</v>
      </c>
      <c r="P372" t="s">
        <v>65</v>
      </c>
      <c r="Q372" t="s">
        <v>65</v>
      </c>
      <c r="S372" t="s">
        <v>65</v>
      </c>
      <c r="U372">
        <v>0</v>
      </c>
      <c r="V372" t="s">
        <v>79</v>
      </c>
      <c r="W372" t="s">
        <v>79</v>
      </c>
      <c r="X372">
        <v>26</v>
      </c>
      <c r="Y372" t="s">
        <v>95</v>
      </c>
      <c r="Z372" t="s">
        <v>590</v>
      </c>
      <c r="AA372" t="s">
        <v>349</v>
      </c>
      <c r="AB372" t="s">
        <v>83</v>
      </c>
      <c r="AC372" t="str">
        <f t="shared" ref="AC372" si="368">IF(X372&lt;20,"&lt;20",IF(X372&lt;26,"20-25",IF(X372&lt;31,"26-30","&gt;30")))</f>
        <v>26-30</v>
      </c>
    </row>
    <row r="373" spans="1:29" ht="17" x14ac:dyDescent="0.2">
      <c r="A373" s="5" t="s">
        <v>62</v>
      </c>
      <c r="B373" t="s">
        <v>66</v>
      </c>
      <c r="C373" t="s">
        <v>121</v>
      </c>
      <c r="D373" t="s">
        <v>65</v>
      </c>
      <c r="E373" t="s">
        <v>66</v>
      </c>
      <c r="F373" t="s">
        <v>65</v>
      </c>
      <c r="G373" t="s">
        <v>65</v>
      </c>
      <c r="H373" t="s">
        <v>65</v>
      </c>
      <c r="I373">
        <v>1</v>
      </c>
      <c r="J373" t="s">
        <v>66</v>
      </c>
      <c r="K373" t="s">
        <v>75</v>
      </c>
      <c r="L373" t="s">
        <v>68</v>
      </c>
      <c r="M373" t="s">
        <v>76</v>
      </c>
      <c r="N373" t="s">
        <v>116</v>
      </c>
      <c r="O373" t="s">
        <v>65</v>
      </c>
      <c r="P373" t="s">
        <v>69</v>
      </c>
      <c r="Q373" t="s">
        <v>69</v>
      </c>
      <c r="R373" s="2" t="s">
        <v>146</v>
      </c>
      <c r="S373" t="s">
        <v>69</v>
      </c>
      <c r="T373" s="2" t="s">
        <v>146</v>
      </c>
      <c r="U373">
        <v>1</v>
      </c>
      <c r="V373" t="s">
        <v>99</v>
      </c>
      <c r="W373" t="s">
        <v>83</v>
      </c>
      <c r="X373">
        <v>46</v>
      </c>
      <c r="Y373" t="s">
        <v>185</v>
      </c>
      <c r="Z373" t="s">
        <v>81</v>
      </c>
      <c r="AA373" t="s">
        <v>207</v>
      </c>
      <c r="AB373" t="s">
        <v>105</v>
      </c>
      <c r="AC373" t="str">
        <f t="shared" ref="AC373" si="369">IF(X373&lt;20,"&lt;20",IF(X373&lt;26,"20-25",IF(X373&lt;31,"26-30","&gt;30")))</f>
        <v>&gt;30</v>
      </c>
    </row>
    <row r="374" spans="1:29" ht="17" x14ac:dyDescent="0.2">
      <c r="A374" s="5" t="s">
        <v>160</v>
      </c>
      <c r="B374" t="s">
        <v>65</v>
      </c>
      <c r="C374" t="s">
        <v>65</v>
      </c>
      <c r="D374" t="s">
        <v>69</v>
      </c>
      <c r="E374" t="s">
        <v>66</v>
      </c>
      <c r="F374" t="s">
        <v>69</v>
      </c>
      <c r="G374" t="s">
        <v>66</v>
      </c>
      <c r="H374" t="s">
        <v>65</v>
      </c>
      <c r="I374">
        <v>1</v>
      </c>
      <c r="J374" t="s">
        <v>87</v>
      </c>
      <c r="K374" t="s">
        <v>75</v>
      </c>
      <c r="L374" t="s">
        <v>68</v>
      </c>
      <c r="M374" t="s">
        <v>68</v>
      </c>
      <c r="N374" t="s">
        <v>65</v>
      </c>
      <c r="O374" t="s">
        <v>69</v>
      </c>
      <c r="P374" t="s">
        <v>69</v>
      </c>
      <c r="Q374" t="s">
        <v>65</v>
      </c>
      <c r="S374" t="s">
        <v>69</v>
      </c>
      <c r="T374" s="2" t="s">
        <v>93</v>
      </c>
      <c r="U374">
        <v>1</v>
      </c>
      <c r="V374" t="s">
        <v>94</v>
      </c>
      <c r="W374" t="s">
        <v>83</v>
      </c>
      <c r="X374">
        <v>32</v>
      </c>
      <c r="Y374" t="s">
        <v>80</v>
      </c>
      <c r="Z374" t="s">
        <v>96</v>
      </c>
      <c r="AA374" t="s">
        <v>534</v>
      </c>
      <c r="AB374" t="s">
        <v>83</v>
      </c>
      <c r="AC374" t="str">
        <f t="shared" ref="AC374" si="370">IF(X374&lt;20,"&lt;20",IF(X374&lt;31,"20 - 30",IF(X374&lt;41,"31 - 40","&gt;40")))</f>
        <v>31 - 40</v>
      </c>
    </row>
    <row r="375" spans="1:29" x14ac:dyDescent="0.2">
      <c r="A375" s="5" t="s">
        <v>160</v>
      </c>
      <c r="B375" t="s">
        <v>69</v>
      </c>
      <c r="C375" t="s">
        <v>121</v>
      </c>
      <c r="D375" t="s">
        <v>69</v>
      </c>
      <c r="E375" t="s">
        <v>66</v>
      </c>
      <c r="F375" t="s">
        <v>68</v>
      </c>
      <c r="G375" t="s">
        <v>66</v>
      </c>
      <c r="H375" t="s">
        <v>65</v>
      </c>
      <c r="I375">
        <v>1</v>
      </c>
      <c r="J375" t="s">
        <v>66</v>
      </c>
      <c r="K375" t="s">
        <v>89</v>
      </c>
      <c r="L375" t="s">
        <v>112</v>
      </c>
      <c r="M375" t="s">
        <v>68</v>
      </c>
      <c r="N375" t="s">
        <v>103</v>
      </c>
      <c r="O375" t="s">
        <v>65</v>
      </c>
      <c r="P375" t="s">
        <v>65</v>
      </c>
      <c r="Q375" t="s">
        <v>65</v>
      </c>
      <c r="S375" t="s">
        <v>65</v>
      </c>
      <c r="U375">
        <v>0</v>
      </c>
      <c r="V375" t="s">
        <v>79</v>
      </c>
      <c r="W375" t="s">
        <v>79</v>
      </c>
      <c r="X375">
        <v>34</v>
      </c>
      <c r="Y375" t="s">
        <v>95</v>
      </c>
      <c r="Z375" t="s">
        <v>96</v>
      </c>
      <c r="AA375" t="s">
        <v>82</v>
      </c>
      <c r="AB375" t="s">
        <v>83</v>
      </c>
      <c r="AC375" t="str">
        <f t="shared" ref="AC375" si="371">IF(X375&lt;20,"&lt;20",IF(X375&lt;26,"20-25",IF(X375&lt;31,"26-30","&gt;30")))</f>
        <v>&gt;30</v>
      </c>
    </row>
    <row r="376" spans="1:29" ht="17" x14ac:dyDescent="0.2">
      <c r="A376" s="5" t="s">
        <v>160</v>
      </c>
      <c r="B376" t="s">
        <v>66</v>
      </c>
      <c r="C376" t="s">
        <v>121</v>
      </c>
      <c r="D376" t="s">
        <v>66</v>
      </c>
      <c r="E376" t="s">
        <v>66</v>
      </c>
      <c r="F376" t="s">
        <v>68</v>
      </c>
      <c r="G376" t="s">
        <v>66</v>
      </c>
      <c r="H376" t="s">
        <v>65</v>
      </c>
      <c r="I376">
        <v>1</v>
      </c>
      <c r="J376" t="s">
        <v>87</v>
      </c>
      <c r="K376" t="s">
        <v>89</v>
      </c>
      <c r="L376" t="s">
        <v>68</v>
      </c>
      <c r="M376" t="s">
        <v>68</v>
      </c>
      <c r="N376" t="s">
        <v>137</v>
      </c>
      <c r="O376" t="s">
        <v>69</v>
      </c>
      <c r="P376" t="s">
        <v>69</v>
      </c>
      <c r="Q376" t="s">
        <v>69</v>
      </c>
      <c r="R376" s="2" t="s">
        <v>275</v>
      </c>
      <c r="S376" t="s">
        <v>69</v>
      </c>
      <c r="T376" s="2" t="s">
        <v>275</v>
      </c>
      <c r="U376">
        <v>1</v>
      </c>
      <c r="V376" t="s">
        <v>83</v>
      </c>
      <c r="W376" t="s">
        <v>83</v>
      </c>
      <c r="X376">
        <v>41</v>
      </c>
      <c r="Y376" t="s">
        <v>95</v>
      </c>
      <c r="Z376" t="s">
        <v>96</v>
      </c>
      <c r="AA376" t="s">
        <v>307</v>
      </c>
      <c r="AB376" t="s">
        <v>105</v>
      </c>
      <c r="AC376" t="str">
        <f t="shared" ref="AC376" si="372">IF(X376&lt;20,"&lt;20",IF(X376&lt;31,"20 - 30",IF(X376&lt;41,"31 - 40","&gt;40")))</f>
        <v>&gt;40</v>
      </c>
    </row>
    <row r="377" spans="1:29" x14ac:dyDescent="0.2">
      <c r="A377" s="5" t="s">
        <v>160</v>
      </c>
      <c r="B377" t="s">
        <v>66</v>
      </c>
      <c r="C377" t="s">
        <v>121</v>
      </c>
      <c r="D377" t="s">
        <v>66</v>
      </c>
      <c r="E377" t="s">
        <v>66</v>
      </c>
      <c r="F377" t="s">
        <v>69</v>
      </c>
      <c r="G377" t="s">
        <v>69</v>
      </c>
      <c r="H377" t="s">
        <v>65</v>
      </c>
      <c r="I377">
        <v>1</v>
      </c>
      <c r="J377" t="s">
        <v>85</v>
      </c>
      <c r="K377" t="s">
        <v>75</v>
      </c>
      <c r="L377" t="s">
        <v>68</v>
      </c>
      <c r="M377" t="s">
        <v>68</v>
      </c>
      <c r="N377" t="s">
        <v>137</v>
      </c>
      <c r="O377" t="s">
        <v>65</v>
      </c>
      <c r="P377" t="s">
        <v>65</v>
      </c>
      <c r="Q377" t="s">
        <v>65</v>
      </c>
      <c r="S377" t="s">
        <v>65</v>
      </c>
      <c r="U377">
        <v>0</v>
      </c>
      <c r="V377" t="s">
        <v>79</v>
      </c>
      <c r="W377" t="s">
        <v>79</v>
      </c>
      <c r="X377">
        <v>32</v>
      </c>
      <c r="Y377" t="s">
        <v>80</v>
      </c>
      <c r="Z377" t="s">
        <v>96</v>
      </c>
      <c r="AA377" t="s">
        <v>82</v>
      </c>
      <c r="AB377" t="s">
        <v>105</v>
      </c>
      <c r="AC377" t="str">
        <f t="shared" ref="AC377" si="373">IF(X377&lt;20,"&lt;20",IF(X377&lt;26,"20-25",IF(X377&lt;31,"26-30","&gt;30")))</f>
        <v>&gt;30</v>
      </c>
    </row>
    <row r="378" spans="1:29" x14ac:dyDescent="0.2">
      <c r="A378" s="5" t="s">
        <v>160</v>
      </c>
      <c r="B378" t="s">
        <v>66</v>
      </c>
      <c r="C378" t="s">
        <v>65</v>
      </c>
      <c r="D378" t="s">
        <v>66</v>
      </c>
      <c r="E378" t="s">
        <v>66</v>
      </c>
      <c r="F378" t="s">
        <v>65</v>
      </c>
      <c r="G378" t="s">
        <v>69</v>
      </c>
      <c r="H378" t="s">
        <v>65</v>
      </c>
      <c r="I378">
        <v>1</v>
      </c>
      <c r="J378" t="s">
        <v>66</v>
      </c>
      <c r="K378" t="s">
        <v>89</v>
      </c>
      <c r="L378" t="s">
        <v>68</v>
      </c>
      <c r="M378" t="s">
        <v>68</v>
      </c>
      <c r="N378" t="s">
        <v>65</v>
      </c>
      <c r="O378" t="s">
        <v>69</v>
      </c>
      <c r="P378" t="s">
        <v>65</v>
      </c>
      <c r="Q378" t="s">
        <v>65</v>
      </c>
      <c r="S378" t="s">
        <v>65</v>
      </c>
      <c r="U378">
        <v>0</v>
      </c>
      <c r="V378" t="s">
        <v>79</v>
      </c>
      <c r="W378" t="s">
        <v>79</v>
      </c>
      <c r="X378">
        <v>29</v>
      </c>
      <c r="Y378" t="s">
        <v>95</v>
      </c>
      <c r="Z378" t="s">
        <v>96</v>
      </c>
      <c r="AA378" t="s">
        <v>307</v>
      </c>
      <c r="AB378" t="s">
        <v>105</v>
      </c>
      <c r="AC378" t="str">
        <f t="shared" ref="AC378" si="374">IF(X378&lt;20,"&lt;20",IF(X378&lt;26,"20-25",IF(X378&lt;31,"26-30","&gt;30")))</f>
        <v>26-30</v>
      </c>
    </row>
    <row r="379" spans="1:29" ht="17" x14ac:dyDescent="0.2">
      <c r="A379" s="5" t="s">
        <v>160</v>
      </c>
      <c r="B379" t="s">
        <v>65</v>
      </c>
      <c r="C379" t="s">
        <v>69</v>
      </c>
      <c r="D379" t="s">
        <v>65</v>
      </c>
      <c r="E379" t="s">
        <v>66</v>
      </c>
      <c r="F379" t="s">
        <v>65</v>
      </c>
      <c r="G379" t="s">
        <v>65</v>
      </c>
      <c r="H379" t="s">
        <v>65</v>
      </c>
      <c r="I379">
        <v>1</v>
      </c>
      <c r="J379" t="s">
        <v>87</v>
      </c>
      <c r="K379" t="s">
        <v>75</v>
      </c>
      <c r="L379" t="s">
        <v>188</v>
      </c>
      <c r="M379" t="s">
        <v>163</v>
      </c>
      <c r="N379" t="s">
        <v>65</v>
      </c>
      <c r="O379" t="s">
        <v>69</v>
      </c>
      <c r="P379" t="s">
        <v>69</v>
      </c>
      <c r="Q379" t="s">
        <v>69</v>
      </c>
      <c r="R379" s="2" t="s">
        <v>146</v>
      </c>
      <c r="S379" t="s">
        <v>69</v>
      </c>
      <c r="T379" s="2" t="s">
        <v>146</v>
      </c>
      <c r="U379">
        <v>1</v>
      </c>
      <c r="V379" t="s">
        <v>83</v>
      </c>
      <c r="W379" t="s">
        <v>127</v>
      </c>
      <c r="X379">
        <v>32</v>
      </c>
      <c r="Y379" t="s">
        <v>80</v>
      </c>
      <c r="Z379" t="s">
        <v>96</v>
      </c>
      <c r="AA379" t="s">
        <v>307</v>
      </c>
      <c r="AB379" t="s">
        <v>83</v>
      </c>
      <c r="AC379" t="str">
        <f t="shared" ref="AC379" si="375">IF(X379&lt;20,"&lt;20",IF(X379&lt;26,"20-25",IF(X379&lt;31,"26-30","&gt;30")))</f>
        <v>&gt;30</v>
      </c>
    </row>
    <row r="380" spans="1:29" x14ac:dyDescent="0.2">
      <c r="A380" s="5" t="s">
        <v>160</v>
      </c>
      <c r="B380" t="s">
        <v>66</v>
      </c>
      <c r="C380" t="s">
        <v>65</v>
      </c>
      <c r="D380" t="s">
        <v>66</v>
      </c>
      <c r="E380" t="s">
        <v>66</v>
      </c>
      <c r="F380" t="s">
        <v>69</v>
      </c>
      <c r="G380" t="s">
        <v>66</v>
      </c>
      <c r="H380" t="s">
        <v>65</v>
      </c>
      <c r="I380">
        <v>1</v>
      </c>
      <c r="J380" t="s">
        <v>87</v>
      </c>
      <c r="K380" t="s">
        <v>75</v>
      </c>
      <c r="L380" t="s">
        <v>68</v>
      </c>
      <c r="M380" t="s">
        <v>68</v>
      </c>
      <c r="N380" t="s">
        <v>65</v>
      </c>
      <c r="O380" t="s">
        <v>69</v>
      </c>
      <c r="P380" t="s">
        <v>68</v>
      </c>
      <c r="Q380" t="s">
        <v>68</v>
      </c>
      <c r="S380" t="s">
        <v>65</v>
      </c>
      <c r="U380">
        <v>1</v>
      </c>
      <c r="V380" t="s">
        <v>79</v>
      </c>
      <c r="W380" t="s">
        <v>94</v>
      </c>
      <c r="X380">
        <v>29</v>
      </c>
      <c r="Y380" t="s">
        <v>80</v>
      </c>
      <c r="Z380" t="s">
        <v>96</v>
      </c>
      <c r="AA380" t="s">
        <v>307</v>
      </c>
      <c r="AB380" t="s">
        <v>83</v>
      </c>
      <c r="AC380" t="str">
        <f t="shared" ref="AC380" si="376">IF(X380&lt;20,"&lt;20",IF(X380&lt;31,"20 - 30",IF(X380&lt;41,"31 - 40","&gt;40")))</f>
        <v>20 - 30</v>
      </c>
    </row>
    <row r="381" spans="1:29" x14ac:dyDescent="0.2">
      <c r="A381" s="5">
        <v>43470</v>
      </c>
      <c r="B381" t="s">
        <v>63</v>
      </c>
      <c r="C381" t="s">
        <v>64</v>
      </c>
      <c r="D381" t="s">
        <v>65</v>
      </c>
      <c r="E381" t="s">
        <v>66</v>
      </c>
      <c r="F381" t="s">
        <v>69</v>
      </c>
      <c r="G381" t="s">
        <v>69</v>
      </c>
      <c r="H381" t="s">
        <v>65</v>
      </c>
      <c r="I381">
        <v>1</v>
      </c>
      <c r="J381" t="s">
        <v>70</v>
      </c>
      <c r="K381" t="s">
        <v>89</v>
      </c>
      <c r="L381" t="s">
        <v>112</v>
      </c>
      <c r="M381" t="s">
        <v>76</v>
      </c>
      <c r="N381" t="s">
        <v>65</v>
      </c>
      <c r="O381" t="s">
        <v>65</v>
      </c>
      <c r="P381" t="s">
        <v>65</v>
      </c>
      <c r="Q381" t="s">
        <v>65</v>
      </c>
      <c r="S381" t="s">
        <v>65</v>
      </c>
      <c r="U381">
        <v>0</v>
      </c>
      <c r="V381" t="s">
        <v>79</v>
      </c>
      <c r="W381" t="s">
        <v>79</v>
      </c>
      <c r="X381">
        <v>22</v>
      </c>
      <c r="Y381" t="s">
        <v>80</v>
      </c>
      <c r="Z381" t="s">
        <v>81</v>
      </c>
      <c r="AA381" t="s">
        <v>399</v>
      </c>
      <c r="AB381" t="s">
        <v>99</v>
      </c>
      <c r="AC381" t="str">
        <f t="shared" ref="AC381" si="377">IF(X381&lt;20,"&lt;20",IF(X381&lt;26,"20-25",IF(X381&lt;31,"26-30","&gt;30")))</f>
        <v>20-25</v>
      </c>
    </row>
    <row r="382" spans="1:29" ht="34" x14ac:dyDescent="0.2">
      <c r="A382" s="5" t="s">
        <v>120</v>
      </c>
      <c r="B382" t="s">
        <v>69</v>
      </c>
      <c r="C382" t="s">
        <v>69</v>
      </c>
      <c r="D382" t="s">
        <v>65</v>
      </c>
      <c r="E382" t="s">
        <v>69</v>
      </c>
      <c r="F382" t="s">
        <v>65</v>
      </c>
      <c r="G382" t="s">
        <v>65</v>
      </c>
      <c r="H382" t="s">
        <v>69</v>
      </c>
      <c r="I382">
        <v>1</v>
      </c>
      <c r="J382" t="s">
        <v>70</v>
      </c>
      <c r="K382" t="s">
        <v>75</v>
      </c>
      <c r="L382" t="s">
        <v>188</v>
      </c>
      <c r="M382" t="s">
        <v>163</v>
      </c>
      <c r="N382" t="s">
        <v>116</v>
      </c>
      <c r="O382" t="s">
        <v>69</v>
      </c>
      <c r="P382" t="s">
        <v>69</v>
      </c>
      <c r="Q382" t="s">
        <v>69</v>
      </c>
      <c r="R382" s="2" t="s">
        <v>212</v>
      </c>
      <c r="S382" t="s">
        <v>69</v>
      </c>
      <c r="T382" s="2" t="s">
        <v>212</v>
      </c>
      <c r="U382">
        <v>1</v>
      </c>
      <c r="V382" t="s">
        <v>127</v>
      </c>
      <c r="W382" t="s">
        <v>127</v>
      </c>
      <c r="X382">
        <v>32</v>
      </c>
      <c r="Y382" t="s">
        <v>139</v>
      </c>
      <c r="Z382" t="s">
        <v>96</v>
      </c>
      <c r="AA382" t="s">
        <v>82</v>
      </c>
      <c r="AB382" t="s">
        <v>83</v>
      </c>
      <c r="AC382" t="str">
        <f t="shared" ref="AC382" si="378">IF(X382&lt;20,"&lt;20",IF(X382&lt;31,"20 - 30",IF(X382&lt;41,"31 - 40","&gt;40")))</f>
        <v>31 - 40</v>
      </c>
    </row>
    <row r="383" spans="1:29" x14ac:dyDescent="0.2">
      <c r="A383" s="5">
        <v>43641</v>
      </c>
      <c r="B383" t="s">
        <v>65</v>
      </c>
      <c r="C383" t="s">
        <v>64</v>
      </c>
      <c r="D383" t="s">
        <v>65</v>
      </c>
      <c r="E383" t="s">
        <v>69</v>
      </c>
      <c r="F383" t="s">
        <v>69</v>
      </c>
      <c r="G383" t="s">
        <v>69</v>
      </c>
      <c r="H383" t="s">
        <v>65</v>
      </c>
      <c r="I383">
        <v>1</v>
      </c>
      <c r="J383" t="s">
        <v>70</v>
      </c>
      <c r="K383" t="s">
        <v>129</v>
      </c>
      <c r="L383" t="s">
        <v>68</v>
      </c>
      <c r="M383" t="s">
        <v>76</v>
      </c>
      <c r="N383" t="s">
        <v>65</v>
      </c>
      <c r="O383" t="s">
        <v>65</v>
      </c>
      <c r="P383" t="s">
        <v>65</v>
      </c>
      <c r="Q383" t="s">
        <v>65</v>
      </c>
      <c r="S383" t="s">
        <v>65</v>
      </c>
      <c r="U383">
        <v>0</v>
      </c>
      <c r="V383" t="s">
        <v>79</v>
      </c>
      <c r="W383" t="s">
        <v>79</v>
      </c>
      <c r="X383">
        <v>30</v>
      </c>
      <c r="Y383" t="s">
        <v>80</v>
      </c>
      <c r="Z383" t="s">
        <v>1255</v>
      </c>
      <c r="AA383" t="s">
        <v>1276</v>
      </c>
      <c r="AB383" t="s">
        <v>83</v>
      </c>
      <c r="AC383" t="str">
        <f t="shared" ref="AC383" si="379">IF(X383&lt;20,"&lt;20",IF(X383&lt;31,"20 - 30",IF(X383&lt;41,"31 - 40","&gt;40")))</f>
        <v>20 - 30</v>
      </c>
    </row>
    <row r="384" spans="1:29" ht="17" x14ac:dyDescent="0.2">
      <c r="A384" s="5">
        <v>43641</v>
      </c>
      <c r="B384" t="s">
        <v>66</v>
      </c>
      <c r="C384" t="s">
        <v>121</v>
      </c>
      <c r="D384" t="s">
        <v>66</v>
      </c>
      <c r="E384" t="s">
        <v>69</v>
      </c>
      <c r="F384" t="s">
        <v>69</v>
      </c>
      <c r="G384" t="s">
        <v>69</v>
      </c>
      <c r="H384" t="s">
        <v>65</v>
      </c>
      <c r="I384">
        <v>1</v>
      </c>
      <c r="J384" t="s">
        <v>70</v>
      </c>
      <c r="K384" t="s">
        <v>75</v>
      </c>
      <c r="L384" t="s">
        <v>92</v>
      </c>
      <c r="M384" t="s">
        <v>76</v>
      </c>
      <c r="N384" t="s">
        <v>65</v>
      </c>
      <c r="O384" t="s">
        <v>69</v>
      </c>
      <c r="P384" t="s">
        <v>69</v>
      </c>
      <c r="Q384" t="s">
        <v>68</v>
      </c>
      <c r="S384" t="s">
        <v>69</v>
      </c>
      <c r="T384" s="2" t="s">
        <v>93</v>
      </c>
      <c r="U384">
        <v>1</v>
      </c>
      <c r="V384" t="s">
        <v>79</v>
      </c>
      <c r="W384" t="s">
        <v>79</v>
      </c>
      <c r="X384">
        <v>32</v>
      </c>
      <c r="Y384" t="s">
        <v>1279</v>
      </c>
      <c r="Z384" t="s">
        <v>96</v>
      </c>
      <c r="AA384" t="s">
        <v>1243</v>
      </c>
      <c r="AB384" t="s">
        <v>105</v>
      </c>
      <c r="AC384" t="str">
        <f t="shared" ref="AC384" si="380">IF(X384&lt;20,"&lt;20",IF(X384&lt;26,"20-25",IF(X384&lt;31,"26-30","&gt;30")))</f>
        <v>&gt;30</v>
      </c>
    </row>
    <row r="385" spans="1:29" x14ac:dyDescent="0.2">
      <c r="A385" s="5" t="s">
        <v>120</v>
      </c>
      <c r="B385" t="s">
        <v>66</v>
      </c>
      <c r="C385" t="s">
        <v>121</v>
      </c>
      <c r="D385" t="s">
        <v>66</v>
      </c>
      <c r="E385" t="s">
        <v>66</v>
      </c>
      <c r="F385" t="s">
        <v>69</v>
      </c>
      <c r="G385" t="s">
        <v>69</v>
      </c>
      <c r="H385" t="s">
        <v>65</v>
      </c>
      <c r="I385">
        <v>1</v>
      </c>
      <c r="J385" t="s">
        <v>66</v>
      </c>
      <c r="K385" t="s">
        <v>75</v>
      </c>
      <c r="L385" t="s">
        <v>92</v>
      </c>
      <c r="M385" t="s">
        <v>68</v>
      </c>
      <c r="N385" t="s">
        <v>65</v>
      </c>
      <c r="O385" t="s">
        <v>65</v>
      </c>
      <c r="P385" t="s">
        <v>65</v>
      </c>
      <c r="Q385" t="s">
        <v>65</v>
      </c>
      <c r="S385" t="s">
        <v>65</v>
      </c>
      <c r="U385">
        <v>0</v>
      </c>
      <c r="V385" t="s">
        <v>79</v>
      </c>
      <c r="W385" t="s">
        <v>79</v>
      </c>
      <c r="X385">
        <v>22</v>
      </c>
      <c r="Y385" t="s">
        <v>133</v>
      </c>
      <c r="Z385" t="s">
        <v>96</v>
      </c>
      <c r="AA385" t="s">
        <v>159</v>
      </c>
      <c r="AB385" t="s">
        <v>83</v>
      </c>
      <c r="AC385" t="str">
        <f t="shared" ref="AC385" si="381">IF(X385&lt;20,"&lt;20",IF(X385&lt;31,"20 - 30",IF(X385&lt;41,"31 - 40","&gt;40")))</f>
        <v>20 - 30</v>
      </c>
    </row>
    <row r="386" spans="1:29" x14ac:dyDescent="0.2">
      <c r="A386" s="5" t="s">
        <v>160</v>
      </c>
      <c r="B386" t="s">
        <v>69</v>
      </c>
      <c r="C386" t="s">
        <v>65</v>
      </c>
      <c r="D386" t="s">
        <v>66</v>
      </c>
      <c r="E386" t="s">
        <v>66</v>
      </c>
      <c r="F386" t="s">
        <v>68</v>
      </c>
      <c r="G386" t="s">
        <v>66</v>
      </c>
      <c r="H386" t="s">
        <v>65</v>
      </c>
      <c r="I386">
        <v>1</v>
      </c>
      <c r="J386" t="s">
        <v>87</v>
      </c>
      <c r="K386" t="s">
        <v>75</v>
      </c>
      <c r="L386" t="s">
        <v>68</v>
      </c>
      <c r="M386" t="s">
        <v>76</v>
      </c>
      <c r="N386" t="s">
        <v>103</v>
      </c>
      <c r="O386" t="s">
        <v>69</v>
      </c>
      <c r="P386" t="s">
        <v>65</v>
      </c>
      <c r="Q386" t="s">
        <v>65</v>
      </c>
      <c r="S386" t="s">
        <v>65</v>
      </c>
      <c r="U386">
        <v>0</v>
      </c>
      <c r="V386" t="s">
        <v>79</v>
      </c>
      <c r="W386" t="s">
        <v>79</v>
      </c>
      <c r="X386">
        <v>323</v>
      </c>
      <c r="Y386" t="s">
        <v>80</v>
      </c>
      <c r="Z386" t="s">
        <v>96</v>
      </c>
      <c r="AA386" t="s">
        <v>82</v>
      </c>
      <c r="AB386" t="s">
        <v>83</v>
      </c>
      <c r="AC386" t="str">
        <f t="shared" ref="AC386" si="382">IF(X386&lt;20,"&lt;20",IF(X386&lt;31,"20 - 30",IF(X386&lt;41,"31 - 40","&gt;40")))</f>
        <v>&gt;40</v>
      </c>
    </row>
    <row r="387" spans="1:29" x14ac:dyDescent="0.2">
      <c r="A387" s="5">
        <v>43641</v>
      </c>
      <c r="B387" t="s">
        <v>65</v>
      </c>
      <c r="C387" t="s">
        <v>65</v>
      </c>
      <c r="D387" t="s">
        <v>65</v>
      </c>
      <c r="E387" t="s">
        <v>66</v>
      </c>
      <c r="F387" t="s">
        <v>68</v>
      </c>
      <c r="G387" t="s">
        <v>66</v>
      </c>
      <c r="H387" t="s">
        <v>65</v>
      </c>
      <c r="I387">
        <v>0</v>
      </c>
      <c r="L387" t="s">
        <v>112</v>
      </c>
      <c r="M387" t="s">
        <v>76</v>
      </c>
      <c r="N387" t="s">
        <v>65</v>
      </c>
      <c r="O387" t="s">
        <v>65</v>
      </c>
      <c r="P387" t="s">
        <v>65</v>
      </c>
      <c r="Q387" t="s">
        <v>65</v>
      </c>
      <c r="S387" t="s">
        <v>65</v>
      </c>
      <c r="U387">
        <v>0</v>
      </c>
      <c r="V387" t="s">
        <v>79</v>
      </c>
      <c r="W387" t="s">
        <v>79</v>
      </c>
      <c r="X387">
        <v>33</v>
      </c>
      <c r="Y387" t="s">
        <v>95</v>
      </c>
      <c r="Z387" t="s">
        <v>1286</v>
      </c>
      <c r="AA387" t="s">
        <v>82</v>
      </c>
      <c r="AB387" t="s">
        <v>83</v>
      </c>
      <c r="AC387" t="str">
        <f t="shared" ref="AC387" si="383">IF(X387&lt;20,"&lt;20",IF(X387&lt;26,"20-25",IF(X387&lt;31,"26-30","&gt;30")))</f>
        <v>&gt;30</v>
      </c>
    </row>
    <row r="388" spans="1:29" ht="17" x14ac:dyDescent="0.2">
      <c r="A388" s="5">
        <v>43641</v>
      </c>
      <c r="B388" t="s">
        <v>65</v>
      </c>
      <c r="C388" t="s">
        <v>121</v>
      </c>
      <c r="D388" t="s">
        <v>65</v>
      </c>
      <c r="E388" t="s">
        <v>66</v>
      </c>
      <c r="F388" t="s">
        <v>68</v>
      </c>
      <c r="G388" t="s">
        <v>65</v>
      </c>
      <c r="H388" t="s">
        <v>65</v>
      </c>
      <c r="I388">
        <v>1</v>
      </c>
      <c r="J388" t="s">
        <v>70</v>
      </c>
      <c r="K388" t="s">
        <v>89</v>
      </c>
      <c r="L388" t="s">
        <v>112</v>
      </c>
      <c r="M388" t="s">
        <v>163</v>
      </c>
      <c r="N388" t="s">
        <v>103</v>
      </c>
      <c r="O388" t="s">
        <v>65</v>
      </c>
      <c r="P388" t="s">
        <v>69</v>
      </c>
      <c r="Q388" t="s">
        <v>65</v>
      </c>
      <c r="S388" t="s">
        <v>69</v>
      </c>
      <c r="T388" s="2" t="s">
        <v>93</v>
      </c>
      <c r="U388">
        <v>1</v>
      </c>
      <c r="V388" t="s">
        <v>99</v>
      </c>
      <c r="W388" t="s">
        <v>83</v>
      </c>
      <c r="X388">
        <v>48</v>
      </c>
      <c r="Y388" t="s">
        <v>405</v>
      </c>
      <c r="Z388" t="s">
        <v>81</v>
      </c>
      <c r="AA388" t="s">
        <v>159</v>
      </c>
      <c r="AB388" t="s">
        <v>99</v>
      </c>
      <c r="AC388" t="str">
        <f t="shared" ref="AC388" si="384">IF(X388&lt;20,"&lt;20",IF(X388&lt;31,"20 - 30",IF(X388&lt;41,"31 - 40","&gt;40")))</f>
        <v>&gt;40</v>
      </c>
    </row>
    <row r="389" spans="1:29" x14ac:dyDescent="0.2">
      <c r="A389" s="5" t="s">
        <v>120</v>
      </c>
      <c r="B389" t="s">
        <v>65</v>
      </c>
      <c r="C389" t="s">
        <v>65</v>
      </c>
      <c r="D389" t="s">
        <v>65</v>
      </c>
      <c r="E389" t="s">
        <v>66</v>
      </c>
      <c r="F389" t="s">
        <v>65</v>
      </c>
      <c r="G389" t="s">
        <v>65</v>
      </c>
      <c r="H389" t="s">
        <v>65</v>
      </c>
      <c r="I389">
        <v>1</v>
      </c>
      <c r="J389" t="s">
        <v>70</v>
      </c>
      <c r="K389" t="s">
        <v>66</v>
      </c>
      <c r="L389" t="s">
        <v>68</v>
      </c>
      <c r="M389" t="s">
        <v>68</v>
      </c>
      <c r="N389" t="s">
        <v>65</v>
      </c>
      <c r="O389" t="s">
        <v>65</v>
      </c>
      <c r="P389" t="s">
        <v>68</v>
      </c>
      <c r="Q389" t="s">
        <v>65</v>
      </c>
      <c r="S389" t="s">
        <v>65</v>
      </c>
      <c r="U389">
        <v>1</v>
      </c>
      <c r="V389" t="s">
        <v>79</v>
      </c>
      <c r="W389" t="s">
        <v>79</v>
      </c>
      <c r="X389">
        <v>45</v>
      </c>
      <c r="Y389" t="s">
        <v>95</v>
      </c>
      <c r="Z389" t="s">
        <v>209</v>
      </c>
      <c r="AA389" t="s">
        <v>207</v>
      </c>
      <c r="AB389" t="s">
        <v>99</v>
      </c>
      <c r="AC389" t="str">
        <f t="shared" ref="AC389" si="385">IF(X389&lt;20,"&lt;20",IF(X389&lt;26,"20-25",IF(X389&lt;31,"26-30","&gt;30")))</f>
        <v>&gt;30</v>
      </c>
    </row>
    <row r="390" spans="1:29" ht="34" x14ac:dyDescent="0.2">
      <c r="A390" s="5" t="s">
        <v>62</v>
      </c>
      <c r="B390" t="s">
        <v>66</v>
      </c>
      <c r="C390" t="s">
        <v>121</v>
      </c>
      <c r="D390" t="s">
        <v>69</v>
      </c>
      <c r="E390" t="s">
        <v>69</v>
      </c>
      <c r="F390" t="s">
        <v>69</v>
      </c>
      <c r="G390" t="s">
        <v>69</v>
      </c>
      <c r="H390" t="s">
        <v>65</v>
      </c>
      <c r="I390">
        <v>1</v>
      </c>
      <c r="J390" t="s">
        <v>70</v>
      </c>
      <c r="K390" t="s">
        <v>75</v>
      </c>
      <c r="L390" t="s">
        <v>92</v>
      </c>
      <c r="M390" t="s">
        <v>76</v>
      </c>
      <c r="N390" t="s">
        <v>103</v>
      </c>
      <c r="O390" t="s">
        <v>69</v>
      </c>
      <c r="P390" t="s">
        <v>69</v>
      </c>
      <c r="Q390" t="s">
        <v>65</v>
      </c>
      <c r="S390" t="s">
        <v>69</v>
      </c>
      <c r="T390" s="2" t="s">
        <v>525</v>
      </c>
      <c r="U390">
        <v>1</v>
      </c>
      <c r="V390" t="s">
        <v>99</v>
      </c>
      <c r="W390" t="s">
        <v>127</v>
      </c>
      <c r="X390">
        <v>28</v>
      </c>
      <c r="Y390" t="s">
        <v>80</v>
      </c>
      <c r="Z390" t="s">
        <v>81</v>
      </c>
      <c r="AA390" t="s">
        <v>82</v>
      </c>
      <c r="AB390" t="s">
        <v>83</v>
      </c>
      <c r="AC390" t="str">
        <f t="shared" ref="AC390" si="386">IF(X390&lt;20,"&lt;20",IF(X390&lt;31,"20 - 30",IF(X390&lt;41,"31 - 40","&gt;40")))</f>
        <v>20 - 30</v>
      </c>
    </row>
    <row r="391" spans="1:29" x14ac:dyDescent="0.2">
      <c r="A391" s="5" t="s">
        <v>160</v>
      </c>
      <c r="B391" t="s">
        <v>66</v>
      </c>
      <c r="C391" t="s">
        <v>65</v>
      </c>
      <c r="D391" t="s">
        <v>66</v>
      </c>
      <c r="E391" t="s">
        <v>66</v>
      </c>
      <c r="F391" t="s">
        <v>69</v>
      </c>
      <c r="G391" t="s">
        <v>66</v>
      </c>
      <c r="H391" t="s">
        <v>65</v>
      </c>
      <c r="I391">
        <v>1</v>
      </c>
      <c r="J391" t="s">
        <v>66</v>
      </c>
      <c r="K391" t="s">
        <v>75</v>
      </c>
      <c r="L391" t="s">
        <v>68</v>
      </c>
      <c r="M391" t="s">
        <v>76</v>
      </c>
      <c r="N391" t="s">
        <v>103</v>
      </c>
      <c r="O391" t="s">
        <v>69</v>
      </c>
      <c r="P391" t="s">
        <v>68</v>
      </c>
      <c r="Q391" t="s">
        <v>65</v>
      </c>
      <c r="S391" t="s">
        <v>65</v>
      </c>
      <c r="U391">
        <v>1</v>
      </c>
      <c r="V391" t="s">
        <v>79</v>
      </c>
      <c r="W391" t="s">
        <v>127</v>
      </c>
      <c r="X391">
        <v>44</v>
      </c>
      <c r="Y391" t="s">
        <v>95</v>
      </c>
      <c r="Z391" t="s">
        <v>96</v>
      </c>
      <c r="AA391" t="s">
        <v>82</v>
      </c>
      <c r="AB391" t="s">
        <v>83</v>
      </c>
      <c r="AC391" t="str">
        <f t="shared" ref="AC391" si="387">IF(X391&lt;20,"&lt;20",IF(X391&lt;26,"20-25",IF(X391&lt;31,"26-30","&gt;30")))</f>
        <v>&gt;30</v>
      </c>
    </row>
    <row r="392" spans="1:29" x14ac:dyDescent="0.2">
      <c r="A392" s="5">
        <v>43641</v>
      </c>
      <c r="B392" t="s">
        <v>65</v>
      </c>
      <c r="C392" t="s">
        <v>64</v>
      </c>
      <c r="D392" t="s">
        <v>65</v>
      </c>
      <c r="E392" t="s">
        <v>66</v>
      </c>
      <c r="F392" t="s">
        <v>65</v>
      </c>
      <c r="G392" t="s">
        <v>65</v>
      </c>
      <c r="H392" t="s">
        <v>65</v>
      </c>
      <c r="I392">
        <v>1</v>
      </c>
      <c r="J392" t="s">
        <v>87</v>
      </c>
      <c r="K392" t="s">
        <v>75</v>
      </c>
      <c r="L392" t="s">
        <v>112</v>
      </c>
      <c r="M392" t="s">
        <v>76</v>
      </c>
      <c r="N392" t="s">
        <v>65</v>
      </c>
      <c r="O392" t="s">
        <v>65</v>
      </c>
      <c r="P392" t="s">
        <v>65</v>
      </c>
      <c r="Q392" t="s">
        <v>65</v>
      </c>
      <c r="S392" t="s">
        <v>65</v>
      </c>
      <c r="U392">
        <v>0</v>
      </c>
      <c r="V392" t="s">
        <v>79</v>
      </c>
      <c r="W392" t="s">
        <v>79</v>
      </c>
      <c r="X392">
        <v>31</v>
      </c>
      <c r="Y392" t="s">
        <v>80</v>
      </c>
      <c r="Z392" t="s">
        <v>96</v>
      </c>
      <c r="AA392" t="s">
        <v>1053</v>
      </c>
      <c r="AB392" t="s">
        <v>83</v>
      </c>
      <c r="AC392" t="str">
        <f t="shared" ref="AC392" si="388">IF(X392&lt;20,"&lt;20",IF(X392&lt;31,"20 - 30",IF(X392&lt;41,"31 - 40","&gt;40")))</f>
        <v>31 - 40</v>
      </c>
    </row>
    <row r="393" spans="1:29" ht="34" x14ac:dyDescent="0.2">
      <c r="A393" s="5" t="s">
        <v>62</v>
      </c>
      <c r="B393" t="s">
        <v>69</v>
      </c>
      <c r="C393" t="s">
        <v>121</v>
      </c>
      <c r="D393" t="s">
        <v>65</v>
      </c>
      <c r="E393" t="s">
        <v>66</v>
      </c>
      <c r="F393" t="s">
        <v>69</v>
      </c>
      <c r="G393" t="s">
        <v>69</v>
      </c>
      <c r="H393" t="s">
        <v>65</v>
      </c>
      <c r="I393">
        <v>0</v>
      </c>
      <c r="L393" t="s">
        <v>92</v>
      </c>
      <c r="M393" t="s">
        <v>76</v>
      </c>
      <c r="N393" t="s">
        <v>65</v>
      </c>
      <c r="O393" t="s">
        <v>66</v>
      </c>
      <c r="P393" t="s">
        <v>69</v>
      </c>
      <c r="Q393" t="s">
        <v>69</v>
      </c>
      <c r="R393" s="2" t="s">
        <v>1295</v>
      </c>
      <c r="S393" t="s">
        <v>69</v>
      </c>
      <c r="T393" s="2" t="s">
        <v>331</v>
      </c>
      <c r="U393">
        <v>1</v>
      </c>
      <c r="V393" t="s">
        <v>94</v>
      </c>
      <c r="W393" t="s">
        <v>127</v>
      </c>
      <c r="X393">
        <v>31</v>
      </c>
      <c r="Y393" t="s">
        <v>405</v>
      </c>
      <c r="Z393" t="s">
        <v>96</v>
      </c>
      <c r="AA393" t="s">
        <v>82</v>
      </c>
      <c r="AB393" t="s">
        <v>83</v>
      </c>
      <c r="AC393" t="str">
        <f t="shared" ref="AC393" si="389">IF(X393&lt;20,"&lt;20",IF(X393&lt;26,"20-25",IF(X393&lt;31,"26-30","&gt;30")))</f>
        <v>&gt;30</v>
      </c>
    </row>
    <row r="394" spans="1:29" x14ac:dyDescent="0.2">
      <c r="A394" s="5" t="s">
        <v>120</v>
      </c>
      <c r="B394" t="s">
        <v>69</v>
      </c>
      <c r="C394" t="s">
        <v>65</v>
      </c>
      <c r="D394" t="s">
        <v>66</v>
      </c>
      <c r="E394" t="s">
        <v>69</v>
      </c>
      <c r="F394" t="s">
        <v>69</v>
      </c>
      <c r="G394" t="s">
        <v>69</v>
      </c>
      <c r="H394" t="s">
        <v>65</v>
      </c>
      <c r="I394">
        <v>1</v>
      </c>
      <c r="J394" t="s">
        <v>66</v>
      </c>
      <c r="K394" t="s">
        <v>129</v>
      </c>
      <c r="L394" t="s">
        <v>92</v>
      </c>
      <c r="M394" t="s">
        <v>76</v>
      </c>
      <c r="N394" t="s">
        <v>65</v>
      </c>
      <c r="O394" t="s">
        <v>65</v>
      </c>
      <c r="P394" t="s">
        <v>65</v>
      </c>
      <c r="Q394" t="s">
        <v>65</v>
      </c>
      <c r="S394" t="s">
        <v>65</v>
      </c>
      <c r="U394">
        <v>0</v>
      </c>
      <c r="V394" t="s">
        <v>79</v>
      </c>
      <c r="W394" t="s">
        <v>79</v>
      </c>
      <c r="X394">
        <v>29</v>
      </c>
      <c r="Y394" t="s">
        <v>80</v>
      </c>
      <c r="Z394" t="s">
        <v>96</v>
      </c>
      <c r="AA394" t="s">
        <v>307</v>
      </c>
      <c r="AB394" t="s">
        <v>99</v>
      </c>
      <c r="AC394" t="str">
        <f t="shared" ref="AC394" si="390">IF(X394&lt;20,"&lt;20",IF(X394&lt;31,"20 - 30",IF(X394&lt;41,"31 - 40","&gt;40")))</f>
        <v>20 - 30</v>
      </c>
    </row>
    <row r="395" spans="1:29" ht="17" x14ac:dyDescent="0.2">
      <c r="A395" s="5">
        <v>43641</v>
      </c>
      <c r="B395" t="s">
        <v>69</v>
      </c>
      <c r="C395" t="s">
        <v>65</v>
      </c>
      <c r="D395" t="s">
        <v>66</v>
      </c>
      <c r="E395" t="s">
        <v>66</v>
      </c>
      <c r="F395" t="s">
        <v>65</v>
      </c>
      <c r="G395" t="s">
        <v>65</v>
      </c>
      <c r="H395" t="s">
        <v>65</v>
      </c>
      <c r="I395">
        <v>1</v>
      </c>
      <c r="J395" t="s">
        <v>87</v>
      </c>
      <c r="K395" t="s">
        <v>66</v>
      </c>
      <c r="L395" t="s">
        <v>68</v>
      </c>
      <c r="M395" t="s">
        <v>163</v>
      </c>
      <c r="N395" t="s">
        <v>137</v>
      </c>
      <c r="O395" t="s">
        <v>69</v>
      </c>
      <c r="P395" t="s">
        <v>69</v>
      </c>
      <c r="Q395" t="s">
        <v>69</v>
      </c>
      <c r="R395" s="2" t="s">
        <v>181</v>
      </c>
      <c r="S395" t="s">
        <v>69</v>
      </c>
      <c r="T395" s="2" t="s">
        <v>78</v>
      </c>
      <c r="U395">
        <v>1</v>
      </c>
      <c r="V395" t="s">
        <v>94</v>
      </c>
      <c r="W395" t="s">
        <v>127</v>
      </c>
      <c r="X395">
        <v>45</v>
      </c>
      <c r="Y395" t="s">
        <v>95</v>
      </c>
      <c r="Z395" t="s">
        <v>96</v>
      </c>
      <c r="AA395" t="s">
        <v>534</v>
      </c>
      <c r="AB395" t="s">
        <v>105</v>
      </c>
      <c r="AC395" t="str">
        <f t="shared" ref="AC395" si="391">IF(X395&lt;20,"&lt;20",IF(X395&lt;31,"20 - 30",IF(X395&lt;41,"31 - 40","&gt;40")))</f>
        <v>&gt;40</v>
      </c>
    </row>
    <row r="396" spans="1:29" x14ac:dyDescent="0.2">
      <c r="A396" s="5" t="s">
        <v>160</v>
      </c>
      <c r="B396" t="s">
        <v>69</v>
      </c>
      <c r="C396" t="s">
        <v>69</v>
      </c>
      <c r="D396" t="s">
        <v>65</v>
      </c>
      <c r="E396" t="s">
        <v>66</v>
      </c>
      <c r="F396" t="s">
        <v>69</v>
      </c>
      <c r="G396" t="s">
        <v>66</v>
      </c>
      <c r="H396" t="s">
        <v>65</v>
      </c>
      <c r="I396">
        <v>1</v>
      </c>
      <c r="J396" t="s">
        <v>87</v>
      </c>
      <c r="K396" t="s">
        <v>75</v>
      </c>
      <c r="L396" t="s">
        <v>188</v>
      </c>
      <c r="M396" t="s">
        <v>68</v>
      </c>
      <c r="N396" t="s">
        <v>116</v>
      </c>
      <c r="O396" t="s">
        <v>66</v>
      </c>
      <c r="P396" t="s">
        <v>68</v>
      </c>
      <c r="Q396" t="s">
        <v>68</v>
      </c>
      <c r="S396" t="s">
        <v>65</v>
      </c>
      <c r="U396">
        <v>0</v>
      </c>
      <c r="V396" t="s">
        <v>94</v>
      </c>
      <c r="W396" t="s">
        <v>127</v>
      </c>
      <c r="X396">
        <v>34</v>
      </c>
      <c r="Y396" t="s">
        <v>80</v>
      </c>
      <c r="Z396" t="s">
        <v>96</v>
      </c>
      <c r="AA396" t="s">
        <v>98</v>
      </c>
      <c r="AB396" t="s">
        <v>83</v>
      </c>
      <c r="AC396" t="str">
        <f t="shared" ref="AC396" si="392">IF(X396&lt;20,"&lt;20",IF(X396&lt;31,"20 - 30",IF(X396&lt;41,"31 - 40","&gt;40")))</f>
        <v>31 - 40</v>
      </c>
    </row>
    <row r="397" spans="1:29" x14ac:dyDescent="0.2">
      <c r="A397" s="5" t="s">
        <v>62</v>
      </c>
      <c r="B397" t="s">
        <v>66</v>
      </c>
      <c r="C397" t="s">
        <v>121</v>
      </c>
      <c r="D397" t="s">
        <v>65</v>
      </c>
      <c r="E397" t="s">
        <v>66</v>
      </c>
      <c r="F397" t="s">
        <v>69</v>
      </c>
      <c r="G397" t="s">
        <v>69</v>
      </c>
      <c r="H397" t="s">
        <v>65</v>
      </c>
      <c r="I397">
        <v>1</v>
      </c>
      <c r="J397" t="s">
        <v>87</v>
      </c>
      <c r="K397" t="s">
        <v>89</v>
      </c>
      <c r="L397" t="s">
        <v>68</v>
      </c>
      <c r="M397" t="s">
        <v>163</v>
      </c>
      <c r="N397" t="s">
        <v>116</v>
      </c>
      <c r="O397" t="s">
        <v>66</v>
      </c>
      <c r="P397" t="s">
        <v>68</v>
      </c>
      <c r="Q397" t="s">
        <v>68</v>
      </c>
      <c r="S397" t="s">
        <v>65</v>
      </c>
      <c r="U397">
        <v>0</v>
      </c>
      <c r="V397" t="s">
        <v>79</v>
      </c>
      <c r="W397" t="s">
        <v>94</v>
      </c>
      <c r="X397">
        <v>35</v>
      </c>
      <c r="Y397" t="s">
        <v>80</v>
      </c>
      <c r="Z397" t="s">
        <v>81</v>
      </c>
      <c r="AA397" t="s">
        <v>491</v>
      </c>
      <c r="AB397" t="s">
        <v>99</v>
      </c>
      <c r="AC397" t="str">
        <f t="shared" ref="AC397" si="393">IF(X397&lt;20,"&lt;20",IF(X397&lt;26,"20-25",IF(X397&lt;31,"26-30","&gt;30")))</f>
        <v>&gt;30</v>
      </c>
    </row>
    <row r="398" spans="1:29" ht="17" x14ac:dyDescent="0.2">
      <c r="A398" s="5">
        <v>43641</v>
      </c>
      <c r="B398" t="s">
        <v>63</v>
      </c>
      <c r="C398" t="s">
        <v>69</v>
      </c>
      <c r="D398" t="s">
        <v>65</v>
      </c>
      <c r="E398" t="s">
        <v>65</v>
      </c>
      <c r="F398" t="s">
        <v>65</v>
      </c>
      <c r="G398" t="s">
        <v>66</v>
      </c>
      <c r="H398" t="s">
        <v>65</v>
      </c>
      <c r="I398">
        <v>1</v>
      </c>
      <c r="J398" t="s">
        <v>70</v>
      </c>
      <c r="K398" t="s">
        <v>89</v>
      </c>
      <c r="L398" t="s">
        <v>112</v>
      </c>
      <c r="M398" t="s">
        <v>163</v>
      </c>
      <c r="N398" t="s">
        <v>65</v>
      </c>
      <c r="O398" t="s">
        <v>69</v>
      </c>
      <c r="P398" t="s">
        <v>69</v>
      </c>
      <c r="Q398" t="s">
        <v>68</v>
      </c>
      <c r="S398" t="s">
        <v>69</v>
      </c>
      <c r="T398" s="2" t="s">
        <v>241</v>
      </c>
      <c r="U398">
        <v>1</v>
      </c>
      <c r="V398" t="s">
        <v>79</v>
      </c>
      <c r="W398" t="s">
        <v>79</v>
      </c>
      <c r="X398">
        <v>26</v>
      </c>
      <c r="Y398" t="s">
        <v>80</v>
      </c>
      <c r="Z398" t="s">
        <v>413</v>
      </c>
      <c r="AA398" t="s">
        <v>177</v>
      </c>
      <c r="AB398" t="s">
        <v>99</v>
      </c>
      <c r="AC398" t="str">
        <f t="shared" ref="AC398" si="394">IF(X398&lt;20,"&lt;20",IF(X398&lt;26,"20-25",IF(X398&lt;31,"26-30","&gt;30")))</f>
        <v>26-30</v>
      </c>
    </row>
    <row r="399" spans="1:29" ht="34" x14ac:dyDescent="0.2">
      <c r="A399" s="5" t="s">
        <v>120</v>
      </c>
      <c r="B399" t="s">
        <v>63</v>
      </c>
      <c r="C399" t="s">
        <v>121</v>
      </c>
      <c r="D399" t="s">
        <v>66</v>
      </c>
      <c r="E399" t="s">
        <v>66</v>
      </c>
      <c r="F399" t="s">
        <v>68</v>
      </c>
      <c r="G399" t="s">
        <v>66</v>
      </c>
      <c r="H399" t="s">
        <v>69</v>
      </c>
      <c r="I399">
        <v>1</v>
      </c>
      <c r="J399" t="s">
        <v>70</v>
      </c>
      <c r="K399" t="s">
        <v>75</v>
      </c>
      <c r="L399" t="s">
        <v>68</v>
      </c>
      <c r="M399" t="s">
        <v>68</v>
      </c>
      <c r="N399" t="s">
        <v>116</v>
      </c>
      <c r="O399" t="s">
        <v>69</v>
      </c>
      <c r="P399" t="s">
        <v>69</v>
      </c>
      <c r="Q399" t="s">
        <v>69</v>
      </c>
      <c r="R399" s="2" t="s">
        <v>1320</v>
      </c>
      <c r="S399" t="s">
        <v>69</v>
      </c>
      <c r="T399" s="2" t="s">
        <v>1320</v>
      </c>
      <c r="U399">
        <v>1</v>
      </c>
      <c r="V399" t="s">
        <v>94</v>
      </c>
      <c r="W399" t="s">
        <v>127</v>
      </c>
      <c r="X399">
        <v>24</v>
      </c>
      <c r="Y399" t="s">
        <v>80</v>
      </c>
      <c r="Z399" t="s">
        <v>280</v>
      </c>
      <c r="AA399" t="s">
        <v>1058</v>
      </c>
      <c r="AB399" t="s">
        <v>83</v>
      </c>
      <c r="AC399" t="str">
        <f t="shared" ref="AC399" si="395">IF(X399&lt;20,"&lt;20",IF(X399&lt;26,"20-25",IF(X399&lt;31,"26-30","&gt;30")))</f>
        <v>20-25</v>
      </c>
    </row>
    <row r="400" spans="1:29" ht="17" x14ac:dyDescent="0.2">
      <c r="A400" s="5">
        <v>43641</v>
      </c>
      <c r="B400" t="s">
        <v>66</v>
      </c>
      <c r="C400" t="s">
        <v>65</v>
      </c>
      <c r="D400" t="s">
        <v>66</v>
      </c>
      <c r="E400" t="s">
        <v>69</v>
      </c>
      <c r="F400" t="s">
        <v>68</v>
      </c>
      <c r="G400" t="s">
        <v>69</v>
      </c>
      <c r="H400" t="s">
        <v>65</v>
      </c>
      <c r="I400">
        <v>1</v>
      </c>
      <c r="J400" t="s">
        <v>70</v>
      </c>
      <c r="K400" t="s">
        <v>75</v>
      </c>
      <c r="L400" t="s">
        <v>68</v>
      </c>
      <c r="M400" t="s">
        <v>76</v>
      </c>
      <c r="N400" t="s">
        <v>137</v>
      </c>
      <c r="O400" t="s">
        <v>69</v>
      </c>
      <c r="P400" t="s">
        <v>69</v>
      </c>
      <c r="Q400" t="s">
        <v>69</v>
      </c>
      <c r="R400" s="2" t="s">
        <v>93</v>
      </c>
      <c r="S400" t="s">
        <v>69</v>
      </c>
      <c r="T400" s="2" t="s">
        <v>93</v>
      </c>
      <c r="U400">
        <v>1</v>
      </c>
      <c r="V400" t="s">
        <v>83</v>
      </c>
      <c r="W400" t="s">
        <v>127</v>
      </c>
      <c r="X400">
        <v>24</v>
      </c>
      <c r="Y400" t="s">
        <v>80</v>
      </c>
      <c r="Z400" t="s">
        <v>96</v>
      </c>
      <c r="AA400" t="s">
        <v>841</v>
      </c>
      <c r="AB400" t="s">
        <v>99</v>
      </c>
      <c r="AC400" t="str">
        <f t="shared" ref="AC400" si="396">IF(X400&lt;20,"&lt;20",IF(X400&lt;31,"20 - 30",IF(X400&lt;41,"31 - 40","&gt;40")))</f>
        <v>20 - 30</v>
      </c>
    </row>
    <row r="401" spans="1:29" ht="17" x14ac:dyDescent="0.2">
      <c r="A401" s="5" t="s">
        <v>62</v>
      </c>
      <c r="B401" t="s">
        <v>69</v>
      </c>
      <c r="C401" t="s">
        <v>69</v>
      </c>
      <c r="D401" t="s">
        <v>65</v>
      </c>
      <c r="E401" t="s">
        <v>66</v>
      </c>
      <c r="F401" t="s">
        <v>68</v>
      </c>
      <c r="G401" t="s">
        <v>66</v>
      </c>
      <c r="H401" t="s">
        <v>65</v>
      </c>
      <c r="I401">
        <v>1</v>
      </c>
      <c r="J401" t="s">
        <v>87</v>
      </c>
      <c r="K401" t="s">
        <v>89</v>
      </c>
      <c r="L401" t="s">
        <v>68</v>
      </c>
      <c r="M401" t="s">
        <v>68</v>
      </c>
      <c r="N401" t="s">
        <v>65</v>
      </c>
      <c r="O401" t="s">
        <v>65</v>
      </c>
      <c r="P401" t="s">
        <v>69</v>
      </c>
      <c r="Q401" t="s">
        <v>69</v>
      </c>
      <c r="R401" s="2" t="s">
        <v>1181</v>
      </c>
      <c r="S401" t="s">
        <v>69</v>
      </c>
      <c r="T401" s="2" t="s">
        <v>1181</v>
      </c>
      <c r="U401">
        <v>1</v>
      </c>
      <c r="V401" t="s">
        <v>83</v>
      </c>
      <c r="W401" t="s">
        <v>83</v>
      </c>
      <c r="X401">
        <v>34</v>
      </c>
      <c r="Y401" t="s">
        <v>95</v>
      </c>
      <c r="Z401" t="s">
        <v>96</v>
      </c>
      <c r="AA401" t="s">
        <v>82</v>
      </c>
      <c r="AB401" t="s">
        <v>83</v>
      </c>
      <c r="AC401" t="str">
        <f t="shared" ref="AC401" si="397">IF(X401&lt;20,"&lt;20",IF(X401&lt;26,"20-25",IF(X401&lt;31,"26-30","&gt;30")))</f>
        <v>&gt;30</v>
      </c>
    </row>
    <row r="402" spans="1:29" x14ac:dyDescent="0.2">
      <c r="A402" s="5" t="s">
        <v>62</v>
      </c>
      <c r="B402" t="s">
        <v>65</v>
      </c>
      <c r="C402" t="s">
        <v>64</v>
      </c>
      <c r="D402" t="s">
        <v>65</v>
      </c>
      <c r="E402" t="s">
        <v>66</v>
      </c>
      <c r="F402" t="s">
        <v>69</v>
      </c>
      <c r="G402" t="s">
        <v>69</v>
      </c>
      <c r="H402" t="s">
        <v>65</v>
      </c>
      <c r="I402">
        <v>1</v>
      </c>
      <c r="J402" t="s">
        <v>70</v>
      </c>
      <c r="K402" t="s">
        <v>75</v>
      </c>
      <c r="L402" t="s">
        <v>68</v>
      </c>
      <c r="M402" t="s">
        <v>68</v>
      </c>
      <c r="N402" t="s">
        <v>103</v>
      </c>
      <c r="O402" t="s">
        <v>65</v>
      </c>
      <c r="P402" t="s">
        <v>65</v>
      </c>
      <c r="Q402" t="s">
        <v>65</v>
      </c>
      <c r="S402" t="s">
        <v>65</v>
      </c>
      <c r="U402">
        <v>0</v>
      </c>
      <c r="V402" t="s">
        <v>79</v>
      </c>
      <c r="W402" t="s">
        <v>79</v>
      </c>
      <c r="X402">
        <v>36</v>
      </c>
      <c r="Y402" t="s">
        <v>80</v>
      </c>
      <c r="Z402" t="s">
        <v>280</v>
      </c>
      <c r="AA402" t="s">
        <v>114</v>
      </c>
      <c r="AB402" t="s">
        <v>83</v>
      </c>
      <c r="AC402" t="str">
        <f t="shared" ref="AC402" si="398">IF(X402&lt;20,"&lt;20",IF(X402&lt;31,"20 - 30",IF(X402&lt;41,"31 - 40","&gt;40")))</f>
        <v>31 - 40</v>
      </c>
    </row>
    <row r="403" spans="1:29" ht="34" x14ac:dyDescent="0.2">
      <c r="A403" s="5" t="s">
        <v>120</v>
      </c>
      <c r="B403" t="s">
        <v>63</v>
      </c>
      <c r="C403" t="s">
        <v>121</v>
      </c>
      <c r="D403" t="s">
        <v>65</v>
      </c>
      <c r="E403" t="s">
        <v>66</v>
      </c>
      <c r="F403" t="s">
        <v>65</v>
      </c>
      <c r="G403" t="s">
        <v>66</v>
      </c>
      <c r="H403" t="s">
        <v>65</v>
      </c>
      <c r="I403">
        <v>1</v>
      </c>
      <c r="J403" t="s">
        <v>66</v>
      </c>
      <c r="K403" t="s">
        <v>75</v>
      </c>
      <c r="L403" t="s">
        <v>68</v>
      </c>
      <c r="M403" t="s">
        <v>76</v>
      </c>
      <c r="N403" t="s">
        <v>137</v>
      </c>
      <c r="O403" t="s">
        <v>65</v>
      </c>
      <c r="P403" t="s">
        <v>69</v>
      </c>
      <c r="Q403" t="s">
        <v>69</v>
      </c>
      <c r="R403" s="2" t="s">
        <v>357</v>
      </c>
      <c r="S403" t="s">
        <v>69</v>
      </c>
      <c r="T403" s="2" t="s">
        <v>357</v>
      </c>
      <c r="U403">
        <v>1</v>
      </c>
      <c r="V403" t="s">
        <v>83</v>
      </c>
      <c r="W403" t="s">
        <v>127</v>
      </c>
      <c r="X403">
        <v>21</v>
      </c>
      <c r="Y403" t="s">
        <v>80</v>
      </c>
      <c r="Z403" t="s">
        <v>96</v>
      </c>
      <c r="AA403" t="s">
        <v>307</v>
      </c>
      <c r="AB403" t="s">
        <v>99</v>
      </c>
      <c r="AC403" t="str">
        <f t="shared" ref="AC403" si="399">IF(X403&lt;20,"&lt;20",IF(X403&lt;31,"20 - 30",IF(X403&lt;41,"31 - 40","&gt;40")))</f>
        <v>20 - 30</v>
      </c>
    </row>
    <row r="404" spans="1:29" ht="17" x14ac:dyDescent="0.2">
      <c r="A404" s="5" t="s">
        <v>160</v>
      </c>
      <c r="B404" t="s">
        <v>66</v>
      </c>
      <c r="C404" t="s">
        <v>121</v>
      </c>
      <c r="D404" t="s">
        <v>66</v>
      </c>
      <c r="E404" t="s">
        <v>65</v>
      </c>
      <c r="F404" t="s">
        <v>68</v>
      </c>
      <c r="G404" t="s">
        <v>65</v>
      </c>
      <c r="H404" t="s">
        <v>65</v>
      </c>
      <c r="I404">
        <v>1</v>
      </c>
      <c r="J404" t="s">
        <v>70</v>
      </c>
      <c r="K404" t="s">
        <v>75</v>
      </c>
      <c r="L404" t="s">
        <v>68</v>
      </c>
      <c r="M404" t="s">
        <v>68</v>
      </c>
      <c r="N404" t="s">
        <v>116</v>
      </c>
      <c r="O404" t="s">
        <v>66</v>
      </c>
      <c r="P404" t="s">
        <v>69</v>
      </c>
      <c r="Q404" t="s">
        <v>69</v>
      </c>
      <c r="R404" s="2" t="s">
        <v>146</v>
      </c>
      <c r="S404" t="s">
        <v>69</v>
      </c>
      <c r="T404" s="2" t="s">
        <v>146</v>
      </c>
      <c r="U404">
        <v>1</v>
      </c>
      <c r="V404" t="s">
        <v>94</v>
      </c>
      <c r="W404" t="s">
        <v>127</v>
      </c>
      <c r="X404">
        <v>33</v>
      </c>
      <c r="Y404" t="s">
        <v>80</v>
      </c>
      <c r="Z404" t="s">
        <v>1331</v>
      </c>
      <c r="AA404" t="s">
        <v>82</v>
      </c>
      <c r="AB404" t="s">
        <v>83</v>
      </c>
      <c r="AC404" t="str">
        <f t="shared" ref="AC404" si="400">IF(X404&lt;20,"&lt;20",IF(X404&lt;26,"20-25",IF(X404&lt;31,"26-30","&gt;30")))</f>
        <v>&gt;30</v>
      </c>
    </row>
    <row r="405" spans="1:29" x14ac:dyDescent="0.2">
      <c r="A405" s="5" t="s">
        <v>120</v>
      </c>
      <c r="B405" t="s">
        <v>66</v>
      </c>
      <c r="C405" t="s">
        <v>121</v>
      </c>
      <c r="D405" t="s">
        <v>65</v>
      </c>
      <c r="E405" t="s">
        <v>66</v>
      </c>
      <c r="F405" t="s">
        <v>69</v>
      </c>
      <c r="G405" t="s">
        <v>66</v>
      </c>
      <c r="H405" t="s">
        <v>65</v>
      </c>
      <c r="I405">
        <v>1</v>
      </c>
      <c r="J405" t="s">
        <v>70</v>
      </c>
      <c r="K405" t="s">
        <v>75</v>
      </c>
      <c r="L405" t="s">
        <v>68</v>
      </c>
      <c r="M405" t="s">
        <v>76</v>
      </c>
      <c r="N405" t="s">
        <v>64</v>
      </c>
      <c r="O405" t="s">
        <v>69</v>
      </c>
      <c r="P405" t="s">
        <v>65</v>
      </c>
      <c r="Q405" t="s">
        <v>65</v>
      </c>
      <c r="S405" t="s">
        <v>65</v>
      </c>
      <c r="U405">
        <v>1</v>
      </c>
      <c r="V405" t="s">
        <v>94</v>
      </c>
      <c r="W405" t="s">
        <v>127</v>
      </c>
      <c r="X405">
        <v>32</v>
      </c>
      <c r="Y405" t="s">
        <v>80</v>
      </c>
      <c r="Z405" t="s">
        <v>643</v>
      </c>
      <c r="AA405" t="s">
        <v>1333</v>
      </c>
      <c r="AB405" t="s">
        <v>105</v>
      </c>
      <c r="AC405" t="str">
        <f t="shared" ref="AC405" si="401">IF(X405&lt;20,"&lt;20",IF(X405&lt;31,"20 - 30",IF(X405&lt;41,"31 - 40","&gt;40")))</f>
        <v>31 - 40</v>
      </c>
    </row>
    <row r="406" spans="1:29" x14ac:dyDescent="0.2">
      <c r="A406" s="5" t="s">
        <v>62</v>
      </c>
      <c r="B406" t="s">
        <v>66</v>
      </c>
      <c r="C406" t="s">
        <v>121</v>
      </c>
      <c r="D406" t="s">
        <v>65</v>
      </c>
      <c r="E406" t="s">
        <v>66</v>
      </c>
      <c r="F406" t="s">
        <v>69</v>
      </c>
      <c r="G406" t="s">
        <v>66</v>
      </c>
      <c r="H406" t="s">
        <v>65</v>
      </c>
      <c r="I406">
        <v>1</v>
      </c>
      <c r="J406" t="s">
        <v>66</v>
      </c>
      <c r="K406" t="s">
        <v>129</v>
      </c>
      <c r="L406" t="s">
        <v>68</v>
      </c>
      <c r="M406" t="s">
        <v>76</v>
      </c>
      <c r="N406" t="s">
        <v>65</v>
      </c>
      <c r="O406" t="s">
        <v>66</v>
      </c>
      <c r="P406" t="s">
        <v>65</v>
      </c>
      <c r="Q406" t="s">
        <v>68</v>
      </c>
      <c r="S406" t="s">
        <v>65</v>
      </c>
      <c r="U406">
        <v>0</v>
      </c>
      <c r="V406" t="s">
        <v>99</v>
      </c>
      <c r="W406" t="s">
        <v>99</v>
      </c>
      <c r="X406">
        <v>32</v>
      </c>
      <c r="Y406" t="s">
        <v>95</v>
      </c>
      <c r="Z406" t="s">
        <v>96</v>
      </c>
      <c r="AA406" t="s">
        <v>579</v>
      </c>
      <c r="AB406" t="s">
        <v>105</v>
      </c>
      <c r="AC406" t="str">
        <f t="shared" ref="AC406" si="402">IF(X406&lt;20,"&lt;20",IF(X406&lt;26,"20-25",IF(X406&lt;31,"26-30","&gt;30")))</f>
        <v>&gt;30</v>
      </c>
    </row>
    <row r="407" spans="1:29" x14ac:dyDescent="0.2">
      <c r="A407" s="5" t="s">
        <v>120</v>
      </c>
      <c r="B407" t="s">
        <v>69</v>
      </c>
      <c r="C407" t="s">
        <v>69</v>
      </c>
      <c r="D407" t="s">
        <v>66</v>
      </c>
      <c r="E407" t="s">
        <v>66</v>
      </c>
      <c r="F407" t="s">
        <v>68</v>
      </c>
      <c r="G407" t="s">
        <v>66</v>
      </c>
      <c r="H407" t="s">
        <v>65</v>
      </c>
      <c r="I407">
        <v>1</v>
      </c>
      <c r="J407" t="s">
        <v>85</v>
      </c>
      <c r="K407" t="s">
        <v>75</v>
      </c>
      <c r="L407" t="s">
        <v>68</v>
      </c>
      <c r="M407" t="s">
        <v>68</v>
      </c>
      <c r="N407" t="s">
        <v>65</v>
      </c>
      <c r="O407" t="s">
        <v>65</v>
      </c>
      <c r="P407" t="s">
        <v>65</v>
      </c>
      <c r="Q407" t="s">
        <v>65</v>
      </c>
      <c r="S407" t="s">
        <v>65</v>
      </c>
      <c r="U407">
        <v>1</v>
      </c>
      <c r="V407" t="s">
        <v>94</v>
      </c>
      <c r="W407" t="s">
        <v>83</v>
      </c>
      <c r="X407">
        <v>31</v>
      </c>
      <c r="Y407" t="s">
        <v>80</v>
      </c>
      <c r="Z407" t="s">
        <v>96</v>
      </c>
      <c r="AA407" t="s">
        <v>1339</v>
      </c>
      <c r="AB407" t="s">
        <v>83</v>
      </c>
      <c r="AC407" t="str">
        <f t="shared" ref="AC407" si="403">IF(X407&lt;20,"&lt;20",IF(X407&lt;31,"20 - 30",IF(X407&lt;41,"31 - 40","&gt;40")))</f>
        <v>31 - 40</v>
      </c>
    </row>
    <row r="408" spans="1:29" ht="17" x14ac:dyDescent="0.2">
      <c r="A408" s="5">
        <v>43641</v>
      </c>
      <c r="B408" t="s">
        <v>66</v>
      </c>
      <c r="C408" t="s">
        <v>121</v>
      </c>
      <c r="D408" t="s">
        <v>66</v>
      </c>
      <c r="E408" t="s">
        <v>66</v>
      </c>
      <c r="F408" t="s">
        <v>65</v>
      </c>
      <c r="G408" t="s">
        <v>66</v>
      </c>
      <c r="H408" t="s">
        <v>65</v>
      </c>
      <c r="I408">
        <v>0</v>
      </c>
      <c r="L408" t="s">
        <v>112</v>
      </c>
      <c r="M408" t="s">
        <v>163</v>
      </c>
      <c r="N408" t="s">
        <v>65</v>
      </c>
      <c r="O408" t="s">
        <v>69</v>
      </c>
      <c r="P408" t="s">
        <v>69</v>
      </c>
      <c r="Q408" t="s">
        <v>68</v>
      </c>
      <c r="S408" t="s">
        <v>69</v>
      </c>
      <c r="T408" s="2" t="s">
        <v>146</v>
      </c>
      <c r="U408">
        <v>1</v>
      </c>
      <c r="V408" t="s">
        <v>94</v>
      </c>
      <c r="W408" t="s">
        <v>94</v>
      </c>
      <c r="X408">
        <v>28</v>
      </c>
      <c r="Y408" t="s">
        <v>80</v>
      </c>
      <c r="Z408" t="s">
        <v>96</v>
      </c>
      <c r="AA408" t="s">
        <v>311</v>
      </c>
      <c r="AB408" t="s">
        <v>83</v>
      </c>
      <c r="AC408" t="str">
        <f t="shared" ref="AC408" si="404">IF(X408&lt;20,"&lt;20",IF(X408&lt;26,"20-25",IF(X408&lt;31,"26-30","&gt;30")))</f>
        <v>26-30</v>
      </c>
    </row>
    <row r="409" spans="1:29" ht="17" x14ac:dyDescent="0.2">
      <c r="A409" s="5" t="s">
        <v>62</v>
      </c>
      <c r="B409" t="s">
        <v>69</v>
      </c>
      <c r="C409" t="s">
        <v>69</v>
      </c>
      <c r="D409" t="s">
        <v>66</v>
      </c>
      <c r="E409" t="s">
        <v>69</v>
      </c>
      <c r="F409" t="s">
        <v>68</v>
      </c>
      <c r="G409" t="s">
        <v>69</v>
      </c>
      <c r="H409" t="s">
        <v>65</v>
      </c>
      <c r="I409">
        <v>1</v>
      </c>
      <c r="J409" t="s">
        <v>66</v>
      </c>
      <c r="K409" t="s">
        <v>75</v>
      </c>
      <c r="L409" t="s">
        <v>92</v>
      </c>
      <c r="M409" t="s">
        <v>68</v>
      </c>
      <c r="N409" t="s">
        <v>65</v>
      </c>
      <c r="O409" t="s">
        <v>65</v>
      </c>
      <c r="P409" t="s">
        <v>69</v>
      </c>
      <c r="Q409" t="s">
        <v>69</v>
      </c>
      <c r="R409" s="2" t="s">
        <v>93</v>
      </c>
      <c r="S409" t="s">
        <v>69</v>
      </c>
      <c r="T409" s="2" t="s">
        <v>93</v>
      </c>
      <c r="U409">
        <v>1</v>
      </c>
      <c r="V409" t="s">
        <v>83</v>
      </c>
      <c r="W409" t="s">
        <v>83</v>
      </c>
      <c r="X409">
        <v>29</v>
      </c>
      <c r="Y409" t="s">
        <v>80</v>
      </c>
      <c r="Z409" t="s">
        <v>813</v>
      </c>
      <c r="AA409" t="s">
        <v>1348</v>
      </c>
      <c r="AB409" t="s">
        <v>99</v>
      </c>
      <c r="AC409" t="str">
        <f t="shared" ref="AC409" si="405">IF(X409&lt;20,"&lt;20",IF(X409&lt;31,"20 - 30",IF(X409&lt;41,"31 - 40","&gt;40")))</f>
        <v>20 - 30</v>
      </c>
    </row>
    <row r="410" spans="1:29" x14ac:dyDescent="0.2">
      <c r="A410" s="5">
        <v>43470</v>
      </c>
      <c r="B410" t="s">
        <v>69</v>
      </c>
      <c r="C410" t="s">
        <v>69</v>
      </c>
      <c r="D410" t="s">
        <v>65</v>
      </c>
      <c r="E410" t="s">
        <v>65</v>
      </c>
      <c r="F410" t="s">
        <v>69</v>
      </c>
      <c r="G410" t="s">
        <v>69</v>
      </c>
      <c r="H410" t="s">
        <v>65</v>
      </c>
      <c r="I410">
        <v>1</v>
      </c>
      <c r="J410" t="s">
        <v>66</v>
      </c>
      <c r="K410" t="s">
        <v>75</v>
      </c>
      <c r="L410" t="s">
        <v>169</v>
      </c>
      <c r="M410" t="s">
        <v>170</v>
      </c>
      <c r="N410" t="s">
        <v>65</v>
      </c>
      <c r="O410" t="s">
        <v>69</v>
      </c>
      <c r="P410" t="s">
        <v>68</v>
      </c>
      <c r="Q410" t="s">
        <v>68</v>
      </c>
      <c r="S410" t="s">
        <v>65</v>
      </c>
      <c r="U410">
        <v>1</v>
      </c>
      <c r="V410" t="s">
        <v>79</v>
      </c>
      <c r="W410" t="s">
        <v>79</v>
      </c>
      <c r="X410">
        <v>42</v>
      </c>
      <c r="Y410" t="s">
        <v>80</v>
      </c>
      <c r="Z410" t="s">
        <v>96</v>
      </c>
      <c r="AA410" t="s">
        <v>534</v>
      </c>
      <c r="AB410" t="s">
        <v>105</v>
      </c>
      <c r="AC410" t="str">
        <f t="shared" ref="AC410" si="406">IF(X410&lt;20,"&lt;20",IF(X410&lt;26,"20-25",IF(X410&lt;31,"26-30","&gt;30")))</f>
        <v>&gt;30</v>
      </c>
    </row>
    <row r="411" spans="1:29" x14ac:dyDescent="0.2">
      <c r="A411" s="5" t="s">
        <v>62</v>
      </c>
      <c r="B411" t="s">
        <v>65</v>
      </c>
      <c r="C411" t="s">
        <v>64</v>
      </c>
      <c r="D411" t="s">
        <v>65</v>
      </c>
      <c r="E411" t="s">
        <v>66</v>
      </c>
      <c r="F411" t="s">
        <v>68</v>
      </c>
      <c r="G411" t="s">
        <v>66</v>
      </c>
      <c r="H411" t="s">
        <v>65</v>
      </c>
      <c r="I411">
        <v>1</v>
      </c>
      <c r="J411" t="s">
        <v>70</v>
      </c>
      <c r="K411" t="s">
        <v>75</v>
      </c>
      <c r="L411" t="s">
        <v>112</v>
      </c>
      <c r="M411" t="s">
        <v>76</v>
      </c>
      <c r="N411" t="s">
        <v>65</v>
      </c>
      <c r="O411" t="s">
        <v>65</v>
      </c>
      <c r="P411" t="s">
        <v>65</v>
      </c>
      <c r="Q411" t="s">
        <v>65</v>
      </c>
      <c r="S411" t="s">
        <v>65</v>
      </c>
      <c r="U411">
        <v>0</v>
      </c>
      <c r="V411" t="s">
        <v>79</v>
      </c>
      <c r="W411" t="s">
        <v>79</v>
      </c>
      <c r="X411">
        <v>28</v>
      </c>
      <c r="Y411" t="s">
        <v>185</v>
      </c>
      <c r="Z411" t="s">
        <v>81</v>
      </c>
      <c r="AA411" t="s">
        <v>410</v>
      </c>
      <c r="AB411" t="s">
        <v>83</v>
      </c>
      <c r="AC411" t="str">
        <f t="shared" ref="AC411" si="407">IF(X411&lt;20,"&lt;20",IF(X411&lt;31,"20 - 30",IF(X411&lt;41,"31 - 40","&gt;40")))</f>
        <v>20 - 30</v>
      </c>
    </row>
    <row r="412" spans="1:29" ht="34" x14ac:dyDescent="0.2">
      <c r="A412" s="5" t="s">
        <v>191</v>
      </c>
      <c r="B412" t="s">
        <v>66</v>
      </c>
      <c r="C412" t="s">
        <v>65</v>
      </c>
      <c r="D412" t="s">
        <v>66</v>
      </c>
      <c r="E412" t="s">
        <v>66</v>
      </c>
      <c r="F412" t="s">
        <v>68</v>
      </c>
      <c r="G412" t="s">
        <v>65</v>
      </c>
      <c r="H412" t="s">
        <v>65</v>
      </c>
      <c r="I412">
        <v>1</v>
      </c>
      <c r="J412" t="s">
        <v>87</v>
      </c>
      <c r="K412" t="s">
        <v>75</v>
      </c>
      <c r="L412" t="s">
        <v>68</v>
      </c>
      <c r="M412" t="s">
        <v>68</v>
      </c>
      <c r="N412" t="s">
        <v>137</v>
      </c>
      <c r="O412" t="s">
        <v>69</v>
      </c>
      <c r="P412" t="s">
        <v>69</v>
      </c>
      <c r="Q412" t="s">
        <v>69</v>
      </c>
      <c r="R412" s="2" t="s">
        <v>648</v>
      </c>
      <c r="S412" t="s">
        <v>69</v>
      </c>
      <c r="T412" s="2" t="s">
        <v>648</v>
      </c>
      <c r="U412">
        <v>1</v>
      </c>
      <c r="V412" t="s">
        <v>83</v>
      </c>
      <c r="W412" t="s">
        <v>83</v>
      </c>
      <c r="X412">
        <v>40</v>
      </c>
      <c r="Y412" t="s">
        <v>80</v>
      </c>
      <c r="Z412" t="s">
        <v>176</v>
      </c>
      <c r="AA412" t="s">
        <v>1358</v>
      </c>
      <c r="AB412" t="s">
        <v>105</v>
      </c>
      <c r="AC412" t="str">
        <f t="shared" ref="AC412" si="408">IF(X412&lt;20,"&lt;20",IF(X412&lt;26,"20-25",IF(X412&lt;31,"26-30","&gt;30")))</f>
        <v>&gt;30</v>
      </c>
    </row>
    <row r="413" spans="1:29" ht="34" x14ac:dyDescent="0.2">
      <c r="A413" s="5" t="s">
        <v>120</v>
      </c>
      <c r="B413" t="s">
        <v>69</v>
      </c>
      <c r="C413" t="s">
        <v>121</v>
      </c>
      <c r="D413" t="s">
        <v>69</v>
      </c>
      <c r="E413" t="s">
        <v>66</v>
      </c>
      <c r="F413" t="s">
        <v>65</v>
      </c>
      <c r="G413" t="s">
        <v>66</v>
      </c>
      <c r="H413" t="s">
        <v>65</v>
      </c>
      <c r="I413">
        <v>1</v>
      </c>
      <c r="J413" t="s">
        <v>85</v>
      </c>
      <c r="K413" t="s">
        <v>89</v>
      </c>
      <c r="L413" t="s">
        <v>188</v>
      </c>
      <c r="M413" t="s">
        <v>76</v>
      </c>
      <c r="N413" t="s">
        <v>64</v>
      </c>
      <c r="O413" t="s">
        <v>69</v>
      </c>
      <c r="P413" t="s">
        <v>69</v>
      </c>
      <c r="Q413" t="s">
        <v>68</v>
      </c>
      <c r="S413" t="s">
        <v>69</v>
      </c>
      <c r="T413" s="2" t="s">
        <v>1361</v>
      </c>
      <c r="U413">
        <v>1</v>
      </c>
      <c r="V413" t="s">
        <v>94</v>
      </c>
      <c r="W413" t="s">
        <v>94</v>
      </c>
      <c r="X413">
        <v>32</v>
      </c>
      <c r="Y413" t="s">
        <v>118</v>
      </c>
      <c r="Z413" t="s">
        <v>96</v>
      </c>
      <c r="AA413" t="s">
        <v>534</v>
      </c>
      <c r="AB413" t="s">
        <v>105</v>
      </c>
      <c r="AC413" t="str">
        <f t="shared" ref="AC413" si="409">IF(X413&lt;20,"&lt;20",IF(X413&lt;31,"20 - 30",IF(X413&lt;41,"31 - 40","&gt;40")))</f>
        <v>31 - 40</v>
      </c>
    </row>
    <row r="414" spans="1:29" ht="17" x14ac:dyDescent="0.2">
      <c r="A414" s="5">
        <v>43641</v>
      </c>
      <c r="B414" t="s">
        <v>69</v>
      </c>
      <c r="C414" t="s">
        <v>69</v>
      </c>
      <c r="D414" t="s">
        <v>65</v>
      </c>
      <c r="E414" t="s">
        <v>69</v>
      </c>
      <c r="F414" t="s">
        <v>65</v>
      </c>
      <c r="G414" t="s">
        <v>65</v>
      </c>
      <c r="H414" t="s">
        <v>65</v>
      </c>
      <c r="I414">
        <v>1</v>
      </c>
      <c r="J414" t="s">
        <v>87</v>
      </c>
      <c r="K414" t="s">
        <v>75</v>
      </c>
      <c r="L414" t="s">
        <v>112</v>
      </c>
      <c r="M414" t="s">
        <v>68</v>
      </c>
      <c r="N414" t="s">
        <v>65</v>
      </c>
      <c r="O414" t="s">
        <v>69</v>
      </c>
      <c r="P414" t="s">
        <v>69</v>
      </c>
      <c r="Q414" t="s">
        <v>69</v>
      </c>
      <c r="R414" s="2" t="s">
        <v>93</v>
      </c>
      <c r="S414" t="s">
        <v>69</v>
      </c>
      <c r="T414" s="2" t="s">
        <v>93</v>
      </c>
      <c r="U414">
        <v>1</v>
      </c>
      <c r="V414" t="s">
        <v>83</v>
      </c>
      <c r="W414" t="s">
        <v>127</v>
      </c>
      <c r="X414">
        <v>26</v>
      </c>
      <c r="Y414" t="s">
        <v>80</v>
      </c>
      <c r="Z414" t="s">
        <v>96</v>
      </c>
      <c r="AA414" t="s">
        <v>263</v>
      </c>
      <c r="AB414" t="s">
        <v>99</v>
      </c>
      <c r="AC414" t="str">
        <f t="shared" ref="AC414" si="410">IF(X414&lt;20,"&lt;20",IF(X414&lt;26,"20-25",IF(X414&lt;31,"26-30","&gt;30")))</f>
        <v>26-30</v>
      </c>
    </row>
    <row r="415" spans="1:29" ht="17" x14ac:dyDescent="0.2">
      <c r="A415" s="5" t="s">
        <v>160</v>
      </c>
      <c r="B415" t="s">
        <v>66</v>
      </c>
      <c r="C415" t="s">
        <v>121</v>
      </c>
      <c r="D415" t="s">
        <v>66</v>
      </c>
      <c r="E415" t="s">
        <v>66</v>
      </c>
      <c r="F415" t="s">
        <v>68</v>
      </c>
      <c r="G415" t="s">
        <v>66</v>
      </c>
      <c r="H415" t="s">
        <v>65</v>
      </c>
      <c r="I415">
        <v>1</v>
      </c>
      <c r="J415" t="s">
        <v>87</v>
      </c>
      <c r="K415" t="s">
        <v>75</v>
      </c>
      <c r="L415" t="s">
        <v>68</v>
      </c>
      <c r="M415" t="s">
        <v>68</v>
      </c>
      <c r="N415" t="s">
        <v>103</v>
      </c>
      <c r="O415" t="s">
        <v>69</v>
      </c>
      <c r="P415" t="s">
        <v>69</v>
      </c>
      <c r="Q415" t="s">
        <v>69</v>
      </c>
      <c r="R415" s="2" t="s">
        <v>982</v>
      </c>
      <c r="S415" t="s">
        <v>69</v>
      </c>
      <c r="T415" s="2" t="s">
        <v>982</v>
      </c>
      <c r="U415">
        <v>1</v>
      </c>
      <c r="V415" t="s">
        <v>94</v>
      </c>
      <c r="W415" t="s">
        <v>127</v>
      </c>
      <c r="X415">
        <v>39</v>
      </c>
      <c r="Y415" t="s">
        <v>118</v>
      </c>
      <c r="Z415" t="s">
        <v>96</v>
      </c>
      <c r="AA415" t="s">
        <v>1368</v>
      </c>
      <c r="AB415" t="s">
        <v>83</v>
      </c>
      <c r="AC415" t="str">
        <f t="shared" ref="AC415" si="411">IF(X415&lt;20,"&lt;20",IF(X415&lt;31,"20 - 30",IF(X415&lt;41,"31 - 40","&gt;40")))</f>
        <v>31 - 40</v>
      </c>
    </row>
    <row r="416" spans="1:29" ht="17" x14ac:dyDescent="0.2">
      <c r="A416" s="5" t="s">
        <v>120</v>
      </c>
      <c r="B416" t="s">
        <v>69</v>
      </c>
      <c r="C416" t="s">
        <v>65</v>
      </c>
      <c r="D416" t="s">
        <v>66</v>
      </c>
      <c r="E416" t="s">
        <v>66</v>
      </c>
      <c r="F416" t="s">
        <v>68</v>
      </c>
      <c r="G416" t="s">
        <v>66</v>
      </c>
      <c r="H416" t="s">
        <v>65</v>
      </c>
      <c r="I416">
        <v>1</v>
      </c>
      <c r="J416" t="s">
        <v>87</v>
      </c>
      <c r="K416" t="s">
        <v>75</v>
      </c>
      <c r="L416" t="s">
        <v>112</v>
      </c>
      <c r="M416" t="s">
        <v>163</v>
      </c>
      <c r="N416" t="s">
        <v>65</v>
      </c>
      <c r="O416" t="s">
        <v>69</v>
      </c>
      <c r="P416" t="s">
        <v>68</v>
      </c>
      <c r="Q416" t="s">
        <v>69</v>
      </c>
      <c r="R416" s="2" t="s">
        <v>78</v>
      </c>
      <c r="S416" t="s">
        <v>65</v>
      </c>
      <c r="U416">
        <v>0</v>
      </c>
      <c r="V416" t="s">
        <v>83</v>
      </c>
      <c r="W416" t="s">
        <v>127</v>
      </c>
      <c r="X416">
        <v>34</v>
      </c>
      <c r="Y416" t="s">
        <v>80</v>
      </c>
      <c r="Z416" t="s">
        <v>96</v>
      </c>
      <c r="AA416" t="s">
        <v>82</v>
      </c>
      <c r="AB416" t="s">
        <v>83</v>
      </c>
      <c r="AC416" t="str">
        <f t="shared" ref="AC416" si="412">IF(X416&lt;20,"&lt;20",IF(X416&lt;31,"20 - 30",IF(X416&lt;41,"31 - 40","&gt;40")))</f>
        <v>31 - 40</v>
      </c>
    </row>
    <row r="417" spans="1:29" x14ac:dyDescent="0.2">
      <c r="A417" s="5" t="s">
        <v>160</v>
      </c>
      <c r="B417" t="s">
        <v>69</v>
      </c>
      <c r="C417" t="s">
        <v>65</v>
      </c>
      <c r="D417" t="s">
        <v>65</v>
      </c>
      <c r="E417" t="s">
        <v>69</v>
      </c>
      <c r="F417" t="s">
        <v>69</v>
      </c>
      <c r="G417" t="s">
        <v>69</v>
      </c>
      <c r="H417" t="s">
        <v>65</v>
      </c>
      <c r="I417">
        <v>1</v>
      </c>
      <c r="J417" t="s">
        <v>70</v>
      </c>
      <c r="K417" t="s">
        <v>89</v>
      </c>
      <c r="L417" t="s">
        <v>92</v>
      </c>
      <c r="M417" t="s">
        <v>76</v>
      </c>
      <c r="N417" t="s">
        <v>65</v>
      </c>
      <c r="O417" t="s">
        <v>65</v>
      </c>
      <c r="P417" t="s">
        <v>65</v>
      </c>
      <c r="Q417" t="s">
        <v>65</v>
      </c>
      <c r="S417" t="s">
        <v>65</v>
      </c>
      <c r="U417">
        <v>0</v>
      </c>
      <c r="V417" t="s">
        <v>79</v>
      </c>
      <c r="W417" t="s">
        <v>79</v>
      </c>
      <c r="X417">
        <v>24</v>
      </c>
      <c r="Y417" t="s">
        <v>95</v>
      </c>
      <c r="Z417" t="s">
        <v>1371</v>
      </c>
      <c r="AA417" t="s">
        <v>207</v>
      </c>
      <c r="AB417" t="s">
        <v>105</v>
      </c>
      <c r="AC417" t="str">
        <f t="shared" ref="AC417" si="413">IF(X417&lt;20,"&lt;20",IF(X417&lt;26,"20-25",IF(X417&lt;31,"26-30","&gt;30")))</f>
        <v>20-25</v>
      </c>
    </row>
    <row r="418" spans="1:29" ht="17" x14ac:dyDescent="0.2">
      <c r="A418" s="5">
        <v>43641</v>
      </c>
      <c r="B418" t="s">
        <v>69</v>
      </c>
      <c r="C418" t="s">
        <v>69</v>
      </c>
      <c r="D418" t="s">
        <v>69</v>
      </c>
      <c r="E418" t="s">
        <v>69</v>
      </c>
      <c r="F418" t="s">
        <v>69</v>
      </c>
      <c r="G418" t="s">
        <v>69</v>
      </c>
      <c r="H418" t="s">
        <v>65</v>
      </c>
      <c r="I418">
        <v>1</v>
      </c>
      <c r="J418" t="s">
        <v>87</v>
      </c>
      <c r="K418" t="s">
        <v>89</v>
      </c>
      <c r="L418" t="s">
        <v>169</v>
      </c>
      <c r="M418" t="s">
        <v>170</v>
      </c>
      <c r="N418" t="s">
        <v>116</v>
      </c>
      <c r="O418" t="s">
        <v>69</v>
      </c>
      <c r="P418" t="s">
        <v>69</v>
      </c>
      <c r="Q418" t="s">
        <v>69</v>
      </c>
      <c r="R418" s="2" t="s">
        <v>146</v>
      </c>
      <c r="S418" t="s">
        <v>69</v>
      </c>
      <c r="T418" s="2" t="s">
        <v>146</v>
      </c>
      <c r="U418">
        <v>1</v>
      </c>
      <c r="V418" t="s">
        <v>83</v>
      </c>
      <c r="W418" t="s">
        <v>127</v>
      </c>
      <c r="X418">
        <v>31</v>
      </c>
      <c r="Y418" t="s">
        <v>80</v>
      </c>
      <c r="Z418" t="s">
        <v>96</v>
      </c>
      <c r="AA418" t="s">
        <v>159</v>
      </c>
      <c r="AB418" t="s">
        <v>83</v>
      </c>
      <c r="AC418" t="str">
        <f t="shared" ref="AC418" si="414">IF(X418&lt;20,"&lt;20",IF(X418&lt;31,"20 - 30",IF(X418&lt;41,"31 - 40","&gt;40")))</f>
        <v>31 - 40</v>
      </c>
    </row>
    <row r="419" spans="1:29" ht="34" x14ac:dyDescent="0.2">
      <c r="A419" s="5" t="s">
        <v>120</v>
      </c>
      <c r="B419" t="s">
        <v>69</v>
      </c>
      <c r="C419" t="s">
        <v>69</v>
      </c>
      <c r="D419" t="s">
        <v>66</v>
      </c>
      <c r="E419" t="s">
        <v>65</v>
      </c>
      <c r="F419" t="s">
        <v>69</v>
      </c>
      <c r="G419" t="s">
        <v>65</v>
      </c>
      <c r="H419" t="s">
        <v>65</v>
      </c>
      <c r="I419">
        <v>1</v>
      </c>
      <c r="J419" t="s">
        <v>87</v>
      </c>
      <c r="K419" t="s">
        <v>75</v>
      </c>
      <c r="L419" t="s">
        <v>188</v>
      </c>
      <c r="M419" t="s">
        <v>68</v>
      </c>
      <c r="N419" t="s">
        <v>116</v>
      </c>
      <c r="O419" t="s">
        <v>69</v>
      </c>
      <c r="P419" t="s">
        <v>69</v>
      </c>
      <c r="Q419" t="s">
        <v>69</v>
      </c>
      <c r="R419" s="2" t="s">
        <v>1177</v>
      </c>
      <c r="S419" t="s">
        <v>69</v>
      </c>
      <c r="T419" s="2" t="s">
        <v>1376</v>
      </c>
      <c r="U419">
        <v>1</v>
      </c>
      <c r="V419" t="s">
        <v>83</v>
      </c>
      <c r="W419" t="s">
        <v>127</v>
      </c>
      <c r="X419">
        <v>47</v>
      </c>
      <c r="Y419" t="s">
        <v>1377</v>
      </c>
      <c r="Z419" t="s">
        <v>96</v>
      </c>
      <c r="AA419" t="s">
        <v>207</v>
      </c>
      <c r="AB419" t="s">
        <v>83</v>
      </c>
      <c r="AC419" t="str">
        <f t="shared" ref="AC419" si="415">IF(X419&lt;20,"&lt;20",IF(X419&lt;26,"20-25",IF(X419&lt;31,"26-30","&gt;30")))</f>
        <v>&gt;30</v>
      </c>
    </row>
    <row r="420" spans="1:29" ht="17" x14ac:dyDescent="0.2">
      <c r="A420" s="5" t="s">
        <v>120</v>
      </c>
      <c r="B420" t="s">
        <v>63</v>
      </c>
      <c r="C420" t="s">
        <v>64</v>
      </c>
      <c r="D420" t="s">
        <v>69</v>
      </c>
      <c r="E420" t="s">
        <v>69</v>
      </c>
      <c r="F420" t="s">
        <v>69</v>
      </c>
      <c r="G420" t="s">
        <v>69</v>
      </c>
      <c r="H420" t="s">
        <v>65</v>
      </c>
      <c r="I420">
        <v>1</v>
      </c>
      <c r="J420" t="s">
        <v>85</v>
      </c>
      <c r="K420" t="s">
        <v>75</v>
      </c>
      <c r="L420" t="s">
        <v>68</v>
      </c>
      <c r="M420" t="s">
        <v>68</v>
      </c>
      <c r="N420" t="s">
        <v>116</v>
      </c>
      <c r="O420" t="s">
        <v>69</v>
      </c>
      <c r="P420" t="s">
        <v>69</v>
      </c>
      <c r="Q420" t="s">
        <v>69</v>
      </c>
      <c r="R420" s="2" t="s">
        <v>1181</v>
      </c>
      <c r="S420" t="s">
        <v>69</v>
      </c>
      <c r="T420" s="2" t="s">
        <v>1181</v>
      </c>
      <c r="U420">
        <v>1</v>
      </c>
      <c r="V420" t="s">
        <v>99</v>
      </c>
      <c r="W420" t="s">
        <v>127</v>
      </c>
      <c r="X420">
        <v>30</v>
      </c>
      <c r="Y420" t="s">
        <v>80</v>
      </c>
      <c r="Z420" t="s">
        <v>280</v>
      </c>
      <c r="AA420" t="s">
        <v>324</v>
      </c>
      <c r="AB420" t="s">
        <v>83</v>
      </c>
      <c r="AC420" t="str">
        <f t="shared" ref="AC420" si="416">IF(X420&lt;20,"&lt;20",IF(X420&lt;31,"20 - 30",IF(X420&lt;41,"31 - 40","&gt;40")))</f>
        <v>20 - 30</v>
      </c>
    </row>
    <row r="421" spans="1:29" ht="34" x14ac:dyDescent="0.2">
      <c r="A421" s="5">
        <v>43641</v>
      </c>
      <c r="B421" t="s">
        <v>69</v>
      </c>
      <c r="C421" t="s">
        <v>121</v>
      </c>
      <c r="D421" t="s">
        <v>69</v>
      </c>
      <c r="E421" t="s">
        <v>69</v>
      </c>
      <c r="F421" t="s">
        <v>69</v>
      </c>
      <c r="G421" t="s">
        <v>66</v>
      </c>
      <c r="H421" t="s">
        <v>65</v>
      </c>
      <c r="I421">
        <v>1</v>
      </c>
      <c r="J421" t="s">
        <v>87</v>
      </c>
      <c r="K421" t="s">
        <v>66</v>
      </c>
      <c r="L421" t="s">
        <v>92</v>
      </c>
      <c r="M421" t="s">
        <v>76</v>
      </c>
      <c r="N421" t="s">
        <v>65</v>
      </c>
      <c r="O421" t="s">
        <v>69</v>
      </c>
      <c r="P421" t="s">
        <v>69</v>
      </c>
      <c r="Q421" t="s">
        <v>69</v>
      </c>
      <c r="R421" s="2" t="s">
        <v>1383</v>
      </c>
      <c r="S421" t="s">
        <v>69</v>
      </c>
      <c r="T421" s="2" t="s">
        <v>1384</v>
      </c>
      <c r="U421">
        <v>1</v>
      </c>
      <c r="V421" t="s">
        <v>127</v>
      </c>
      <c r="W421" t="s">
        <v>127</v>
      </c>
      <c r="X421">
        <v>29</v>
      </c>
      <c r="Y421" t="s">
        <v>1385</v>
      </c>
      <c r="Z421" t="s">
        <v>96</v>
      </c>
      <c r="AA421" t="s">
        <v>82</v>
      </c>
      <c r="AB421" t="s">
        <v>83</v>
      </c>
      <c r="AC421" t="str">
        <f t="shared" ref="AC421" si="417">IF(X421&lt;20,"&lt;20",IF(X421&lt;31,"20 - 30",IF(X421&lt;41,"31 - 40","&gt;40")))</f>
        <v>20 - 30</v>
      </c>
    </row>
    <row r="422" spans="1:29" x14ac:dyDescent="0.2">
      <c r="A422" s="5" t="s">
        <v>120</v>
      </c>
      <c r="B422" t="s">
        <v>69</v>
      </c>
      <c r="C422" t="s">
        <v>121</v>
      </c>
      <c r="D422" t="s">
        <v>66</v>
      </c>
      <c r="E422" t="s">
        <v>66</v>
      </c>
      <c r="F422" t="s">
        <v>69</v>
      </c>
      <c r="G422" t="s">
        <v>65</v>
      </c>
      <c r="H422" t="s">
        <v>65</v>
      </c>
      <c r="I422">
        <v>1</v>
      </c>
      <c r="J422" t="s">
        <v>87</v>
      </c>
      <c r="K422" t="s">
        <v>129</v>
      </c>
      <c r="L422" t="s">
        <v>112</v>
      </c>
      <c r="M422" t="s">
        <v>68</v>
      </c>
      <c r="N422" t="s">
        <v>65</v>
      </c>
      <c r="O422" t="s">
        <v>65</v>
      </c>
      <c r="P422" t="s">
        <v>65</v>
      </c>
      <c r="Q422" t="s">
        <v>65</v>
      </c>
      <c r="S422" t="s">
        <v>65</v>
      </c>
      <c r="U422">
        <v>0</v>
      </c>
      <c r="V422" t="s">
        <v>79</v>
      </c>
      <c r="W422" t="s">
        <v>79</v>
      </c>
      <c r="X422">
        <v>27</v>
      </c>
      <c r="Y422" t="s">
        <v>80</v>
      </c>
      <c r="Z422" t="s">
        <v>96</v>
      </c>
      <c r="AA422" t="s">
        <v>671</v>
      </c>
      <c r="AB422" t="s">
        <v>83</v>
      </c>
      <c r="AC422" t="str">
        <f t="shared" ref="AC422" si="418">IF(X422&lt;20,"&lt;20",IF(X422&lt;26,"20-25",IF(X422&lt;31,"26-30","&gt;30")))</f>
        <v>26-30</v>
      </c>
    </row>
    <row r="423" spans="1:29" ht="17" x14ac:dyDescent="0.2">
      <c r="A423" s="5" t="s">
        <v>160</v>
      </c>
      <c r="B423" t="s">
        <v>69</v>
      </c>
      <c r="C423" t="s">
        <v>121</v>
      </c>
      <c r="D423" t="s">
        <v>65</v>
      </c>
      <c r="E423" t="s">
        <v>69</v>
      </c>
      <c r="F423" t="s">
        <v>65</v>
      </c>
      <c r="G423" t="s">
        <v>66</v>
      </c>
      <c r="H423" t="s">
        <v>65</v>
      </c>
      <c r="I423">
        <v>1</v>
      </c>
      <c r="J423" t="s">
        <v>87</v>
      </c>
      <c r="K423" t="s">
        <v>89</v>
      </c>
      <c r="L423" t="s">
        <v>68</v>
      </c>
      <c r="M423" t="s">
        <v>68</v>
      </c>
      <c r="N423" t="s">
        <v>103</v>
      </c>
      <c r="O423" t="s">
        <v>69</v>
      </c>
      <c r="P423" t="s">
        <v>69</v>
      </c>
      <c r="Q423" t="s">
        <v>69</v>
      </c>
      <c r="R423" s="2" t="s">
        <v>146</v>
      </c>
      <c r="S423" t="s">
        <v>69</v>
      </c>
      <c r="T423" s="2" t="s">
        <v>146</v>
      </c>
      <c r="U423">
        <v>1</v>
      </c>
      <c r="V423" t="s">
        <v>83</v>
      </c>
      <c r="W423" t="s">
        <v>83</v>
      </c>
      <c r="X423">
        <v>31</v>
      </c>
      <c r="Y423" t="s">
        <v>1392</v>
      </c>
      <c r="Z423" t="s">
        <v>96</v>
      </c>
      <c r="AA423" t="s">
        <v>183</v>
      </c>
      <c r="AB423" t="s">
        <v>83</v>
      </c>
      <c r="AC423" t="str">
        <f t="shared" ref="AC423" si="419">IF(X423&lt;20,"&lt;20",IF(X423&lt;31,"20 - 30",IF(X423&lt;41,"31 - 40","&gt;40")))</f>
        <v>31 - 40</v>
      </c>
    </row>
    <row r="424" spans="1:29" ht="17" x14ac:dyDescent="0.2">
      <c r="A424" s="5">
        <v>43641</v>
      </c>
      <c r="B424" t="s">
        <v>65</v>
      </c>
      <c r="C424" t="s">
        <v>64</v>
      </c>
      <c r="D424" t="s">
        <v>65</v>
      </c>
      <c r="E424" t="s">
        <v>65</v>
      </c>
      <c r="F424" t="s">
        <v>68</v>
      </c>
      <c r="G424" t="s">
        <v>66</v>
      </c>
      <c r="H424" t="s">
        <v>65</v>
      </c>
      <c r="I424">
        <v>1</v>
      </c>
      <c r="J424" t="s">
        <v>70</v>
      </c>
      <c r="K424" t="s">
        <v>75</v>
      </c>
      <c r="L424" t="s">
        <v>68</v>
      </c>
      <c r="M424" t="s">
        <v>145</v>
      </c>
      <c r="N424" t="s">
        <v>116</v>
      </c>
      <c r="O424" t="s">
        <v>65</v>
      </c>
      <c r="P424" t="s">
        <v>69</v>
      </c>
      <c r="Q424" t="s">
        <v>69</v>
      </c>
      <c r="R424" s="2" t="s">
        <v>93</v>
      </c>
      <c r="S424" t="s">
        <v>69</v>
      </c>
      <c r="T424" s="2" t="s">
        <v>93</v>
      </c>
      <c r="U424">
        <v>1</v>
      </c>
      <c r="V424" t="s">
        <v>94</v>
      </c>
      <c r="W424" t="s">
        <v>127</v>
      </c>
      <c r="X424">
        <v>29</v>
      </c>
      <c r="Y424" t="s">
        <v>133</v>
      </c>
      <c r="Z424" t="s">
        <v>81</v>
      </c>
      <c r="AA424" t="s">
        <v>307</v>
      </c>
      <c r="AB424" t="s">
        <v>99</v>
      </c>
      <c r="AC424" t="str">
        <f t="shared" ref="AC424" si="420">IF(X424&lt;20,"&lt;20",IF(X424&lt;31,"20 - 30",IF(X424&lt;41,"31 - 40","&gt;40")))</f>
        <v>20 - 30</v>
      </c>
    </row>
    <row r="425" spans="1:29" x14ac:dyDescent="0.2">
      <c r="A425" s="5">
        <v>43641</v>
      </c>
      <c r="B425" t="s">
        <v>63</v>
      </c>
      <c r="C425" t="s">
        <v>64</v>
      </c>
      <c r="D425" t="s">
        <v>65</v>
      </c>
      <c r="E425" t="s">
        <v>66</v>
      </c>
      <c r="F425" t="s">
        <v>68</v>
      </c>
      <c r="G425" t="s">
        <v>66</v>
      </c>
      <c r="H425" t="s">
        <v>65</v>
      </c>
      <c r="I425">
        <v>1</v>
      </c>
      <c r="J425" t="s">
        <v>66</v>
      </c>
      <c r="K425" t="s">
        <v>75</v>
      </c>
      <c r="L425" t="s">
        <v>68</v>
      </c>
      <c r="M425" t="s">
        <v>76</v>
      </c>
      <c r="N425" t="s">
        <v>65</v>
      </c>
      <c r="O425" t="s">
        <v>65</v>
      </c>
      <c r="P425" t="s">
        <v>65</v>
      </c>
      <c r="Q425" t="s">
        <v>65</v>
      </c>
      <c r="S425" t="s">
        <v>65</v>
      </c>
      <c r="U425">
        <v>0</v>
      </c>
      <c r="V425" t="s">
        <v>79</v>
      </c>
      <c r="W425" t="s">
        <v>79</v>
      </c>
      <c r="X425">
        <v>29</v>
      </c>
      <c r="Y425" t="s">
        <v>80</v>
      </c>
      <c r="Z425" t="s">
        <v>81</v>
      </c>
      <c r="AA425" t="s">
        <v>82</v>
      </c>
      <c r="AB425" t="s">
        <v>99</v>
      </c>
      <c r="AC425" t="str">
        <f t="shared" ref="AC425" si="421">IF(X425&lt;20,"&lt;20",IF(X425&lt;26,"20-25",IF(X425&lt;31,"26-30","&gt;30")))</f>
        <v>26-30</v>
      </c>
    </row>
    <row r="426" spans="1:29" ht="17" x14ac:dyDescent="0.2">
      <c r="A426" s="5" t="s">
        <v>120</v>
      </c>
      <c r="B426" t="s">
        <v>69</v>
      </c>
      <c r="C426" t="s">
        <v>121</v>
      </c>
      <c r="D426" t="s">
        <v>69</v>
      </c>
      <c r="E426" t="s">
        <v>66</v>
      </c>
      <c r="F426" t="s">
        <v>68</v>
      </c>
      <c r="G426" t="s">
        <v>66</v>
      </c>
      <c r="H426" t="s">
        <v>65</v>
      </c>
      <c r="I426">
        <v>1</v>
      </c>
      <c r="J426" t="s">
        <v>66</v>
      </c>
      <c r="K426" t="s">
        <v>75</v>
      </c>
      <c r="L426" t="s">
        <v>68</v>
      </c>
      <c r="M426" t="s">
        <v>68</v>
      </c>
      <c r="N426" t="s">
        <v>103</v>
      </c>
      <c r="O426" t="s">
        <v>66</v>
      </c>
      <c r="P426" t="s">
        <v>68</v>
      </c>
      <c r="Q426" t="s">
        <v>69</v>
      </c>
      <c r="R426" s="2" t="s">
        <v>146</v>
      </c>
      <c r="S426" t="s">
        <v>69</v>
      </c>
      <c r="T426" s="2" t="s">
        <v>146</v>
      </c>
      <c r="U426">
        <v>0</v>
      </c>
      <c r="V426" t="s">
        <v>79</v>
      </c>
      <c r="W426" t="s">
        <v>94</v>
      </c>
      <c r="X426">
        <v>42</v>
      </c>
      <c r="Y426" t="s">
        <v>80</v>
      </c>
      <c r="Z426" t="s">
        <v>96</v>
      </c>
      <c r="AA426" t="s">
        <v>114</v>
      </c>
      <c r="AB426" t="s">
        <v>83</v>
      </c>
      <c r="AC426" t="str">
        <f t="shared" ref="AC426" si="422">IF(X426&lt;20,"&lt;20",IF(X426&lt;31,"20 - 30",IF(X426&lt;41,"31 - 40","&gt;40")))</f>
        <v>&gt;40</v>
      </c>
    </row>
    <row r="427" spans="1:29" x14ac:dyDescent="0.2">
      <c r="A427" s="5">
        <v>43641</v>
      </c>
      <c r="B427" t="s">
        <v>69</v>
      </c>
      <c r="C427" t="s">
        <v>121</v>
      </c>
      <c r="D427" t="s">
        <v>65</v>
      </c>
      <c r="E427" t="s">
        <v>66</v>
      </c>
      <c r="F427" t="s">
        <v>68</v>
      </c>
      <c r="G427" t="s">
        <v>66</v>
      </c>
      <c r="H427" t="s">
        <v>65</v>
      </c>
      <c r="I427">
        <v>1</v>
      </c>
      <c r="J427" t="s">
        <v>66</v>
      </c>
      <c r="K427" t="s">
        <v>89</v>
      </c>
      <c r="L427" t="s">
        <v>112</v>
      </c>
      <c r="M427" t="s">
        <v>68</v>
      </c>
      <c r="N427" t="s">
        <v>65</v>
      </c>
      <c r="O427" t="s">
        <v>69</v>
      </c>
      <c r="P427" t="s">
        <v>69</v>
      </c>
      <c r="Q427" t="s">
        <v>65</v>
      </c>
      <c r="S427" t="s">
        <v>65</v>
      </c>
      <c r="U427">
        <v>0</v>
      </c>
      <c r="V427" t="s">
        <v>79</v>
      </c>
      <c r="W427" t="s">
        <v>83</v>
      </c>
      <c r="X427">
        <v>26</v>
      </c>
      <c r="Y427" t="s">
        <v>118</v>
      </c>
      <c r="Z427" t="s">
        <v>96</v>
      </c>
      <c r="AA427" t="s">
        <v>311</v>
      </c>
      <c r="AB427" t="s">
        <v>105</v>
      </c>
      <c r="AC427" t="str">
        <f t="shared" ref="AC427" si="423">IF(X427&lt;20,"&lt;20",IF(X427&lt;26,"20-25",IF(X427&lt;31,"26-30","&gt;30")))</f>
        <v>26-30</v>
      </c>
    </row>
    <row r="428" spans="1:29" ht="17" x14ac:dyDescent="0.2">
      <c r="A428" s="5">
        <v>43641</v>
      </c>
      <c r="B428" t="s">
        <v>66</v>
      </c>
      <c r="C428" t="s">
        <v>121</v>
      </c>
      <c r="D428" t="s">
        <v>69</v>
      </c>
      <c r="E428" t="s">
        <v>66</v>
      </c>
      <c r="F428" t="s">
        <v>69</v>
      </c>
      <c r="G428" t="s">
        <v>69</v>
      </c>
      <c r="H428" t="s">
        <v>65</v>
      </c>
      <c r="I428">
        <v>1</v>
      </c>
      <c r="J428" t="s">
        <v>70</v>
      </c>
      <c r="K428" t="s">
        <v>75</v>
      </c>
      <c r="L428" t="s">
        <v>68</v>
      </c>
      <c r="M428" t="s">
        <v>68</v>
      </c>
      <c r="N428" t="s">
        <v>137</v>
      </c>
      <c r="O428" t="s">
        <v>69</v>
      </c>
      <c r="P428" t="s">
        <v>69</v>
      </c>
      <c r="Q428" t="s">
        <v>65</v>
      </c>
      <c r="S428" t="s">
        <v>69</v>
      </c>
      <c r="T428" s="2" t="s">
        <v>146</v>
      </c>
      <c r="U428">
        <v>1</v>
      </c>
      <c r="V428" t="s">
        <v>94</v>
      </c>
      <c r="W428" t="s">
        <v>127</v>
      </c>
      <c r="X428">
        <v>26</v>
      </c>
      <c r="Y428" t="s">
        <v>95</v>
      </c>
      <c r="Z428" t="s">
        <v>782</v>
      </c>
      <c r="AA428" t="s">
        <v>333</v>
      </c>
      <c r="AB428" t="s">
        <v>83</v>
      </c>
      <c r="AC428" t="str">
        <f t="shared" ref="AC428" si="424">IF(X428&lt;20,"&lt;20",IF(X428&lt;31,"20 - 30",IF(X428&lt;41,"31 - 40","&gt;40")))</f>
        <v>20 - 30</v>
      </c>
    </row>
    <row r="429" spans="1:29" x14ac:dyDescent="0.2">
      <c r="A429" s="5">
        <v>43641</v>
      </c>
      <c r="B429" t="s">
        <v>69</v>
      </c>
      <c r="C429" t="s">
        <v>69</v>
      </c>
      <c r="D429" t="s">
        <v>65</v>
      </c>
      <c r="E429" t="s">
        <v>66</v>
      </c>
      <c r="F429" t="s">
        <v>69</v>
      </c>
      <c r="G429" t="s">
        <v>69</v>
      </c>
      <c r="H429" t="s">
        <v>65</v>
      </c>
      <c r="I429">
        <v>1</v>
      </c>
      <c r="J429" t="s">
        <v>85</v>
      </c>
      <c r="K429" t="s">
        <v>75</v>
      </c>
      <c r="L429" t="s">
        <v>68</v>
      </c>
      <c r="M429" t="s">
        <v>76</v>
      </c>
      <c r="N429" t="s">
        <v>65</v>
      </c>
      <c r="O429" t="s">
        <v>65</v>
      </c>
      <c r="P429" t="s">
        <v>65</v>
      </c>
      <c r="Q429" t="s">
        <v>65</v>
      </c>
      <c r="S429" t="s">
        <v>65</v>
      </c>
      <c r="U429">
        <v>0</v>
      </c>
      <c r="V429" t="s">
        <v>79</v>
      </c>
      <c r="W429" t="s">
        <v>79</v>
      </c>
      <c r="X429">
        <v>22</v>
      </c>
      <c r="Y429" t="s">
        <v>133</v>
      </c>
      <c r="Z429" t="s">
        <v>96</v>
      </c>
      <c r="AA429" t="s">
        <v>82</v>
      </c>
      <c r="AB429" t="s">
        <v>83</v>
      </c>
      <c r="AC429" t="str">
        <f t="shared" ref="AC429" si="425">IF(X429&lt;20,"&lt;20",IF(X429&lt;31,"20 - 30",IF(X429&lt;41,"31 - 40","&gt;40")))</f>
        <v>20 - 30</v>
      </c>
    </row>
    <row r="430" spans="1:29" ht="34" x14ac:dyDescent="0.2">
      <c r="A430" s="5" t="s">
        <v>160</v>
      </c>
      <c r="B430" t="s">
        <v>69</v>
      </c>
      <c r="C430" t="s">
        <v>121</v>
      </c>
      <c r="D430" t="s">
        <v>66</v>
      </c>
      <c r="E430" t="s">
        <v>69</v>
      </c>
      <c r="F430" t="s">
        <v>68</v>
      </c>
      <c r="G430" t="s">
        <v>65</v>
      </c>
      <c r="H430" t="s">
        <v>65</v>
      </c>
      <c r="I430">
        <v>1</v>
      </c>
      <c r="J430" t="s">
        <v>87</v>
      </c>
      <c r="K430" t="s">
        <v>75</v>
      </c>
      <c r="L430" t="s">
        <v>92</v>
      </c>
      <c r="M430" t="s">
        <v>76</v>
      </c>
      <c r="N430" t="s">
        <v>65</v>
      </c>
      <c r="O430" t="s">
        <v>69</v>
      </c>
      <c r="P430" t="s">
        <v>69</v>
      </c>
      <c r="Q430" t="s">
        <v>69</v>
      </c>
      <c r="S430" t="s">
        <v>69</v>
      </c>
      <c r="T430" s="2" t="s">
        <v>331</v>
      </c>
      <c r="U430">
        <v>1</v>
      </c>
      <c r="V430" t="s">
        <v>83</v>
      </c>
      <c r="W430" t="s">
        <v>127</v>
      </c>
      <c r="X430">
        <v>33</v>
      </c>
      <c r="Y430" t="s">
        <v>95</v>
      </c>
      <c r="Z430" t="s">
        <v>96</v>
      </c>
      <c r="AA430" t="s">
        <v>1409</v>
      </c>
      <c r="AB430" t="s">
        <v>83</v>
      </c>
      <c r="AC430" t="str">
        <f t="shared" ref="AC430" si="426">IF(X430&lt;20,"&lt;20",IF(X430&lt;26,"20-25",IF(X430&lt;31,"26-30","&gt;30")))</f>
        <v>&gt;30</v>
      </c>
    </row>
    <row r="431" spans="1:29" x14ac:dyDescent="0.2">
      <c r="A431" s="5" t="s">
        <v>62</v>
      </c>
      <c r="B431" t="s">
        <v>69</v>
      </c>
      <c r="C431" t="s">
        <v>65</v>
      </c>
      <c r="D431" t="s">
        <v>69</v>
      </c>
      <c r="E431" t="s">
        <v>66</v>
      </c>
      <c r="F431" t="s">
        <v>69</v>
      </c>
      <c r="G431" t="s">
        <v>69</v>
      </c>
      <c r="H431" t="s">
        <v>65</v>
      </c>
      <c r="I431">
        <v>1</v>
      </c>
      <c r="J431" t="s">
        <v>85</v>
      </c>
      <c r="K431" t="s">
        <v>129</v>
      </c>
      <c r="L431" t="s">
        <v>112</v>
      </c>
      <c r="M431" t="s">
        <v>76</v>
      </c>
      <c r="N431" t="s">
        <v>65</v>
      </c>
      <c r="O431" t="s">
        <v>65</v>
      </c>
      <c r="P431" t="s">
        <v>65</v>
      </c>
      <c r="Q431" t="s">
        <v>65</v>
      </c>
      <c r="S431" t="s">
        <v>65</v>
      </c>
      <c r="U431">
        <v>0</v>
      </c>
      <c r="V431" t="s">
        <v>79</v>
      </c>
      <c r="W431" t="s">
        <v>79</v>
      </c>
      <c r="X431">
        <v>53</v>
      </c>
      <c r="Y431" t="s">
        <v>185</v>
      </c>
      <c r="Z431" t="s">
        <v>96</v>
      </c>
      <c r="AA431" t="s">
        <v>166</v>
      </c>
      <c r="AB431" t="s">
        <v>105</v>
      </c>
      <c r="AC431" t="str">
        <f t="shared" ref="AC431" si="427">IF(X431&lt;20,"&lt;20",IF(X431&lt;31,"20 - 30",IF(X431&lt;41,"31 - 40","&gt;40")))</f>
        <v>&gt;40</v>
      </c>
    </row>
    <row r="432" spans="1:29" ht="17" x14ac:dyDescent="0.2">
      <c r="A432" s="5" t="s">
        <v>62</v>
      </c>
      <c r="B432" t="s">
        <v>69</v>
      </c>
      <c r="C432" t="s">
        <v>69</v>
      </c>
      <c r="D432" t="s">
        <v>65</v>
      </c>
      <c r="E432" t="s">
        <v>66</v>
      </c>
      <c r="F432" t="s">
        <v>69</v>
      </c>
      <c r="G432" t="s">
        <v>65</v>
      </c>
      <c r="H432" t="s">
        <v>65</v>
      </c>
      <c r="I432">
        <v>1</v>
      </c>
      <c r="J432" t="s">
        <v>85</v>
      </c>
      <c r="K432" t="s">
        <v>129</v>
      </c>
      <c r="L432" t="s">
        <v>112</v>
      </c>
      <c r="M432" t="s">
        <v>76</v>
      </c>
      <c r="N432" t="s">
        <v>137</v>
      </c>
      <c r="O432" t="s">
        <v>69</v>
      </c>
      <c r="P432" t="s">
        <v>69</v>
      </c>
      <c r="Q432" t="s">
        <v>69</v>
      </c>
      <c r="R432" s="2" t="s">
        <v>78</v>
      </c>
      <c r="S432" t="s">
        <v>69</v>
      </c>
      <c r="T432" s="2" t="s">
        <v>78</v>
      </c>
      <c r="U432">
        <v>1</v>
      </c>
      <c r="V432" t="s">
        <v>83</v>
      </c>
      <c r="W432" t="s">
        <v>127</v>
      </c>
      <c r="X432">
        <v>32</v>
      </c>
      <c r="Y432" t="s">
        <v>133</v>
      </c>
      <c r="Z432" t="s">
        <v>176</v>
      </c>
      <c r="AA432" t="s">
        <v>82</v>
      </c>
      <c r="AB432" t="s">
        <v>99</v>
      </c>
      <c r="AC432" t="str">
        <f t="shared" ref="AC432" si="428">IF(X432&lt;20,"&lt;20",IF(X432&lt;26,"20-25",IF(X432&lt;31,"26-30","&gt;30")))</f>
        <v>&gt;30</v>
      </c>
    </row>
    <row r="433" spans="1:29" ht="17" x14ac:dyDescent="0.2">
      <c r="A433" s="5">
        <v>43641</v>
      </c>
      <c r="B433" t="s">
        <v>65</v>
      </c>
      <c r="C433" t="s">
        <v>64</v>
      </c>
      <c r="D433" t="s">
        <v>65</v>
      </c>
      <c r="E433" t="s">
        <v>66</v>
      </c>
      <c r="F433" t="s">
        <v>68</v>
      </c>
      <c r="G433" t="s">
        <v>66</v>
      </c>
      <c r="H433" t="s">
        <v>65</v>
      </c>
      <c r="I433">
        <v>1</v>
      </c>
      <c r="J433" t="s">
        <v>87</v>
      </c>
      <c r="K433" t="s">
        <v>75</v>
      </c>
      <c r="L433" t="s">
        <v>112</v>
      </c>
      <c r="M433" t="s">
        <v>163</v>
      </c>
      <c r="N433" t="s">
        <v>137</v>
      </c>
      <c r="O433" t="s">
        <v>65</v>
      </c>
      <c r="P433" t="s">
        <v>69</v>
      </c>
      <c r="Q433" t="s">
        <v>65</v>
      </c>
      <c r="S433" t="s">
        <v>69</v>
      </c>
      <c r="T433" s="2" t="s">
        <v>146</v>
      </c>
      <c r="U433">
        <v>1</v>
      </c>
      <c r="V433" t="s">
        <v>83</v>
      </c>
      <c r="W433" t="s">
        <v>79</v>
      </c>
      <c r="X433">
        <v>32</v>
      </c>
      <c r="Y433" t="s">
        <v>95</v>
      </c>
      <c r="Z433" t="s">
        <v>96</v>
      </c>
      <c r="AA433" t="s">
        <v>166</v>
      </c>
      <c r="AB433" t="s">
        <v>83</v>
      </c>
      <c r="AC433" t="str">
        <f t="shared" ref="AC433" si="429">IF(X433&lt;20,"&lt;20",IF(X433&lt;31,"20 - 30",IF(X433&lt;41,"31 - 40","&gt;40")))</f>
        <v>31 - 40</v>
      </c>
    </row>
    <row r="434" spans="1:29" x14ac:dyDescent="0.2">
      <c r="A434" s="5">
        <v>43641</v>
      </c>
      <c r="B434" t="s">
        <v>66</v>
      </c>
      <c r="C434" t="s">
        <v>65</v>
      </c>
      <c r="D434" t="s">
        <v>65</v>
      </c>
      <c r="E434" t="s">
        <v>69</v>
      </c>
      <c r="F434" t="s">
        <v>65</v>
      </c>
      <c r="G434" t="s">
        <v>66</v>
      </c>
      <c r="H434" t="s">
        <v>65</v>
      </c>
      <c r="I434">
        <v>1</v>
      </c>
      <c r="J434" t="s">
        <v>66</v>
      </c>
      <c r="K434" t="s">
        <v>89</v>
      </c>
      <c r="L434" t="s">
        <v>112</v>
      </c>
      <c r="M434" t="s">
        <v>68</v>
      </c>
      <c r="N434" t="s">
        <v>103</v>
      </c>
      <c r="O434" t="s">
        <v>65</v>
      </c>
      <c r="P434" t="s">
        <v>65</v>
      </c>
      <c r="Q434" t="s">
        <v>65</v>
      </c>
      <c r="S434" t="s">
        <v>65</v>
      </c>
      <c r="U434">
        <v>1</v>
      </c>
      <c r="V434" t="s">
        <v>79</v>
      </c>
      <c r="W434" t="s">
        <v>79</v>
      </c>
      <c r="X434">
        <v>27</v>
      </c>
      <c r="Y434" t="s">
        <v>95</v>
      </c>
      <c r="Z434" t="s">
        <v>304</v>
      </c>
      <c r="AA434" t="s">
        <v>349</v>
      </c>
      <c r="AB434" t="s">
        <v>99</v>
      </c>
      <c r="AC434" t="str">
        <f t="shared" ref="AC434" si="430">IF(X434&lt;20,"&lt;20",IF(X434&lt;31,"20 - 30",IF(X434&lt;41,"31 - 40","&gt;40")))</f>
        <v>20 - 30</v>
      </c>
    </row>
    <row r="435" spans="1:29" x14ac:dyDescent="0.2">
      <c r="A435" s="5">
        <v>43641</v>
      </c>
      <c r="B435" t="s">
        <v>63</v>
      </c>
      <c r="C435" t="s">
        <v>64</v>
      </c>
      <c r="D435" t="s">
        <v>65</v>
      </c>
      <c r="E435" t="s">
        <v>66</v>
      </c>
      <c r="F435" t="s">
        <v>68</v>
      </c>
      <c r="G435" t="s">
        <v>69</v>
      </c>
      <c r="H435" t="s">
        <v>65</v>
      </c>
      <c r="I435">
        <v>1</v>
      </c>
      <c r="J435" t="s">
        <v>70</v>
      </c>
      <c r="K435" t="s">
        <v>89</v>
      </c>
      <c r="L435" t="s">
        <v>68</v>
      </c>
      <c r="M435" t="s">
        <v>68</v>
      </c>
      <c r="N435" t="s">
        <v>103</v>
      </c>
      <c r="O435" t="s">
        <v>66</v>
      </c>
      <c r="P435" t="s">
        <v>68</v>
      </c>
      <c r="Q435" t="s">
        <v>65</v>
      </c>
      <c r="S435" t="s">
        <v>65</v>
      </c>
      <c r="U435">
        <v>0</v>
      </c>
      <c r="V435" t="s">
        <v>83</v>
      </c>
      <c r="W435" t="s">
        <v>83</v>
      </c>
      <c r="X435">
        <v>34</v>
      </c>
      <c r="Y435" t="s">
        <v>80</v>
      </c>
      <c r="Z435" t="s">
        <v>81</v>
      </c>
      <c r="AA435" t="s">
        <v>363</v>
      </c>
      <c r="AB435" t="s">
        <v>105</v>
      </c>
      <c r="AC435" t="str">
        <f t="shared" ref="AC435" si="431">IF(X435&lt;20,"&lt;20",IF(X435&lt;26,"20-25",IF(X435&lt;31,"26-30","&gt;30")))</f>
        <v>&gt;30</v>
      </c>
    </row>
    <row r="436" spans="1:29" ht="34" x14ac:dyDescent="0.2">
      <c r="A436" s="5">
        <v>43641</v>
      </c>
      <c r="B436" t="s">
        <v>65</v>
      </c>
      <c r="C436" t="s">
        <v>64</v>
      </c>
      <c r="D436" t="s">
        <v>65</v>
      </c>
      <c r="E436" t="s">
        <v>69</v>
      </c>
      <c r="F436" t="s">
        <v>68</v>
      </c>
      <c r="G436" t="s">
        <v>66</v>
      </c>
      <c r="H436" t="s">
        <v>65</v>
      </c>
      <c r="I436">
        <v>1</v>
      </c>
      <c r="J436" t="s">
        <v>87</v>
      </c>
      <c r="K436" t="s">
        <v>75</v>
      </c>
      <c r="L436" t="s">
        <v>112</v>
      </c>
      <c r="M436" t="s">
        <v>76</v>
      </c>
      <c r="N436" t="s">
        <v>65</v>
      </c>
      <c r="O436" t="s">
        <v>69</v>
      </c>
      <c r="P436" t="s">
        <v>69</v>
      </c>
      <c r="Q436" t="s">
        <v>69</v>
      </c>
      <c r="R436" s="2" t="s">
        <v>432</v>
      </c>
      <c r="S436" t="s">
        <v>69</v>
      </c>
      <c r="T436" s="2" t="s">
        <v>432</v>
      </c>
      <c r="U436">
        <v>1</v>
      </c>
      <c r="V436" t="s">
        <v>99</v>
      </c>
      <c r="W436" t="s">
        <v>83</v>
      </c>
      <c r="X436">
        <v>26</v>
      </c>
      <c r="Y436" t="s">
        <v>80</v>
      </c>
      <c r="Z436" t="s">
        <v>96</v>
      </c>
      <c r="AA436" t="s">
        <v>307</v>
      </c>
      <c r="AB436" t="s">
        <v>83</v>
      </c>
      <c r="AC436" t="str">
        <f t="shared" ref="AC436" si="432">IF(X436&lt;20,"&lt;20",IF(X436&lt;31,"20 - 30",IF(X436&lt;41,"31 - 40","&gt;40")))</f>
        <v>20 - 30</v>
      </c>
    </row>
    <row r="437" spans="1:29" ht="34" x14ac:dyDescent="0.2">
      <c r="A437" s="5" t="s">
        <v>62</v>
      </c>
      <c r="B437" t="s">
        <v>66</v>
      </c>
      <c r="C437" t="s">
        <v>65</v>
      </c>
      <c r="D437" t="s">
        <v>65</v>
      </c>
      <c r="E437" t="s">
        <v>66</v>
      </c>
      <c r="F437" t="s">
        <v>69</v>
      </c>
      <c r="G437" t="s">
        <v>66</v>
      </c>
      <c r="H437" t="s">
        <v>65</v>
      </c>
      <c r="I437">
        <v>1</v>
      </c>
      <c r="J437" t="s">
        <v>70</v>
      </c>
      <c r="K437" t="s">
        <v>89</v>
      </c>
      <c r="L437" t="s">
        <v>112</v>
      </c>
      <c r="M437" t="s">
        <v>145</v>
      </c>
      <c r="N437" t="s">
        <v>137</v>
      </c>
      <c r="O437" t="s">
        <v>69</v>
      </c>
      <c r="P437" t="s">
        <v>69</v>
      </c>
      <c r="Q437" t="s">
        <v>69</v>
      </c>
      <c r="R437" s="2" t="s">
        <v>1419</v>
      </c>
      <c r="S437" t="s">
        <v>69</v>
      </c>
      <c r="T437" s="2" t="s">
        <v>1419</v>
      </c>
      <c r="U437">
        <v>1</v>
      </c>
      <c r="V437" t="s">
        <v>83</v>
      </c>
      <c r="W437" t="s">
        <v>127</v>
      </c>
      <c r="X437">
        <v>25</v>
      </c>
      <c r="Y437" t="s">
        <v>64</v>
      </c>
      <c r="Z437" t="s">
        <v>96</v>
      </c>
      <c r="AA437" t="s">
        <v>207</v>
      </c>
      <c r="AB437" t="s">
        <v>99</v>
      </c>
      <c r="AC437" t="str">
        <f t="shared" ref="AC437" si="433">IF(X437&lt;20,"&lt;20",IF(X437&lt;26,"20-25",IF(X437&lt;31,"26-30","&gt;30")))</f>
        <v>20-25</v>
      </c>
    </row>
    <row r="438" spans="1:29" ht="17" x14ac:dyDescent="0.2">
      <c r="A438" s="5" t="s">
        <v>120</v>
      </c>
      <c r="B438" t="s">
        <v>69</v>
      </c>
      <c r="C438" t="s">
        <v>69</v>
      </c>
      <c r="D438" t="s">
        <v>69</v>
      </c>
      <c r="E438" t="s">
        <v>66</v>
      </c>
      <c r="F438" t="s">
        <v>69</v>
      </c>
      <c r="G438" t="s">
        <v>69</v>
      </c>
      <c r="H438" t="s">
        <v>65</v>
      </c>
      <c r="I438">
        <v>1</v>
      </c>
      <c r="J438" t="s">
        <v>66</v>
      </c>
      <c r="K438" t="s">
        <v>75</v>
      </c>
      <c r="L438" t="s">
        <v>169</v>
      </c>
      <c r="M438" t="s">
        <v>76</v>
      </c>
      <c r="N438" t="s">
        <v>65</v>
      </c>
      <c r="O438" t="s">
        <v>69</v>
      </c>
      <c r="P438" t="s">
        <v>69</v>
      </c>
      <c r="Q438" t="s">
        <v>68</v>
      </c>
      <c r="S438" t="s">
        <v>69</v>
      </c>
      <c r="T438" s="2" t="s">
        <v>146</v>
      </c>
      <c r="U438">
        <v>1</v>
      </c>
      <c r="V438" t="s">
        <v>99</v>
      </c>
      <c r="W438" t="s">
        <v>83</v>
      </c>
      <c r="X438">
        <v>39</v>
      </c>
      <c r="Y438" t="s">
        <v>80</v>
      </c>
      <c r="Z438" t="s">
        <v>81</v>
      </c>
      <c r="AA438" t="s">
        <v>776</v>
      </c>
      <c r="AB438" t="s">
        <v>83</v>
      </c>
      <c r="AC438" t="str">
        <f t="shared" ref="AC438" si="434">IF(X438&lt;20,"&lt;20",IF(X438&lt;31,"20 - 30",IF(X438&lt;41,"31 - 40","&gt;40")))</f>
        <v>31 - 40</v>
      </c>
    </row>
    <row r="439" spans="1:29" x14ac:dyDescent="0.2">
      <c r="A439" s="5" t="s">
        <v>62</v>
      </c>
      <c r="B439" t="s">
        <v>66</v>
      </c>
      <c r="C439" t="s">
        <v>121</v>
      </c>
      <c r="D439" t="s">
        <v>66</v>
      </c>
      <c r="E439" t="s">
        <v>66</v>
      </c>
      <c r="F439" t="s">
        <v>69</v>
      </c>
      <c r="G439" t="s">
        <v>66</v>
      </c>
      <c r="H439" t="s">
        <v>65</v>
      </c>
      <c r="I439">
        <v>1</v>
      </c>
      <c r="J439" t="s">
        <v>70</v>
      </c>
      <c r="K439" t="s">
        <v>75</v>
      </c>
      <c r="L439" t="s">
        <v>112</v>
      </c>
      <c r="M439" t="s">
        <v>76</v>
      </c>
      <c r="N439" t="s">
        <v>65</v>
      </c>
      <c r="O439" t="s">
        <v>65</v>
      </c>
      <c r="P439" t="s">
        <v>68</v>
      </c>
      <c r="Q439" t="s">
        <v>68</v>
      </c>
      <c r="S439" t="s">
        <v>65</v>
      </c>
      <c r="U439">
        <v>1</v>
      </c>
      <c r="V439" t="s">
        <v>79</v>
      </c>
      <c r="W439" t="s">
        <v>127</v>
      </c>
      <c r="X439">
        <v>32</v>
      </c>
      <c r="Y439" t="s">
        <v>95</v>
      </c>
      <c r="Z439" t="s">
        <v>96</v>
      </c>
      <c r="AA439" t="s">
        <v>82</v>
      </c>
      <c r="AB439" t="s">
        <v>99</v>
      </c>
      <c r="AC439" t="str">
        <f t="shared" ref="AC439" si="435">IF(X439&lt;20,"&lt;20",IF(X439&lt;26,"20-25",IF(X439&lt;31,"26-30","&gt;30")))</f>
        <v>&gt;30</v>
      </c>
    </row>
    <row r="440" spans="1:29" ht="17" x14ac:dyDescent="0.2">
      <c r="A440" s="5" t="s">
        <v>191</v>
      </c>
      <c r="B440" t="s">
        <v>66</v>
      </c>
      <c r="C440" t="s">
        <v>65</v>
      </c>
      <c r="D440" t="s">
        <v>69</v>
      </c>
      <c r="E440" t="s">
        <v>66</v>
      </c>
      <c r="F440" t="s">
        <v>68</v>
      </c>
      <c r="G440" t="s">
        <v>65</v>
      </c>
      <c r="H440" t="s">
        <v>65</v>
      </c>
      <c r="I440">
        <v>1</v>
      </c>
      <c r="J440" t="s">
        <v>70</v>
      </c>
      <c r="K440" t="s">
        <v>89</v>
      </c>
      <c r="L440" t="s">
        <v>112</v>
      </c>
      <c r="M440" t="s">
        <v>163</v>
      </c>
      <c r="N440" t="s">
        <v>103</v>
      </c>
      <c r="O440" t="s">
        <v>69</v>
      </c>
      <c r="P440" t="s">
        <v>69</v>
      </c>
      <c r="Q440" t="s">
        <v>68</v>
      </c>
      <c r="S440" t="s">
        <v>69</v>
      </c>
      <c r="T440" s="2" t="s">
        <v>93</v>
      </c>
      <c r="U440">
        <v>1</v>
      </c>
      <c r="V440" t="s">
        <v>79</v>
      </c>
      <c r="W440" t="s">
        <v>127</v>
      </c>
      <c r="X440">
        <v>33</v>
      </c>
      <c r="Y440" t="s">
        <v>1421</v>
      </c>
      <c r="Z440" t="s">
        <v>81</v>
      </c>
      <c r="AA440" t="s">
        <v>1422</v>
      </c>
      <c r="AB440" t="s">
        <v>99</v>
      </c>
      <c r="AC440" t="str">
        <f t="shared" ref="AC440" si="436">IF(X440&lt;20,"&lt;20",IF(X440&lt;31,"20 - 30",IF(X440&lt;41,"31 - 40","&gt;40")))</f>
        <v>31 - 40</v>
      </c>
    </row>
    <row r="441" spans="1:29" x14ac:dyDescent="0.2">
      <c r="A441" s="5" t="s">
        <v>62</v>
      </c>
      <c r="B441" t="s">
        <v>69</v>
      </c>
      <c r="C441" t="s">
        <v>65</v>
      </c>
      <c r="D441" t="s">
        <v>66</v>
      </c>
      <c r="E441" t="s">
        <v>66</v>
      </c>
      <c r="F441" t="s">
        <v>68</v>
      </c>
      <c r="G441" t="s">
        <v>66</v>
      </c>
      <c r="H441" t="s">
        <v>65</v>
      </c>
      <c r="I441">
        <v>1</v>
      </c>
      <c r="J441" t="s">
        <v>87</v>
      </c>
      <c r="K441" t="s">
        <v>89</v>
      </c>
      <c r="L441" t="s">
        <v>112</v>
      </c>
      <c r="M441" t="s">
        <v>163</v>
      </c>
      <c r="N441" t="s">
        <v>103</v>
      </c>
      <c r="O441" t="s">
        <v>65</v>
      </c>
      <c r="P441" t="s">
        <v>65</v>
      </c>
      <c r="Q441" t="s">
        <v>65</v>
      </c>
      <c r="S441" t="s">
        <v>65</v>
      </c>
      <c r="U441">
        <v>0</v>
      </c>
      <c r="V441" t="s">
        <v>79</v>
      </c>
      <c r="W441" t="s">
        <v>79</v>
      </c>
      <c r="X441">
        <v>58</v>
      </c>
      <c r="Y441" t="s">
        <v>80</v>
      </c>
      <c r="Z441" t="s">
        <v>96</v>
      </c>
      <c r="AA441" t="s">
        <v>82</v>
      </c>
      <c r="AB441" t="s">
        <v>83</v>
      </c>
      <c r="AC441" t="str">
        <f t="shared" ref="AC441" si="437">IF(X441&lt;20,"&lt;20",IF(X441&lt;26,"20-25",IF(X441&lt;31,"26-30","&gt;30")))</f>
        <v>&gt;30</v>
      </c>
    </row>
    <row r="442" spans="1:29" ht="34" x14ac:dyDescent="0.2">
      <c r="A442" s="5">
        <v>43641</v>
      </c>
      <c r="B442" t="s">
        <v>65</v>
      </c>
      <c r="C442" t="s">
        <v>65</v>
      </c>
      <c r="D442" t="s">
        <v>65</v>
      </c>
      <c r="E442" t="s">
        <v>69</v>
      </c>
      <c r="F442" t="s">
        <v>65</v>
      </c>
      <c r="G442" t="s">
        <v>65</v>
      </c>
      <c r="H442" t="s">
        <v>65</v>
      </c>
      <c r="I442">
        <v>1</v>
      </c>
      <c r="J442" t="s">
        <v>70</v>
      </c>
      <c r="K442" t="s">
        <v>89</v>
      </c>
      <c r="L442" t="s">
        <v>112</v>
      </c>
      <c r="M442" t="s">
        <v>163</v>
      </c>
      <c r="N442" t="s">
        <v>103</v>
      </c>
      <c r="O442" t="s">
        <v>65</v>
      </c>
      <c r="P442" t="s">
        <v>65</v>
      </c>
      <c r="Q442" t="s">
        <v>69</v>
      </c>
      <c r="R442" s="2" t="s">
        <v>648</v>
      </c>
      <c r="S442" t="s">
        <v>69</v>
      </c>
      <c r="T442" s="2" t="s">
        <v>93</v>
      </c>
      <c r="U442">
        <v>1</v>
      </c>
      <c r="V442" t="s">
        <v>94</v>
      </c>
      <c r="W442" t="s">
        <v>127</v>
      </c>
      <c r="X442">
        <v>30</v>
      </c>
      <c r="Y442" t="s">
        <v>95</v>
      </c>
      <c r="Z442" t="s">
        <v>176</v>
      </c>
      <c r="AA442" t="s">
        <v>684</v>
      </c>
      <c r="AB442" t="s">
        <v>99</v>
      </c>
      <c r="AC442" t="str">
        <f t="shared" ref="AC442" si="438">IF(X442&lt;20,"&lt;20",IF(X442&lt;31,"20 - 30",IF(X442&lt;41,"31 - 40","&gt;40")))</f>
        <v>20 - 30</v>
      </c>
    </row>
    <row r="443" spans="1:29" ht="17" x14ac:dyDescent="0.2">
      <c r="A443" s="5">
        <v>43470</v>
      </c>
      <c r="B443" t="s">
        <v>65</v>
      </c>
      <c r="C443" t="s">
        <v>64</v>
      </c>
      <c r="D443" t="s">
        <v>65</v>
      </c>
      <c r="E443" t="s">
        <v>65</v>
      </c>
      <c r="F443" t="s">
        <v>65</v>
      </c>
      <c r="G443" t="s">
        <v>66</v>
      </c>
      <c r="H443" t="s">
        <v>65</v>
      </c>
      <c r="I443">
        <v>1</v>
      </c>
      <c r="J443" t="s">
        <v>70</v>
      </c>
      <c r="K443" t="s">
        <v>89</v>
      </c>
      <c r="L443" t="s">
        <v>112</v>
      </c>
      <c r="M443" t="s">
        <v>163</v>
      </c>
      <c r="N443" t="s">
        <v>103</v>
      </c>
      <c r="O443" t="s">
        <v>69</v>
      </c>
      <c r="P443" t="s">
        <v>69</v>
      </c>
      <c r="Q443" t="s">
        <v>65</v>
      </c>
      <c r="S443" t="s">
        <v>69</v>
      </c>
      <c r="T443" s="2" t="s">
        <v>78</v>
      </c>
      <c r="U443">
        <v>1</v>
      </c>
      <c r="V443" t="s">
        <v>79</v>
      </c>
      <c r="W443" t="s">
        <v>79</v>
      </c>
      <c r="X443">
        <v>26</v>
      </c>
      <c r="Y443" t="s">
        <v>405</v>
      </c>
      <c r="Z443" t="s">
        <v>176</v>
      </c>
      <c r="AA443" t="s">
        <v>159</v>
      </c>
      <c r="AB443" t="s">
        <v>83</v>
      </c>
      <c r="AC443" t="str">
        <f t="shared" ref="AC443" si="439">IF(X443&lt;20,"&lt;20",IF(X443&lt;26,"20-25",IF(X443&lt;31,"26-30","&gt;30")))</f>
        <v>26-30</v>
      </c>
    </row>
    <row r="444" spans="1:29" ht="17" x14ac:dyDescent="0.2">
      <c r="A444" s="5" t="s">
        <v>160</v>
      </c>
      <c r="B444" t="s">
        <v>69</v>
      </c>
      <c r="C444" t="s">
        <v>69</v>
      </c>
      <c r="D444" t="s">
        <v>69</v>
      </c>
      <c r="E444" t="s">
        <v>69</v>
      </c>
      <c r="F444" t="s">
        <v>65</v>
      </c>
      <c r="G444" t="s">
        <v>65</v>
      </c>
      <c r="H444" t="s">
        <v>65</v>
      </c>
      <c r="I444">
        <v>1</v>
      </c>
      <c r="J444" t="s">
        <v>66</v>
      </c>
      <c r="K444" t="s">
        <v>66</v>
      </c>
      <c r="L444" t="s">
        <v>112</v>
      </c>
      <c r="M444" t="s">
        <v>68</v>
      </c>
      <c r="N444" t="s">
        <v>103</v>
      </c>
      <c r="O444" t="s">
        <v>69</v>
      </c>
      <c r="P444" t="s">
        <v>68</v>
      </c>
      <c r="Q444" t="s">
        <v>69</v>
      </c>
      <c r="R444" s="2" t="s">
        <v>93</v>
      </c>
      <c r="S444" t="s">
        <v>69</v>
      </c>
      <c r="T444" s="2" t="s">
        <v>93</v>
      </c>
      <c r="U444">
        <v>1</v>
      </c>
      <c r="V444" t="s">
        <v>94</v>
      </c>
      <c r="W444" t="s">
        <v>127</v>
      </c>
      <c r="X444">
        <v>22</v>
      </c>
      <c r="Y444" t="s">
        <v>80</v>
      </c>
      <c r="Z444" t="s">
        <v>96</v>
      </c>
      <c r="AA444" t="s">
        <v>587</v>
      </c>
      <c r="AB444" t="s">
        <v>99</v>
      </c>
      <c r="AC444" t="str">
        <f t="shared" ref="AC444" si="440">IF(X444&lt;20,"&lt;20",IF(X444&lt;31,"20 - 30",IF(X444&lt;41,"31 - 40","&gt;40")))</f>
        <v>20 - 30</v>
      </c>
    </row>
    <row r="445" spans="1:29" x14ac:dyDescent="0.2">
      <c r="A445" s="5">
        <v>43641</v>
      </c>
      <c r="B445" t="s">
        <v>66</v>
      </c>
      <c r="C445" t="s">
        <v>121</v>
      </c>
      <c r="D445" t="s">
        <v>66</v>
      </c>
      <c r="E445" t="s">
        <v>65</v>
      </c>
      <c r="F445" t="s">
        <v>65</v>
      </c>
      <c r="G445" t="s">
        <v>66</v>
      </c>
      <c r="H445" t="s">
        <v>65</v>
      </c>
      <c r="I445">
        <v>0</v>
      </c>
      <c r="L445" t="s">
        <v>68</v>
      </c>
      <c r="M445" t="s">
        <v>76</v>
      </c>
      <c r="N445" t="s">
        <v>65</v>
      </c>
      <c r="O445" t="s">
        <v>69</v>
      </c>
      <c r="P445" t="s">
        <v>68</v>
      </c>
      <c r="Q445" t="s">
        <v>65</v>
      </c>
      <c r="S445" t="s">
        <v>65</v>
      </c>
      <c r="U445">
        <v>0</v>
      </c>
      <c r="V445" t="s">
        <v>79</v>
      </c>
      <c r="W445" t="s">
        <v>83</v>
      </c>
      <c r="X445">
        <v>21</v>
      </c>
      <c r="Y445" t="s">
        <v>80</v>
      </c>
      <c r="Z445" t="s">
        <v>96</v>
      </c>
      <c r="AA445" t="s">
        <v>82</v>
      </c>
      <c r="AB445" t="s">
        <v>83</v>
      </c>
      <c r="AC445" t="str">
        <f t="shared" ref="AC445" si="441">IF(X445&lt;20,"&lt;20",IF(X445&lt;26,"20-25",IF(X445&lt;31,"26-30","&gt;30")))</f>
        <v>20-25</v>
      </c>
    </row>
    <row r="446" spans="1:29" ht="17" x14ac:dyDescent="0.2">
      <c r="A446" s="5" t="s">
        <v>120</v>
      </c>
      <c r="B446" t="s">
        <v>69</v>
      </c>
      <c r="C446" t="s">
        <v>121</v>
      </c>
      <c r="D446" t="s">
        <v>69</v>
      </c>
      <c r="E446" t="s">
        <v>66</v>
      </c>
      <c r="F446" t="s">
        <v>69</v>
      </c>
      <c r="G446" t="s">
        <v>66</v>
      </c>
      <c r="H446" t="s">
        <v>65</v>
      </c>
      <c r="I446">
        <v>1</v>
      </c>
      <c r="J446" t="s">
        <v>87</v>
      </c>
      <c r="K446" t="s">
        <v>75</v>
      </c>
      <c r="L446" t="s">
        <v>68</v>
      </c>
      <c r="M446" t="s">
        <v>76</v>
      </c>
      <c r="N446" t="s">
        <v>103</v>
      </c>
      <c r="O446" t="s">
        <v>66</v>
      </c>
      <c r="P446" t="s">
        <v>69</v>
      </c>
      <c r="Q446" t="s">
        <v>68</v>
      </c>
      <c r="S446" t="s">
        <v>69</v>
      </c>
      <c r="T446" s="2" t="s">
        <v>78</v>
      </c>
      <c r="U446">
        <v>1</v>
      </c>
      <c r="V446" t="s">
        <v>94</v>
      </c>
      <c r="W446" t="s">
        <v>83</v>
      </c>
      <c r="X446">
        <v>3</v>
      </c>
      <c r="Y446" t="s">
        <v>80</v>
      </c>
      <c r="Z446" t="s">
        <v>176</v>
      </c>
      <c r="AA446" t="s">
        <v>82</v>
      </c>
      <c r="AB446" t="s">
        <v>83</v>
      </c>
      <c r="AC446" t="str">
        <f t="shared" ref="AC446" si="442">IF(X446&lt;20,"&lt;20",IF(X446&lt;31,"20 - 30",IF(X446&lt;41,"31 - 40","&gt;40")))</f>
        <v>&lt;20</v>
      </c>
    </row>
    <row r="447" spans="1:29" x14ac:dyDescent="0.2">
      <c r="A447" s="5" t="s">
        <v>62</v>
      </c>
      <c r="B447" t="s">
        <v>66</v>
      </c>
      <c r="C447" t="s">
        <v>65</v>
      </c>
      <c r="D447" t="s">
        <v>66</v>
      </c>
      <c r="E447" t="s">
        <v>66</v>
      </c>
      <c r="F447" t="s">
        <v>69</v>
      </c>
      <c r="G447" t="s">
        <v>69</v>
      </c>
      <c r="H447" t="s">
        <v>65</v>
      </c>
      <c r="I447">
        <v>1</v>
      </c>
      <c r="J447" t="s">
        <v>85</v>
      </c>
      <c r="K447" t="s">
        <v>75</v>
      </c>
      <c r="L447" t="s">
        <v>68</v>
      </c>
      <c r="M447" t="s">
        <v>76</v>
      </c>
      <c r="N447" t="s">
        <v>103</v>
      </c>
      <c r="O447" t="s">
        <v>65</v>
      </c>
      <c r="P447" t="s">
        <v>65</v>
      </c>
      <c r="Q447" t="s">
        <v>65</v>
      </c>
      <c r="S447" t="s">
        <v>65</v>
      </c>
      <c r="U447">
        <v>0</v>
      </c>
      <c r="V447" t="s">
        <v>79</v>
      </c>
      <c r="W447" t="s">
        <v>79</v>
      </c>
      <c r="X447">
        <v>25</v>
      </c>
      <c r="Y447" t="s">
        <v>139</v>
      </c>
      <c r="Z447" t="s">
        <v>96</v>
      </c>
      <c r="AA447" t="s">
        <v>82</v>
      </c>
      <c r="AB447" t="s">
        <v>83</v>
      </c>
      <c r="AC447" t="str">
        <f t="shared" ref="AC447" si="443">IF(X447&lt;20,"&lt;20",IF(X447&lt;31,"20 - 30",IF(X447&lt;41,"31 - 40","&gt;40")))</f>
        <v>20 - 30</v>
      </c>
    </row>
    <row r="448" spans="1:29" ht="34" x14ac:dyDescent="0.2">
      <c r="A448" s="5">
        <v>43641</v>
      </c>
      <c r="B448" t="s">
        <v>69</v>
      </c>
      <c r="C448" t="s">
        <v>121</v>
      </c>
      <c r="D448" t="s">
        <v>65</v>
      </c>
      <c r="E448" t="s">
        <v>69</v>
      </c>
      <c r="F448" t="s">
        <v>68</v>
      </c>
      <c r="G448" t="s">
        <v>66</v>
      </c>
      <c r="H448" t="s">
        <v>65</v>
      </c>
      <c r="I448">
        <v>1</v>
      </c>
      <c r="J448" t="s">
        <v>87</v>
      </c>
      <c r="K448" t="s">
        <v>89</v>
      </c>
      <c r="L448" t="s">
        <v>188</v>
      </c>
      <c r="M448" t="s">
        <v>68</v>
      </c>
      <c r="N448" t="s">
        <v>137</v>
      </c>
      <c r="O448" t="s">
        <v>69</v>
      </c>
      <c r="P448" t="s">
        <v>69</v>
      </c>
      <c r="Q448" t="s">
        <v>69</v>
      </c>
      <c r="R448" s="2" t="s">
        <v>146</v>
      </c>
      <c r="S448" t="s">
        <v>69</v>
      </c>
      <c r="T448" s="2" t="s">
        <v>1383</v>
      </c>
      <c r="U448">
        <v>1</v>
      </c>
      <c r="V448" t="s">
        <v>127</v>
      </c>
      <c r="W448" t="s">
        <v>127</v>
      </c>
      <c r="X448">
        <v>27</v>
      </c>
      <c r="Y448" t="s">
        <v>80</v>
      </c>
      <c r="Z448" t="s">
        <v>96</v>
      </c>
      <c r="AA448" t="s">
        <v>1441</v>
      </c>
      <c r="AB448" t="s">
        <v>83</v>
      </c>
      <c r="AC448" t="str">
        <f t="shared" ref="AC448" si="444">IF(X448&lt;20,"&lt;20",IF(X448&lt;26,"20-25",IF(X448&lt;31,"26-30","&gt;30")))</f>
        <v>26-30</v>
      </c>
    </row>
    <row r="449" spans="1:29" ht="34" x14ac:dyDescent="0.2">
      <c r="A449" s="5" t="s">
        <v>62</v>
      </c>
      <c r="B449" t="s">
        <v>69</v>
      </c>
      <c r="C449" t="s">
        <v>121</v>
      </c>
      <c r="D449" t="s">
        <v>65</v>
      </c>
      <c r="E449" t="s">
        <v>66</v>
      </c>
      <c r="F449" t="s">
        <v>65</v>
      </c>
      <c r="G449" t="s">
        <v>65</v>
      </c>
      <c r="H449" t="s">
        <v>69</v>
      </c>
      <c r="I449">
        <v>1</v>
      </c>
      <c r="J449" t="s">
        <v>87</v>
      </c>
      <c r="K449" t="s">
        <v>89</v>
      </c>
      <c r="L449" t="s">
        <v>112</v>
      </c>
      <c r="M449" t="s">
        <v>163</v>
      </c>
      <c r="N449" t="s">
        <v>116</v>
      </c>
      <c r="O449" t="s">
        <v>69</v>
      </c>
      <c r="P449" t="s">
        <v>69</v>
      </c>
      <c r="Q449" t="s">
        <v>69</v>
      </c>
      <c r="R449" s="2" t="s">
        <v>648</v>
      </c>
      <c r="S449" t="s">
        <v>69</v>
      </c>
      <c r="U449">
        <v>1</v>
      </c>
      <c r="V449" t="s">
        <v>99</v>
      </c>
      <c r="W449" t="s">
        <v>83</v>
      </c>
      <c r="X449">
        <v>25</v>
      </c>
      <c r="Y449" t="s">
        <v>674</v>
      </c>
      <c r="Z449" t="s">
        <v>96</v>
      </c>
      <c r="AA449" t="s">
        <v>82</v>
      </c>
      <c r="AB449" t="s">
        <v>99</v>
      </c>
      <c r="AC449" t="str">
        <f t="shared" ref="AC449" si="445">IF(X449&lt;20,"&lt;20",IF(X449&lt;31,"20 - 30",IF(X449&lt;41,"31 - 40","&gt;40")))</f>
        <v>20 - 30</v>
      </c>
    </row>
    <row r="450" spans="1:29" ht="17" x14ac:dyDescent="0.2">
      <c r="A450" s="5" t="s">
        <v>191</v>
      </c>
      <c r="B450" t="s">
        <v>69</v>
      </c>
      <c r="C450" t="s">
        <v>69</v>
      </c>
      <c r="D450" t="s">
        <v>69</v>
      </c>
      <c r="E450" t="s">
        <v>69</v>
      </c>
      <c r="F450" t="s">
        <v>68</v>
      </c>
      <c r="G450" t="s">
        <v>66</v>
      </c>
      <c r="H450" t="s">
        <v>65</v>
      </c>
      <c r="I450">
        <v>1</v>
      </c>
      <c r="J450" t="s">
        <v>70</v>
      </c>
      <c r="K450" t="s">
        <v>75</v>
      </c>
      <c r="L450" t="s">
        <v>169</v>
      </c>
      <c r="M450" t="s">
        <v>170</v>
      </c>
      <c r="N450" t="s">
        <v>64</v>
      </c>
      <c r="O450" t="s">
        <v>66</v>
      </c>
      <c r="P450" t="s">
        <v>68</v>
      </c>
      <c r="Q450" t="s">
        <v>68</v>
      </c>
      <c r="S450" t="s">
        <v>69</v>
      </c>
      <c r="T450" s="2" t="s">
        <v>468</v>
      </c>
      <c r="U450">
        <v>1</v>
      </c>
      <c r="V450" t="s">
        <v>99</v>
      </c>
      <c r="W450" t="s">
        <v>99</v>
      </c>
      <c r="X450">
        <v>33</v>
      </c>
      <c r="Y450" t="s">
        <v>80</v>
      </c>
      <c r="Z450" t="s">
        <v>81</v>
      </c>
      <c r="AA450" t="s">
        <v>1444</v>
      </c>
      <c r="AB450" t="s">
        <v>83</v>
      </c>
      <c r="AC450" t="str">
        <f t="shared" ref="AC450" si="446">IF(X450&lt;20,"&lt;20",IF(X450&lt;26,"20-25",IF(X450&lt;31,"26-30","&gt;30")))</f>
        <v>&gt;30</v>
      </c>
    </row>
    <row r="451" spans="1:29" x14ac:dyDescent="0.2">
      <c r="A451" s="5">
        <v>43641</v>
      </c>
      <c r="B451" t="s">
        <v>65</v>
      </c>
      <c r="C451" t="s">
        <v>121</v>
      </c>
      <c r="D451" t="s">
        <v>65</v>
      </c>
      <c r="E451" t="s">
        <v>66</v>
      </c>
      <c r="F451" t="s">
        <v>65</v>
      </c>
      <c r="G451" t="s">
        <v>66</v>
      </c>
      <c r="H451" t="s">
        <v>65</v>
      </c>
      <c r="I451">
        <v>1</v>
      </c>
      <c r="J451" t="s">
        <v>70</v>
      </c>
      <c r="K451" t="s">
        <v>89</v>
      </c>
      <c r="L451" t="s">
        <v>112</v>
      </c>
      <c r="M451" t="s">
        <v>68</v>
      </c>
      <c r="N451" t="s">
        <v>65</v>
      </c>
      <c r="O451" t="s">
        <v>69</v>
      </c>
      <c r="P451" t="s">
        <v>65</v>
      </c>
      <c r="Q451" t="s">
        <v>65</v>
      </c>
      <c r="S451" t="s">
        <v>65</v>
      </c>
      <c r="U451">
        <v>0</v>
      </c>
      <c r="V451" t="s">
        <v>79</v>
      </c>
      <c r="W451" t="s">
        <v>79</v>
      </c>
      <c r="X451">
        <v>36</v>
      </c>
      <c r="Y451" t="s">
        <v>118</v>
      </c>
      <c r="Z451" t="s">
        <v>96</v>
      </c>
      <c r="AA451" t="s">
        <v>207</v>
      </c>
      <c r="AB451" t="s">
        <v>105</v>
      </c>
      <c r="AC451" t="str">
        <f t="shared" ref="AC451" si="447">IF(X451&lt;20,"&lt;20",IF(X451&lt;26,"20-25",IF(X451&lt;31,"26-30","&gt;30")))</f>
        <v>&gt;30</v>
      </c>
    </row>
    <row r="452" spans="1:29" x14ac:dyDescent="0.2">
      <c r="A452" s="5">
        <v>43641</v>
      </c>
      <c r="B452" t="s">
        <v>65</v>
      </c>
      <c r="C452" t="s">
        <v>65</v>
      </c>
      <c r="D452" t="s">
        <v>66</v>
      </c>
      <c r="E452" t="s">
        <v>66</v>
      </c>
      <c r="F452" t="s">
        <v>65</v>
      </c>
      <c r="G452" t="s">
        <v>66</v>
      </c>
      <c r="H452" t="s">
        <v>65</v>
      </c>
      <c r="I452">
        <v>1</v>
      </c>
      <c r="J452" t="s">
        <v>66</v>
      </c>
      <c r="K452" t="s">
        <v>75</v>
      </c>
      <c r="L452" t="s">
        <v>68</v>
      </c>
      <c r="M452" t="s">
        <v>68</v>
      </c>
      <c r="N452" t="s">
        <v>103</v>
      </c>
      <c r="O452" t="s">
        <v>66</v>
      </c>
      <c r="P452" t="s">
        <v>68</v>
      </c>
      <c r="Q452" t="s">
        <v>68</v>
      </c>
      <c r="S452" t="s">
        <v>65</v>
      </c>
      <c r="U452">
        <v>1</v>
      </c>
      <c r="V452" t="s">
        <v>94</v>
      </c>
      <c r="W452" t="s">
        <v>94</v>
      </c>
      <c r="X452">
        <v>26</v>
      </c>
      <c r="Y452" t="s">
        <v>80</v>
      </c>
      <c r="Z452" t="s">
        <v>81</v>
      </c>
      <c r="AA452" t="s">
        <v>82</v>
      </c>
      <c r="AB452" t="s">
        <v>99</v>
      </c>
      <c r="AC452" t="str">
        <f t="shared" ref="AC452" si="448">IF(X452&lt;20,"&lt;20",IF(X452&lt;31,"20 - 30",IF(X452&lt;41,"31 - 40","&gt;40")))</f>
        <v>20 - 30</v>
      </c>
    </row>
    <row r="453" spans="1:29" x14ac:dyDescent="0.2">
      <c r="A453" s="5">
        <v>43641</v>
      </c>
      <c r="B453" t="s">
        <v>63</v>
      </c>
      <c r="C453" t="s">
        <v>121</v>
      </c>
      <c r="D453" t="s">
        <v>65</v>
      </c>
      <c r="E453" t="s">
        <v>66</v>
      </c>
      <c r="F453" t="s">
        <v>68</v>
      </c>
      <c r="G453" t="s">
        <v>66</v>
      </c>
      <c r="H453" t="s">
        <v>65</v>
      </c>
      <c r="I453">
        <v>1</v>
      </c>
      <c r="J453" t="s">
        <v>66</v>
      </c>
      <c r="K453" t="s">
        <v>129</v>
      </c>
      <c r="L453" t="s">
        <v>92</v>
      </c>
      <c r="M453" t="s">
        <v>76</v>
      </c>
      <c r="N453" t="s">
        <v>103</v>
      </c>
      <c r="O453" t="s">
        <v>66</v>
      </c>
      <c r="P453" t="s">
        <v>68</v>
      </c>
      <c r="Q453" t="s">
        <v>68</v>
      </c>
      <c r="S453" t="s">
        <v>65</v>
      </c>
      <c r="U453">
        <v>0</v>
      </c>
      <c r="V453" t="s">
        <v>79</v>
      </c>
      <c r="W453" t="s">
        <v>83</v>
      </c>
      <c r="X453">
        <v>34</v>
      </c>
      <c r="Y453" t="s">
        <v>80</v>
      </c>
      <c r="Z453" t="s">
        <v>96</v>
      </c>
      <c r="AA453" t="s">
        <v>230</v>
      </c>
      <c r="AB453" t="s">
        <v>99</v>
      </c>
      <c r="AC453" t="str">
        <f t="shared" ref="AC453" si="449">IF(X453&lt;20,"&lt;20",IF(X453&lt;26,"20-25",IF(X453&lt;31,"26-30","&gt;30")))</f>
        <v>&gt;30</v>
      </c>
    </row>
    <row r="454" spans="1:29" ht="34" x14ac:dyDescent="0.2">
      <c r="A454" s="5" t="s">
        <v>62</v>
      </c>
      <c r="B454" t="s">
        <v>69</v>
      </c>
      <c r="C454" t="s">
        <v>69</v>
      </c>
      <c r="D454" t="s">
        <v>65</v>
      </c>
      <c r="E454" t="s">
        <v>69</v>
      </c>
      <c r="F454" t="s">
        <v>68</v>
      </c>
      <c r="G454" t="s">
        <v>65</v>
      </c>
      <c r="H454" t="s">
        <v>69</v>
      </c>
      <c r="I454">
        <v>1</v>
      </c>
      <c r="J454" t="s">
        <v>85</v>
      </c>
      <c r="K454" t="s">
        <v>75</v>
      </c>
      <c r="L454" t="s">
        <v>188</v>
      </c>
      <c r="M454" t="s">
        <v>145</v>
      </c>
      <c r="N454" t="s">
        <v>116</v>
      </c>
      <c r="O454" t="s">
        <v>69</v>
      </c>
      <c r="P454" t="s">
        <v>69</v>
      </c>
      <c r="Q454" t="s">
        <v>69</v>
      </c>
      <c r="R454" s="2" t="s">
        <v>1453</v>
      </c>
      <c r="S454" t="s">
        <v>69</v>
      </c>
      <c r="T454" s="2" t="s">
        <v>648</v>
      </c>
      <c r="U454">
        <v>1</v>
      </c>
      <c r="V454" t="s">
        <v>83</v>
      </c>
      <c r="W454" t="s">
        <v>127</v>
      </c>
      <c r="X454">
        <v>34</v>
      </c>
      <c r="Y454" t="s">
        <v>80</v>
      </c>
      <c r="Z454" t="s">
        <v>96</v>
      </c>
      <c r="AA454" t="s">
        <v>98</v>
      </c>
      <c r="AB454" t="s">
        <v>83</v>
      </c>
      <c r="AC454" t="str">
        <f t="shared" ref="AC454" si="450">IF(X454&lt;20,"&lt;20",IF(X454&lt;31,"20 - 30",IF(X454&lt;41,"31 - 40","&gt;40")))</f>
        <v>31 - 40</v>
      </c>
    </row>
    <row r="455" spans="1:29" x14ac:dyDescent="0.2">
      <c r="A455" s="5" t="s">
        <v>62</v>
      </c>
      <c r="B455" t="s">
        <v>65</v>
      </c>
      <c r="C455" t="s">
        <v>69</v>
      </c>
      <c r="D455" t="s">
        <v>65</v>
      </c>
      <c r="E455" t="s">
        <v>65</v>
      </c>
      <c r="F455" t="s">
        <v>68</v>
      </c>
      <c r="G455" t="s">
        <v>66</v>
      </c>
      <c r="H455" t="s">
        <v>65</v>
      </c>
      <c r="I455">
        <v>0</v>
      </c>
      <c r="L455" t="s">
        <v>112</v>
      </c>
      <c r="M455" t="s">
        <v>163</v>
      </c>
      <c r="N455" t="s">
        <v>65</v>
      </c>
      <c r="O455" t="s">
        <v>69</v>
      </c>
      <c r="P455" t="s">
        <v>65</v>
      </c>
      <c r="Q455" t="s">
        <v>65</v>
      </c>
      <c r="S455" t="s">
        <v>65</v>
      </c>
      <c r="U455">
        <v>0</v>
      </c>
      <c r="V455" t="s">
        <v>79</v>
      </c>
      <c r="W455" t="s">
        <v>79</v>
      </c>
      <c r="X455">
        <v>27</v>
      </c>
      <c r="Y455" t="s">
        <v>405</v>
      </c>
      <c r="Z455" t="s">
        <v>176</v>
      </c>
      <c r="AA455" t="s">
        <v>159</v>
      </c>
      <c r="AB455" t="s">
        <v>83</v>
      </c>
      <c r="AC455" t="str">
        <f t="shared" ref="AC455" si="451">IF(X455&lt;20,"&lt;20",IF(X455&lt;26,"20-25",IF(X455&lt;31,"26-30","&gt;30")))</f>
        <v>26-30</v>
      </c>
    </row>
    <row r="456" spans="1:29" x14ac:dyDescent="0.2">
      <c r="A456" s="5" t="s">
        <v>62</v>
      </c>
      <c r="B456" t="s">
        <v>66</v>
      </c>
      <c r="C456" t="s">
        <v>121</v>
      </c>
      <c r="D456" t="s">
        <v>65</v>
      </c>
      <c r="E456" t="s">
        <v>66</v>
      </c>
      <c r="F456" t="s">
        <v>65</v>
      </c>
      <c r="G456" t="s">
        <v>66</v>
      </c>
      <c r="H456" t="s">
        <v>69</v>
      </c>
      <c r="I456">
        <v>1</v>
      </c>
      <c r="J456" t="s">
        <v>87</v>
      </c>
      <c r="K456" t="s">
        <v>75</v>
      </c>
      <c r="L456" t="s">
        <v>68</v>
      </c>
      <c r="M456" t="s">
        <v>68</v>
      </c>
      <c r="N456" t="s">
        <v>103</v>
      </c>
      <c r="O456" t="s">
        <v>65</v>
      </c>
      <c r="P456" t="s">
        <v>68</v>
      </c>
      <c r="Q456" t="s">
        <v>65</v>
      </c>
      <c r="S456" t="s">
        <v>65</v>
      </c>
      <c r="U456">
        <v>1</v>
      </c>
      <c r="V456" t="s">
        <v>79</v>
      </c>
      <c r="W456" t="s">
        <v>79</v>
      </c>
      <c r="X456">
        <v>24</v>
      </c>
      <c r="Y456" t="s">
        <v>118</v>
      </c>
      <c r="Z456" t="s">
        <v>176</v>
      </c>
      <c r="AA456" t="s">
        <v>1463</v>
      </c>
      <c r="AB456" t="s">
        <v>99</v>
      </c>
      <c r="AC456" t="str">
        <f t="shared" ref="AC456" si="452">IF(X456&lt;20,"&lt;20",IF(X456&lt;31,"20 - 30",IF(X456&lt;41,"31 - 40","&gt;40")))</f>
        <v>20 - 30</v>
      </c>
    </row>
    <row r="457" spans="1:29" x14ac:dyDescent="0.2">
      <c r="A457" s="5" t="s">
        <v>62</v>
      </c>
      <c r="B457" t="s">
        <v>69</v>
      </c>
      <c r="C457" t="s">
        <v>121</v>
      </c>
      <c r="D457" t="s">
        <v>69</v>
      </c>
      <c r="E457" t="s">
        <v>69</v>
      </c>
      <c r="F457" t="s">
        <v>69</v>
      </c>
      <c r="G457" t="s">
        <v>69</v>
      </c>
      <c r="H457" t="s">
        <v>65</v>
      </c>
      <c r="I457">
        <v>1</v>
      </c>
      <c r="J457" t="s">
        <v>66</v>
      </c>
      <c r="K457" t="s">
        <v>66</v>
      </c>
      <c r="L457" t="s">
        <v>68</v>
      </c>
      <c r="M457" t="s">
        <v>68</v>
      </c>
      <c r="N457" t="s">
        <v>103</v>
      </c>
      <c r="O457" t="s">
        <v>65</v>
      </c>
      <c r="P457" t="s">
        <v>68</v>
      </c>
      <c r="Q457" t="s">
        <v>65</v>
      </c>
      <c r="S457" t="s">
        <v>65</v>
      </c>
      <c r="U457">
        <v>0</v>
      </c>
      <c r="V457" t="s">
        <v>79</v>
      </c>
      <c r="W457" t="s">
        <v>79</v>
      </c>
      <c r="X457">
        <v>37</v>
      </c>
      <c r="Y457" t="s">
        <v>80</v>
      </c>
      <c r="Z457" t="s">
        <v>96</v>
      </c>
      <c r="AA457" t="s">
        <v>218</v>
      </c>
      <c r="AB457" t="s">
        <v>83</v>
      </c>
      <c r="AC457" t="str">
        <f t="shared" ref="AC457" si="453">IF(X457&lt;20,"&lt;20",IF(X457&lt;31,"20 - 30",IF(X457&lt;41,"31 - 40","&gt;40")))</f>
        <v>31 - 40</v>
      </c>
    </row>
    <row r="458" spans="1:29" x14ac:dyDescent="0.2">
      <c r="A458" s="5" t="s">
        <v>160</v>
      </c>
      <c r="B458" t="s">
        <v>69</v>
      </c>
      <c r="C458" t="s">
        <v>65</v>
      </c>
      <c r="D458" t="s">
        <v>69</v>
      </c>
      <c r="E458" t="s">
        <v>69</v>
      </c>
      <c r="F458" t="s">
        <v>69</v>
      </c>
      <c r="G458" t="s">
        <v>66</v>
      </c>
      <c r="H458" t="s">
        <v>65</v>
      </c>
      <c r="I458">
        <v>1</v>
      </c>
      <c r="J458" t="s">
        <v>66</v>
      </c>
      <c r="K458" t="s">
        <v>89</v>
      </c>
      <c r="L458" t="s">
        <v>68</v>
      </c>
      <c r="M458" t="s">
        <v>76</v>
      </c>
      <c r="N458" t="s">
        <v>103</v>
      </c>
      <c r="O458" t="s">
        <v>66</v>
      </c>
      <c r="P458" t="s">
        <v>68</v>
      </c>
      <c r="Q458" t="s">
        <v>68</v>
      </c>
      <c r="S458" t="s">
        <v>65</v>
      </c>
      <c r="U458">
        <v>0</v>
      </c>
      <c r="V458" t="s">
        <v>79</v>
      </c>
      <c r="W458" t="s">
        <v>79</v>
      </c>
      <c r="X458">
        <v>31</v>
      </c>
      <c r="Y458" t="s">
        <v>95</v>
      </c>
      <c r="Z458" t="s">
        <v>96</v>
      </c>
      <c r="AA458" t="s">
        <v>82</v>
      </c>
      <c r="AB458" t="s">
        <v>105</v>
      </c>
      <c r="AC458" t="str">
        <f t="shared" ref="AC458" si="454">IF(X458&lt;20,"&lt;20",IF(X458&lt;26,"20-25",IF(X458&lt;31,"26-30","&gt;30")))</f>
        <v>&gt;30</v>
      </c>
    </row>
    <row r="459" spans="1:29" ht="17" x14ac:dyDescent="0.2">
      <c r="A459" s="5" t="s">
        <v>160</v>
      </c>
      <c r="B459" t="s">
        <v>69</v>
      </c>
      <c r="C459" t="s">
        <v>121</v>
      </c>
      <c r="D459" t="s">
        <v>65</v>
      </c>
      <c r="E459" t="s">
        <v>66</v>
      </c>
      <c r="F459" t="s">
        <v>68</v>
      </c>
      <c r="G459" t="s">
        <v>66</v>
      </c>
      <c r="H459" t="s">
        <v>65</v>
      </c>
      <c r="I459">
        <v>1</v>
      </c>
      <c r="J459" t="s">
        <v>66</v>
      </c>
      <c r="K459" t="s">
        <v>89</v>
      </c>
      <c r="L459" t="s">
        <v>68</v>
      </c>
      <c r="M459" t="s">
        <v>76</v>
      </c>
      <c r="N459" t="s">
        <v>137</v>
      </c>
      <c r="O459" t="s">
        <v>66</v>
      </c>
      <c r="P459" t="s">
        <v>68</v>
      </c>
      <c r="Q459" t="s">
        <v>68</v>
      </c>
      <c r="S459" t="s">
        <v>69</v>
      </c>
      <c r="T459" s="2" t="s">
        <v>1480</v>
      </c>
      <c r="U459">
        <v>0</v>
      </c>
      <c r="V459" t="s">
        <v>79</v>
      </c>
      <c r="W459" t="s">
        <v>83</v>
      </c>
      <c r="X459">
        <v>28</v>
      </c>
      <c r="Y459" t="s">
        <v>139</v>
      </c>
      <c r="Z459" t="s">
        <v>96</v>
      </c>
      <c r="AA459" t="s">
        <v>98</v>
      </c>
      <c r="AB459" t="s">
        <v>105</v>
      </c>
      <c r="AC459" t="str">
        <f t="shared" ref="AC459" si="455">IF(X459&lt;20,"&lt;20",IF(X459&lt;31,"20 - 30",IF(X459&lt;41,"31 - 40","&gt;40")))</f>
        <v>20 - 30</v>
      </c>
    </row>
    <row r="460" spans="1:29" ht="17" x14ac:dyDescent="0.2">
      <c r="A460" s="5">
        <v>43641</v>
      </c>
      <c r="B460" t="s">
        <v>69</v>
      </c>
      <c r="C460" t="s">
        <v>69</v>
      </c>
      <c r="D460" t="s">
        <v>65</v>
      </c>
      <c r="E460" t="s">
        <v>69</v>
      </c>
      <c r="F460" t="s">
        <v>68</v>
      </c>
      <c r="G460" t="s">
        <v>66</v>
      </c>
      <c r="H460" t="s">
        <v>65</v>
      </c>
      <c r="I460">
        <v>1</v>
      </c>
      <c r="J460" t="s">
        <v>85</v>
      </c>
      <c r="K460" t="s">
        <v>75</v>
      </c>
      <c r="L460" t="s">
        <v>188</v>
      </c>
      <c r="M460" t="s">
        <v>68</v>
      </c>
      <c r="N460" t="s">
        <v>65</v>
      </c>
      <c r="O460" t="s">
        <v>69</v>
      </c>
      <c r="P460" t="s">
        <v>69</v>
      </c>
      <c r="Q460" t="s">
        <v>69</v>
      </c>
      <c r="R460" s="2" t="s">
        <v>93</v>
      </c>
      <c r="S460" t="s">
        <v>69</v>
      </c>
      <c r="T460" s="2" t="s">
        <v>93</v>
      </c>
      <c r="U460">
        <v>1</v>
      </c>
      <c r="V460" t="s">
        <v>83</v>
      </c>
      <c r="W460" t="s">
        <v>127</v>
      </c>
      <c r="X460">
        <v>36</v>
      </c>
      <c r="Y460" t="s">
        <v>118</v>
      </c>
      <c r="Z460" t="s">
        <v>96</v>
      </c>
      <c r="AA460" t="s">
        <v>207</v>
      </c>
      <c r="AB460" t="s">
        <v>99</v>
      </c>
      <c r="AC460" t="str">
        <f t="shared" ref="AC460" si="456">IF(X460&lt;20,"&lt;20",IF(X460&lt;31,"20 - 30",IF(X460&lt;41,"31 - 40","&gt;40")))</f>
        <v>31 - 40</v>
      </c>
    </row>
    <row r="461" spans="1:29" x14ac:dyDescent="0.2">
      <c r="A461" s="5" t="s">
        <v>160</v>
      </c>
      <c r="B461" t="s">
        <v>69</v>
      </c>
      <c r="C461" t="s">
        <v>65</v>
      </c>
      <c r="D461" t="s">
        <v>65</v>
      </c>
      <c r="E461" t="s">
        <v>66</v>
      </c>
      <c r="F461" t="s">
        <v>68</v>
      </c>
      <c r="G461" t="s">
        <v>66</v>
      </c>
      <c r="H461" t="s">
        <v>65</v>
      </c>
      <c r="I461">
        <v>1</v>
      </c>
      <c r="J461" t="s">
        <v>70</v>
      </c>
      <c r="K461" t="s">
        <v>75</v>
      </c>
      <c r="L461" t="s">
        <v>68</v>
      </c>
      <c r="M461" t="s">
        <v>68</v>
      </c>
      <c r="N461" t="s">
        <v>103</v>
      </c>
      <c r="O461" t="s">
        <v>65</v>
      </c>
      <c r="P461" t="s">
        <v>68</v>
      </c>
      <c r="Q461" t="s">
        <v>68</v>
      </c>
      <c r="S461" t="s">
        <v>65</v>
      </c>
      <c r="U461">
        <v>0</v>
      </c>
      <c r="V461" t="s">
        <v>99</v>
      </c>
      <c r="W461" t="s">
        <v>83</v>
      </c>
      <c r="X461">
        <v>41</v>
      </c>
      <c r="Y461" t="s">
        <v>118</v>
      </c>
      <c r="Z461" t="s">
        <v>96</v>
      </c>
      <c r="AA461" t="s">
        <v>491</v>
      </c>
      <c r="AB461" t="s">
        <v>99</v>
      </c>
      <c r="AC461" t="str">
        <f t="shared" ref="AC461" si="457">IF(X461&lt;20,"&lt;20",IF(X461&lt;26,"20-25",IF(X461&lt;31,"26-30","&gt;30")))</f>
        <v>&gt;30</v>
      </c>
    </row>
    <row r="462" spans="1:29" ht="17" x14ac:dyDescent="0.2">
      <c r="A462" s="5" t="s">
        <v>62</v>
      </c>
      <c r="B462" t="s">
        <v>69</v>
      </c>
      <c r="C462" t="s">
        <v>69</v>
      </c>
      <c r="D462" t="s">
        <v>69</v>
      </c>
      <c r="E462" t="s">
        <v>66</v>
      </c>
      <c r="F462" t="s">
        <v>65</v>
      </c>
      <c r="G462" t="s">
        <v>69</v>
      </c>
      <c r="H462" t="s">
        <v>65</v>
      </c>
      <c r="I462">
        <v>1</v>
      </c>
      <c r="J462" t="s">
        <v>85</v>
      </c>
      <c r="K462" t="s">
        <v>75</v>
      </c>
      <c r="L462" t="s">
        <v>68</v>
      </c>
      <c r="M462" t="s">
        <v>76</v>
      </c>
      <c r="N462" t="s">
        <v>64</v>
      </c>
      <c r="O462" t="s">
        <v>69</v>
      </c>
      <c r="P462" t="s">
        <v>69</v>
      </c>
      <c r="Q462" t="s">
        <v>69</v>
      </c>
      <c r="R462" s="2" t="s">
        <v>146</v>
      </c>
      <c r="S462" t="s">
        <v>69</v>
      </c>
      <c r="T462" s="2" t="s">
        <v>146</v>
      </c>
      <c r="U462">
        <v>1</v>
      </c>
      <c r="V462" t="s">
        <v>79</v>
      </c>
      <c r="W462" t="s">
        <v>127</v>
      </c>
      <c r="X462">
        <v>23</v>
      </c>
      <c r="Y462" t="s">
        <v>80</v>
      </c>
      <c r="Z462" t="s">
        <v>96</v>
      </c>
      <c r="AA462" t="s">
        <v>82</v>
      </c>
      <c r="AB462" t="s">
        <v>83</v>
      </c>
      <c r="AC462" t="str">
        <f t="shared" ref="AC462" si="458">IF(X462&lt;20,"&lt;20",IF(X462&lt;26,"20-25",IF(X462&lt;31,"26-30","&gt;30")))</f>
        <v>20-25</v>
      </c>
    </row>
    <row r="463" spans="1:29" x14ac:dyDescent="0.2">
      <c r="A463" s="5">
        <v>43641</v>
      </c>
      <c r="B463" t="s">
        <v>66</v>
      </c>
      <c r="C463" t="s">
        <v>65</v>
      </c>
      <c r="D463" t="s">
        <v>65</v>
      </c>
      <c r="E463" t="s">
        <v>66</v>
      </c>
      <c r="F463" t="s">
        <v>69</v>
      </c>
      <c r="G463" t="s">
        <v>66</v>
      </c>
      <c r="H463" t="s">
        <v>65</v>
      </c>
      <c r="I463">
        <v>1</v>
      </c>
      <c r="J463" t="s">
        <v>66</v>
      </c>
      <c r="K463" t="s">
        <v>75</v>
      </c>
      <c r="L463" t="s">
        <v>112</v>
      </c>
      <c r="M463" t="s">
        <v>68</v>
      </c>
      <c r="N463" t="s">
        <v>65</v>
      </c>
      <c r="O463" t="s">
        <v>65</v>
      </c>
      <c r="P463" t="s">
        <v>65</v>
      </c>
      <c r="Q463" t="s">
        <v>65</v>
      </c>
      <c r="S463" t="s">
        <v>65</v>
      </c>
      <c r="U463">
        <v>0</v>
      </c>
      <c r="V463" t="s">
        <v>79</v>
      </c>
      <c r="W463" t="s">
        <v>79</v>
      </c>
      <c r="X463">
        <v>36</v>
      </c>
      <c r="Y463" t="s">
        <v>185</v>
      </c>
      <c r="Z463" t="s">
        <v>217</v>
      </c>
      <c r="AA463" t="s">
        <v>349</v>
      </c>
      <c r="AB463" t="s">
        <v>99</v>
      </c>
      <c r="AC463" t="str">
        <f t="shared" ref="AC463" si="459">IF(X463&lt;20,"&lt;20",IF(X463&lt;31,"20 - 30",IF(X463&lt;41,"31 - 40","&gt;40")))</f>
        <v>31 - 40</v>
      </c>
    </row>
    <row r="464" spans="1:29" x14ac:dyDescent="0.2">
      <c r="A464" s="5">
        <v>43470</v>
      </c>
      <c r="B464" t="s">
        <v>69</v>
      </c>
      <c r="C464" t="s">
        <v>69</v>
      </c>
      <c r="D464" t="s">
        <v>65</v>
      </c>
      <c r="E464" t="s">
        <v>66</v>
      </c>
      <c r="F464" t="s">
        <v>68</v>
      </c>
      <c r="G464" t="s">
        <v>66</v>
      </c>
      <c r="H464" t="s">
        <v>65</v>
      </c>
      <c r="I464">
        <v>1</v>
      </c>
      <c r="J464" t="s">
        <v>87</v>
      </c>
      <c r="K464" t="s">
        <v>66</v>
      </c>
      <c r="L464" t="s">
        <v>68</v>
      </c>
      <c r="M464" t="s">
        <v>68</v>
      </c>
      <c r="N464" t="s">
        <v>137</v>
      </c>
      <c r="O464" t="s">
        <v>69</v>
      </c>
      <c r="P464" t="s">
        <v>65</v>
      </c>
      <c r="Q464" t="s">
        <v>65</v>
      </c>
      <c r="S464" t="s">
        <v>65</v>
      </c>
      <c r="U464">
        <v>0</v>
      </c>
      <c r="V464" t="s">
        <v>79</v>
      </c>
      <c r="W464" t="s">
        <v>79</v>
      </c>
      <c r="X464">
        <v>27</v>
      </c>
      <c r="Y464" t="s">
        <v>95</v>
      </c>
      <c r="Z464" t="s">
        <v>96</v>
      </c>
      <c r="AA464" t="s">
        <v>159</v>
      </c>
      <c r="AB464" t="s">
        <v>99</v>
      </c>
      <c r="AC464" t="str">
        <f t="shared" ref="AC464" si="460">IF(X464&lt;20,"&lt;20",IF(X464&lt;26,"20-25",IF(X464&lt;31,"26-30","&gt;30")))</f>
        <v>26-30</v>
      </c>
    </row>
    <row r="465" spans="1:29" ht="17" x14ac:dyDescent="0.2">
      <c r="A465" s="5" t="s">
        <v>160</v>
      </c>
      <c r="B465" t="s">
        <v>69</v>
      </c>
      <c r="C465" t="s">
        <v>69</v>
      </c>
      <c r="D465" t="s">
        <v>66</v>
      </c>
      <c r="E465" t="s">
        <v>66</v>
      </c>
      <c r="F465" t="s">
        <v>68</v>
      </c>
      <c r="G465" t="s">
        <v>66</v>
      </c>
      <c r="H465" t="s">
        <v>65</v>
      </c>
      <c r="I465">
        <v>1</v>
      </c>
      <c r="J465" t="s">
        <v>87</v>
      </c>
      <c r="K465" t="s">
        <v>75</v>
      </c>
      <c r="L465" t="s">
        <v>112</v>
      </c>
      <c r="M465" t="s">
        <v>163</v>
      </c>
      <c r="N465" t="s">
        <v>116</v>
      </c>
      <c r="O465" t="s">
        <v>69</v>
      </c>
      <c r="P465" t="s">
        <v>69</v>
      </c>
      <c r="Q465" t="s">
        <v>69</v>
      </c>
      <c r="R465" s="2" t="s">
        <v>1501</v>
      </c>
      <c r="S465" t="s">
        <v>69</v>
      </c>
      <c r="T465" s="2" t="s">
        <v>1501</v>
      </c>
      <c r="U465">
        <v>1</v>
      </c>
      <c r="V465" t="s">
        <v>99</v>
      </c>
      <c r="W465" t="s">
        <v>99</v>
      </c>
      <c r="X465">
        <v>32</v>
      </c>
      <c r="Y465" t="s">
        <v>95</v>
      </c>
      <c r="Z465" t="s">
        <v>96</v>
      </c>
      <c r="AA465" t="s">
        <v>183</v>
      </c>
      <c r="AB465" t="s">
        <v>105</v>
      </c>
      <c r="AC465" t="str">
        <f t="shared" ref="AC465" si="461">IF(X465&lt;20,"&lt;20",IF(X465&lt;31,"20 - 30",IF(X465&lt;41,"31 - 40","&gt;40")))</f>
        <v>31 - 40</v>
      </c>
    </row>
    <row r="466" spans="1:29" ht="17" x14ac:dyDescent="0.2">
      <c r="A466" s="5">
        <v>43641</v>
      </c>
      <c r="B466" t="s">
        <v>69</v>
      </c>
      <c r="C466" t="s">
        <v>69</v>
      </c>
      <c r="D466" t="s">
        <v>65</v>
      </c>
      <c r="E466" t="s">
        <v>65</v>
      </c>
      <c r="F466" t="s">
        <v>65</v>
      </c>
      <c r="G466" t="s">
        <v>65</v>
      </c>
      <c r="H466" t="s">
        <v>65</v>
      </c>
      <c r="I466">
        <v>0</v>
      </c>
      <c r="L466" t="s">
        <v>68</v>
      </c>
      <c r="M466" t="s">
        <v>68</v>
      </c>
      <c r="N466" t="s">
        <v>103</v>
      </c>
      <c r="O466" t="s">
        <v>66</v>
      </c>
      <c r="P466" t="s">
        <v>69</v>
      </c>
      <c r="Q466" t="s">
        <v>68</v>
      </c>
      <c r="S466" t="s">
        <v>69</v>
      </c>
      <c r="T466" s="2" t="s">
        <v>146</v>
      </c>
      <c r="U466">
        <v>1</v>
      </c>
      <c r="V466" t="s">
        <v>83</v>
      </c>
      <c r="W466" t="s">
        <v>83</v>
      </c>
      <c r="X466">
        <v>21</v>
      </c>
      <c r="Y466" t="s">
        <v>80</v>
      </c>
      <c r="Z466" t="s">
        <v>209</v>
      </c>
      <c r="AA466" t="s">
        <v>410</v>
      </c>
      <c r="AB466" t="s">
        <v>99</v>
      </c>
      <c r="AC466" t="str">
        <f t="shared" ref="AC466" si="462">IF(X466&lt;20,"&lt;20",IF(X466&lt;26,"20-25",IF(X466&lt;31,"26-30","&gt;30")))</f>
        <v>20-25</v>
      </c>
    </row>
    <row r="467" spans="1:29" x14ac:dyDescent="0.2">
      <c r="A467" s="5">
        <v>43470</v>
      </c>
      <c r="B467" t="s">
        <v>66</v>
      </c>
      <c r="C467" t="s">
        <v>65</v>
      </c>
      <c r="D467" t="s">
        <v>69</v>
      </c>
      <c r="E467" t="s">
        <v>69</v>
      </c>
      <c r="F467" t="s">
        <v>69</v>
      </c>
      <c r="G467" t="s">
        <v>69</v>
      </c>
      <c r="H467" t="s">
        <v>65</v>
      </c>
      <c r="I467">
        <v>1</v>
      </c>
      <c r="J467" t="s">
        <v>66</v>
      </c>
      <c r="K467" t="s">
        <v>129</v>
      </c>
      <c r="L467" t="s">
        <v>68</v>
      </c>
      <c r="M467" t="s">
        <v>76</v>
      </c>
      <c r="N467" t="s">
        <v>65</v>
      </c>
      <c r="O467" t="s">
        <v>65</v>
      </c>
      <c r="P467" t="s">
        <v>65</v>
      </c>
      <c r="Q467" t="s">
        <v>65</v>
      </c>
      <c r="S467" t="s">
        <v>65</v>
      </c>
      <c r="U467">
        <v>0</v>
      </c>
      <c r="V467" t="s">
        <v>79</v>
      </c>
      <c r="W467" t="s">
        <v>79</v>
      </c>
      <c r="X467">
        <v>44</v>
      </c>
      <c r="Y467" t="s">
        <v>185</v>
      </c>
      <c r="Z467" t="s">
        <v>96</v>
      </c>
      <c r="AA467" t="s">
        <v>207</v>
      </c>
      <c r="AB467" t="s">
        <v>105</v>
      </c>
      <c r="AC467" t="str">
        <f t="shared" ref="AC467" si="463">IF(X467&lt;20,"&lt;20",IF(X467&lt;31,"20 - 30",IF(X467&lt;41,"31 - 40","&gt;40")))</f>
        <v>&gt;40</v>
      </c>
    </row>
    <row r="468" spans="1:29" ht="34" x14ac:dyDescent="0.2">
      <c r="A468" s="5" t="s">
        <v>62</v>
      </c>
      <c r="B468" t="s">
        <v>66</v>
      </c>
      <c r="C468" t="s">
        <v>121</v>
      </c>
      <c r="D468" t="s">
        <v>66</v>
      </c>
      <c r="E468" t="s">
        <v>66</v>
      </c>
      <c r="F468" t="s">
        <v>69</v>
      </c>
      <c r="G468" t="s">
        <v>69</v>
      </c>
      <c r="H468" t="s">
        <v>65</v>
      </c>
      <c r="I468">
        <v>1</v>
      </c>
      <c r="J468" t="s">
        <v>87</v>
      </c>
      <c r="K468" t="s">
        <v>75</v>
      </c>
      <c r="L468" t="s">
        <v>68</v>
      </c>
      <c r="M468" t="s">
        <v>68</v>
      </c>
      <c r="N468" t="s">
        <v>65</v>
      </c>
      <c r="O468" t="s">
        <v>66</v>
      </c>
      <c r="P468" t="s">
        <v>69</v>
      </c>
      <c r="Q468" t="s">
        <v>69</v>
      </c>
      <c r="R468" s="2" t="s">
        <v>229</v>
      </c>
      <c r="S468" t="s">
        <v>65</v>
      </c>
      <c r="U468">
        <v>0</v>
      </c>
      <c r="V468" t="s">
        <v>83</v>
      </c>
      <c r="W468" t="s">
        <v>83</v>
      </c>
      <c r="X468">
        <v>33</v>
      </c>
      <c r="Y468" t="s">
        <v>185</v>
      </c>
      <c r="Z468" t="s">
        <v>96</v>
      </c>
      <c r="AA468" t="s">
        <v>230</v>
      </c>
      <c r="AB468" t="s">
        <v>105</v>
      </c>
      <c r="AC468" t="str">
        <f t="shared" ref="AC468" si="464">IF(X468&lt;20,"&lt;20",IF(X468&lt;26,"20-25",IF(X468&lt;31,"26-30","&gt;30")))</f>
        <v>&gt;30</v>
      </c>
    </row>
    <row r="469" spans="1:29" ht="17" x14ac:dyDescent="0.2">
      <c r="A469" s="5" t="s">
        <v>120</v>
      </c>
      <c r="B469" t="s">
        <v>69</v>
      </c>
      <c r="C469" t="s">
        <v>65</v>
      </c>
      <c r="D469" t="s">
        <v>66</v>
      </c>
      <c r="E469" t="s">
        <v>69</v>
      </c>
      <c r="F469" t="s">
        <v>65</v>
      </c>
      <c r="G469" t="s">
        <v>65</v>
      </c>
      <c r="H469" t="s">
        <v>69</v>
      </c>
      <c r="I469">
        <v>1</v>
      </c>
      <c r="J469" t="s">
        <v>66</v>
      </c>
      <c r="K469" t="s">
        <v>89</v>
      </c>
      <c r="L469" t="s">
        <v>112</v>
      </c>
      <c r="M469" t="s">
        <v>163</v>
      </c>
      <c r="N469" t="s">
        <v>116</v>
      </c>
      <c r="O469" t="s">
        <v>69</v>
      </c>
      <c r="P469" t="s">
        <v>69</v>
      </c>
      <c r="Q469" t="s">
        <v>69</v>
      </c>
      <c r="R469" s="2" t="s">
        <v>93</v>
      </c>
      <c r="S469" t="s">
        <v>69</v>
      </c>
      <c r="T469" s="2" t="s">
        <v>93</v>
      </c>
      <c r="U469">
        <v>1</v>
      </c>
      <c r="V469" t="s">
        <v>83</v>
      </c>
      <c r="W469" t="s">
        <v>127</v>
      </c>
      <c r="X469">
        <v>38</v>
      </c>
      <c r="Y469" t="s">
        <v>133</v>
      </c>
      <c r="Z469" t="s">
        <v>81</v>
      </c>
      <c r="AA469" t="s">
        <v>1029</v>
      </c>
      <c r="AB469" t="s">
        <v>83</v>
      </c>
      <c r="AC469" t="str">
        <f t="shared" ref="AC469" si="465">IF(X469&lt;20,"&lt;20",IF(X469&lt;31,"20 - 30",IF(X469&lt;41,"31 - 40","&gt;40")))</f>
        <v>31 - 40</v>
      </c>
    </row>
    <row r="470" spans="1:29" x14ac:dyDescent="0.2">
      <c r="A470" s="5" t="s">
        <v>120</v>
      </c>
      <c r="B470" t="s">
        <v>69</v>
      </c>
      <c r="C470" t="s">
        <v>121</v>
      </c>
      <c r="D470" t="s">
        <v>69</v>
      </c>
      <c r="E470" t="s">
        <v>66</v>
      </c>
      <c r="F470" t="s">
        <v>68</v>
      </c>
      <c r="G470" t="s">
        <v>65</v>
      </c>
      <c r="H470" t="s">
        <v>65</v>
      </c>
      <c r="I470">
        <v>1</v>
      </c>
      <c r="J470" t="s">
        <v>66</v>
      </c>
      <c r="K470" t="s">
        <v>75</v>
      </c>
      <c r="L470" t="s">
        <v>112</v>
      </c>
      <c r="M470" t="s">
        <v>163</v>
      </c>
      <c r="N470" t="s">
        <v>116</v>
      </c>
      <c r="O470" t="s">
        <v>69</v>
      </c>
      <c r="P470" t="s">
        <v>68</v>
      </c>
      <c r="Q470" t="s">
        <v>65</v>
      </c>
      <c r="S470" t="s">
        <v>65</v>
      </c>
      <c r="U470">
        <v>0</v>
      </c>
      <c r="V470" t="s">
        <v>83</v>
      </c>
      <c r="W470" t="s">
        <v>83</v>
      </c>
      <c r="X470">
        <v>38</v>
      </c>
      <c r="Y470" t="s">
        <v>80</v>
      </c>
      <c r="Z470" t="s">
        <v>867</v>
      </c>
      <c r="AA470" t="s">
        <v>1506</v>
      </c>
      <c r="AB470" t="s">
        <v>83</v>
      </c>
      <c r="AC470" t="str">
        <f t="shared" ref="AC470" si="466">IF(X470&lt;20,"&lt;20",IF(X470&lt;26,"20-25",IF(X470&lt;31,"26-30","&gt;30")))</f>
        <v>&gt;30</v>
      </c>
    </row>
    <row r="471" spans="1:29" x14ac:dyDescent="0.2">
      <c r="A471" s="5">
        <v>43470</v>
      </c>
      <c r="B471" t="s">
        <v>66</v>
      </c>
      <c r="C471" t="s">
        <v>65</v>
      </c>
      <c r="D471" t="s">
        <v>66</v>
      </c>
      <c r="E471" t="s">
        <v>65</v>
      </c>
      <c r="F471" t="s">
        <v>65</v>
      </c>
      <c r="G471" t="s">
        <v>65</v>
      </c>
      <c r="H471" t="s">
        <v>69</v>
      </c>
      <c r="I471">
        <v>1</v>
      </c>
      <c r="J471" t="s">
        <v>70</v>
      </c>
      <c r="K471" t="s">
        <v>66</v>
      </c>
      <c r="L471" t="s">
        <v>112</v>
      </c>
      <c r="M471" t="s">
        <v>163</v>
      </c>
      <c r="N471" t="s">
        <v>137</v>
      </c>
      <c r="O471" t="s">
        <v>66</v>
      </c>
      <c r="P471" t="s">
        <v>65</v>
      </c>
      <c r="Q471" t="s">
        <v>65</v>
      </c>
      <c r="S471" t="s">
        <v>65</v>
      </c>
      <c r="U471">
        <v>1</v>
      </c>
      <c r="V471" t="s">
        <v>83</v>
      </c>
      <c r="W471" t="s">
        <v>79</v>
      </c>
      <c r="X471">
        <v>22</v>
      </c>
      <c r="Y471" t="s">
        <v>118</v>
      </c>
      <c r="Z471" t="s">
        <v>352</v>
      </c>
      <c r="AA471" t="s">
        <v>207</v>
      </c>
      <c r="AB471" t="s">
        <v>105</v>
      </c>
      <c r="AC471" t="str">
        <f t="shared" ref="AC471" si="467">IF(X471&lt;20,"&lt;20",IF(X471&lt;26,"20-25",IF(X471&lt;31,"26-30","&gt;30")))</f>
        <v>20-25</v>
      </c>
    </row>
    <row r="472" spans="1:29" x14ac:dyDescent="0.2">
      <c r="A472" s="5" t="s">
        <v>62</v>
      </c>
      <c r="B472" t="s">
        <v>63</v>
      </c>
      <c r="C472" t="s">
        <v>64</v>
      </c>
      <c r="D472" t="s">
        <v>65</v>
      </c>
      <c r="E472" t="s">
        <v>66</v>
      </c>
      <c r="F472" t="s">
        <v>68</v>
      </c>
      <c r="G472" t="s">
        <v>66</v>
      </c>
      <c r="H472" t="s">
        <v>65</v>
      </c>
      <c r="I472">
        <v>1</v>
      </c>
      <c r="J472" t="s">
        <v>66</v>
      </c>
      <c r="K472" t="s">
        <v>66</v>
      </c>
      <c r="L472" t="s">
        <v>68</v>
      </c>
      <c r="M472" t="s">
        <v>68</v>
      </c>
      <c r="N472" t="s">
        <v>137</v>
      </c>
      <c r="O472" t="s">
        <v>66</v>
      </c>
      <c r="P472" t="s">
        <v>65</v>
      </c>
      <c r="Q472" t="s">
        <v>65</v>
      </c>
      <c r="S472" t="s">
        <v>65</v>
      </c>
      <c r="U472">
        <v>0</v>
      </c>
      <c r="V472" t="s">
        <v>79</v>
      </c>
      <c r="W472" t="s">
        <v>79</v>
      </c>
      <c r="X472">
        <v>22</v>
      </c>
      <c r="Y472" t="s">
        <v>80</v>
      </c>
      <c r="Z472" t="s">
        <v>217</v>
      </c>
      <c r="AA472" t="s">
        <v>333</v>
      </c>
      <c r="AB472" t="s">
        <v>99</v>
      </c>
      <c r="AC472" t="str">
        <f t="shared" ref="AC472" si="468">IF(X472&lt;20,"&lt;20",IF(X472&lt;26,"20-25",IF(X472&lt;31,"26-30","&gt;30")))</f>
        <v>20-25</v>
      </c>
    </row>
    <row r="473" spans="1:29" x14ac:dyDescent="0.2">
      <c r="A473" s="5" t="s">
        <v>62</v>
      </c>
      <c r="B473" t="s">
        <v>65</v>
      </c>
      <c r="C473" t="s">
        <v>65</v>
      </c>
      <c r="D473" t="s">
        <v>65</v>
      </c>
      <c r="E473" t="s">
        <v>66</v>
      </c>
      <c r="F473" t="s">
        <v>69</v>
      </c>
      <c r="G473" t="s">
        <v>65</v>
      </c>
      <c r="H473" t="s">
        <v>65</v>
      </c>
      <c r="I473">
        <v>1</v>
      </c>
      <c r="J473" t="s">
        <v>70</v>
      </c>
      <c r="K473" t="s">
        <v>89</v>
      </c>
      <c r="L473" t="s">
        <v>92</v>
      </c>
      <c r="M473" t="s">
        <v>68</v>
      </c>
      <c r="N473" t="s">
        <v>103</v>
      </c>
      <c r="O473" t="s">
        <v>65</v>
      </c>
      <c r="P473" t="s">
        <v>65</v>
      </c>
      <c r="Q473" t="s">
        <v>65</v>
      </c>
      <c r="S473" t="s">
        <v>65</v>
      </c>
      <c r="U473">
        <v>0</v>
      </c>
      <c r="V473" t="s">
        <v>83</v>
      </c>
      <c r="W473" t="s">
        <v>127</v>
      </c>
      <c r="X473">
        <v>29</v>
      </c>
      <c r="Y473" t="s">
        <v>95</v>
      </c>
      <c r="Z473" t="s">
        <v>352</v>
      </c>
      <c r="AA473" t="s">
        <v>159</v>
      </c>
      <c r="AB473" t="s">
        <v>83</v>
      </c>
      <c r="AC473" t="str">
        <f t="shared" ref="AC473" si="469">IF(X473&lt;20,"&lt;20",IF(X473&lt;31,"20 - 30",IF(X473&lt;41,"31 - 40","&gt;40")))</f>
        <v>20 - 30</v>
      </c>
    </row>
    <row r="474" spans="1:29" x14ac:dyDescent="0.2">
      <c r="A474" s="5" t="s">
        <v>160</v>
      </c>
      <c r="B474" t="s">
        <v>65</v>
      </c>
      <c r="C474" t="s">
        <v>65</v>
      </c>
      <c r="D474" t="s">
        <v>69</v>
      </c>
      <c r="E474" t="s">
        <v>65</v>
      </c>
      <c r="F474" t="s">
        <v>69</v>
      </c>
      <c r="G474" t="s">
        <v>66</v>
      </c>
      <c r="H474" t="s">
        <v>69</v>
      </c>
      <c r="I474">
        <v>1</v>
      </c>
      <c r="J474" t="s">
        <v>85</v>
      </c>
      <c r="K474" t="s">
        <v>75</v>
      </c>
      <c r="L474" t="s">
        <v>188</v>
      </c>
      <c r="M474" t="s">
        <v>145</v>
      </c>
      <c r="N474" t="s">
        <v>116</v>
      </c>
      <c r="O474" t="s">
        <v>65</v>
      </c>
      <c r="P474" t="s">
        <v>69</v>
      </c>
      <c r="Q474" t="s">
        <v>65</v>
      </c>
      <c r="S474" t="s">
        <v>65</v>
      </c>
      <c r="U474">
        <v>1</v>
      </c>
      <c r="V474" t="s">
        <v>83</v>
      </c>
      <c r="W474" t="s">
        <v>83</v>
      </c>
      <c r="X474">
        <v>33</v>
      </c>
      <c r="Y474" t="s">
        <v>80</v>
      </c>
      <c r="Z474" t="s">
        <v>1173</v>
      </c>
      <c r="AA474" t="s">
        <v>166</v>
      </c>
      <c r="AB474" t="s">
        <v>99</v>
      </c>
      <c r="AC474" t="str">
        <f t="shared" ref="AC474" si="470">IF(X474&lt;20,"&lt;20",IF(X474&lt;26,"20-25",IF(X474&lt;31,"26-30","&gt;30")))</f>
        <v>&gt;30</v>
      </c>
    </row>
    <row r="475" spans="1:29" x14ac:dyDescent="0.2">
      <c r="A475" s="5">
        <v>43641</v>
      </c>
      <c r="B475" t="s">
        <v>65</v>
      </c>
      <c r="C475" t="s">
        <v>65</v>
      </c>
      <c r="D475" t="s">
        <v>65</v>
      </c>
      <c r="E475" t="s">
        <v>66</v>
      </c>
      <c r="F475" t="s">
        <v>65</v>
      </c>
      <c r="G475" t="s">
        <v>66</v>
      </c>
      <c r="H475" t="s">
        <v>65</v>
      </c>
      <c r="I475">
        <v>1</v>
      </c>
      <c r="J475" t="s">
        <v>66</v>
      </c>
      <c r="K475" t="s">
        <v>89</v>
      </c>
      <c r="L475" t="s">
        <v>112</v>
      </c>
      <c r="M475" t="s">
        <v>163</v>
      </c>
      <c r="N475" t="s">
        <v>65</v>
      </c>
      <c r="O475" t="s">
        <v>66</v>
      </c>
      <c r="P475" t="s">
        <v>65</v>
      </c>
      <c r="Q475" t="s">
        <v>65</v>
      </c>
      <c r="S475" t="s">
        <v>65</v>
      </c>
      <c r="U475">
        <v>0</v>
      </c>
      <c r="V475" t="s">
        <v>79</v>
      </c>
      <c r="W475" t="s">
        <v>79</v>
      </c>
      <c r="X475">
        <v>27</v>
      </c>
      <c r="Y475" t="s">
        <v>80</v>
      </c>
      <c r="Z475" t="s">
        <v>590</v>
      </c>
      <c r="AA475" t="s">
        <v>333</v>
      </c>
      <c r="AB475" t="s">
        <v>99</v>
      </c>
      <c r="AC475" t="str">
        <f t="shared" ref="AC475" si="471">IF(X475&lt;20,"&lt;20",IF(X475&lt;31,"20 - 30",IF(X475&lt;41,"31 - 40","&gt;40")))</f>
        <v>20 - 30</v>
      </c>
    </row>
    <row r="476" spans="1:29" ht="17" x14ac:dyDescent="0.2">
      <c r="A476" s="5">
        <v>43641</v>
      </c>
      <c r="B476" t="s">
        <v>66</v>
      </c>
      <c r="C476" t="s">
        <v>65</v>
      </c>
      <c r="D476" t="s">
        <v>66</v>
      </c>
      <c r="E476" t="s">
        <v>66</v>
      </c>
      <c r="F476" t="s">
        <v>68</v>
      </c>
      <c r="G476" t="s">
        <v>66</v>
      </c>
      <c r="H476" t="s">
        <v>65</v>
      </c>
      <c r="I476">
        <v>1</v>
      </c>
      <c r="J476" t="s">
        <v>87</v>
      </c>
      <c r="K476" t="s">
        <v>75</v>
      </c>
      <c r="L476" t="s">
        <v>188</v>
      </c>
      <c r="M476" t="s">
        <v>145</v>
      </c>
      <c r="N476" t="s">
        <v>103</v>
      </c>
      <c r="O476" t="s">
        <v>66</v>
      </c>
      <c r="P476" t="s">
        <v>69</v>
      </c>
      <c r="Q476" t="s">
        <v>68</v>
      </c>
      <c r="S476" t="s">
        <v>69</v>
      </c>
      <c r="T476" s="2" t="s">
        <v>181</v>
      </c>
      <c r="U476">
        <v>1</v>
      </c>
      <c r="V476" t="s">
        <v>99</v>
      </c>
      <c r="W476" t="s">
        <v>83</v>
      </c>
      <c r="X476">
        <v>44</v>
      </c>
      <c r="Y476" t="s">
        <v>95</v>
      </c>
      <c r="Z476" t="s">
        <v>96</v>
      </c>
      <c r="AA476" t="s">
        <v>159</v>
      </c>
      <c r="AB476" t="s">
        <v>83</v>
      </c>
      <c r="AC476" t="str">
        <f t="shared" ref="AC476" si="472">IF(X476&lt;20,"&lt;20",IF(X476&lt;26,"20-25",IF(X476&lt;31,"26-30","&gt;30")))</f>
        <v>&gt;30</v>
      </c>
    </row>
    <row r="477" spans="1:29" ht="17" x14ac:dyDescent="0.2">
      <c r="A477" s="5" t="s">
        <v>120</v>
      </c>
      <c r="B477" t="s">
        <v>69</v>
      </c>
      <c r="C477" t="s">
        <v>69</v>
      </c>
      <c r="D477" t="s">
        <v>66</v>
      </c>
      <c r="E477" t="s">
        <v>66</v>
      </c>
      <c r="F477" t="s">
        <v>69</v>
      </c>
      <c r="G477" t="s">
        <v>69</v>
      </c>
      <c r="H477" t="s">
        <v>65</v>
      </c>
      <c r="I477">
        <v>1</v>
      </c>
      <c r="J477" t="s">
        <v>85</v>
      </c>
      <c r="K477" t="s">
        <v>129</v>
      </c>
      <c r="L477" t="s">
        <v>92</v>
      </c>
      <c r="M477" t="s">
        <v>76</v>
      </c>
      <c r="N477" t="s">
        <v>65</v>
      </c>
      <c r="O477" t="s">
        <v>69</v>
      </c>
      <c r="P477" t="s">
        <v>69</v>
      </c>
      <c r="Q477" t="s">
        <v>65</v>
      </c>
      <c r="S477" t="s">
        <v>69</v>
      </c>
      <c r="T477" s="2" t="s">
        <v>1535</v>
      </c>
      <c r="U477">
        <v>1</v>
      </c>
      <c r="V477" t="s">
        <v>83</v>
      </c>
      <c r="W477" t="s">
        <v>83</v>
      </c>
      <c r="X477">
        <v>32</v>
      </c>
      <c r="Y477" t="s">
        <v>80</v>
      </c>
      <c r="Z477" t="s">
        <v>96</v>
      </c>
      <c r="AA477" t="s">
        <v>207</v>
      </c>
      <c r="AB477" t="s">
        <v>105</v>
      </c>
      <c r="AC477" t="str">
        <f t="shared" ref="AC477" si="473">IF(X477&lt;20,"&lt;20",IF(X477&lt;26,"20-25",IF(X477&lt;31,"26-30","&gt;30")))</f>
        <v>&gt;30</v>
      </c>
    </row>
    <row r="478" spans="1:29" ht="17" x14ac:dyDescent="0.2">
      <c r="A478" s="5">
        <v>43470</v>
      </c>
      <c r="B478" t="s">
        <v>65</v>
      </c>
      <c r="C478" t="s">
        <v>121</v>
      </c>
      <c r="D478" t="s">
        <v>69</v>
      </c>
      <c r="E478" t="s">
        <v>66</v>
      </c>
      <c r="F478" t="s">
        <v>69</v>
      </c>
      <c r="G478" t="s">
        <v>69</v>
      </c>
      <c r="H478" t="s">
        <v>65</v>
      </c>
      <c r="I478">
        <v>0</v>
      </c>
      <c r="L478" t="s">
        <v>112</v>
      </c>
      <c r="M478" t="s">
        <v>68</v>
      </c>
      <c r="N478" t="s">
        <v>65</v>
      </c>
      <c r="O478" t="s">
        <v>69</v>
      </c>
      <c r="P478" t="s">
        <v>69</v>
      </c>
      <c r="Q478" t="s">
        <v>69</v>
      </c>
      <c r="R478" s="2" t="s">
        <v>709</v>
      </c>
      <c r="S478" t="s">
        <v>69</v>
      </c>
      <c r="T478" s="2" t="s">
        <v>709</v>
      </c>
      <c r="U478">
        <v>1</v>
      </c>
      <c r="V478" t="s">
        <v>94</v>
      </c>
      <c r="W478" t="s">
        <v>83</v>
      </c>
      <c r="X478">
        <v>38</v>
      </c>
      <c r="Y478" t="s">
        <v>405</v>
      </c>
      <c r="Z478" t="s">
        <v>96</v>
      </c>
      <c r="AA478" t="s">
        <v>311</v>
      </c>
      <c r="AB478" t="s">
        <v>105</v>
      </c>
      <c r="AC478" t="str">
        <f t="shared" ref="AC478" si="474">IF(X478&lt;20,"&lt;20",IF(X478&lt;26,"20-25",IF(X478&lt;31,"26-30","&gt;30")))</f>
        <v>&gt;30</v>
      </c>
    </row>
    <row r="479" spans="1:29" ht="17" x14ac:dyDescent="0.2">
      <c r="A479" s="5" t="s">
        <v>160</v>
      </c>
      <c r="B479" t="s">
        <v>69</v>
      </c>
      <c r="C479" t="s">
        <v>69</v>
      </c>
      <c r="D479" t="s">
        <v>69</v>
      </c>
      <c r="E479" t="s">
        <v>69</v>
      </c>
      <c r="F479" t="s">
        <v>69</v>
      </c>
      <c r="G479" t="s">
        <v>69</v>
      </c>
      <c r="H479" t="s">
        <v>65</v>
      </c>
      <c r="I479">
        <v>1</v>
      </c>
      <c r="J479" t="s">
        <v>87</v>
      </c>
      <c r="K479" t="s">
        <v>75</v>
      </c>
      <c r="L479" t="s">
        <v>92</v>
      </c>
      <c r="M479" t="s">
        <v>170</v>
      </c>
      <c r="N479" t="s">
        <v>116</v>
      </c>
      <c r="O479" t="s">
        <v>69</v>
      </c>
      <c r="P479" t="s">
        <v>69</v>
      </c>
      <c r="Q479" t="s">
        <v>69</v>
      </c>
      <c r="R479" s="2" t="s">
        <v>93</v>
      </c>
      <c r="S479" t="s">
        <v>69</v>
      </c>
      <c r="T479" s="2" t="s">
        <v>93</v>
      </c>
      <c r="U479">
        <v>1</v>
      </c>
      <c r="V479" t="s">
        <v>83</v>
      </c>
      <c r="W479" t="s">
        <v>127</v>
      </c>
      <c r="X479">
        <v>29</v>
      </c>
      <c r="Y479" t="s">
        <v>118</v>
      </c>
      <c r="Z479" t="s">
        <v>96</v>
      </c>
      <c r="AA479" t="s">
        <v>207</v>
      </c>
      <c r="AB479" t="s">
        <v>105</v>
      </c>
      <c r="AC479" t="str">
        <f t="shared" ref="AC479" si="475">IF(X479&lt;20,"&lt;20",IF(X479&lt;31,"20 - 30",IF(X479&lt;41,"31 - 40","&gt;40")))</f>
        <v>20 - 30</v>
      </c>
    </row>
    <row r="480" spans="1:29" x14ac:dyDescent="0.2">
      <c r="A480" s="5" t="s">
        <v>160</v>
      </c>
      <c r="B480" t="s">
        <v>66</v>
      </c>
      <c r="C480" t="s">
        <v>121</v>
      </c>
      <c r="D480" t="s">
        <v>66</v>
      </c>
      <c r="E480" t="s">
        <v>66</v>
      </c>
      <c r="F480" t="s">
        <v>68</v>
      </c>
      <c r="G480" t="s">
        <v>66</v>
      </c>
      <c r="H480" t="s">
        <v>65</v>
      </c>
      <c r="I480">
        <v>0</v>
      </c>
      <c r="L480" t="s">
        <v>112</v>
      </c>
      <c r="M480" t="s">
        <v>163</v>
      </c>
      <c r="N480" t="s">
        <v>65</v>
      </c>
      <c r="O480" t="s">
        <v>65</v>
      </c>
      <c r="P480" t="s">
        <v>65</v>
      </c>
      <c r="Q480" t="s">
        <v>65</v>
      </c>
      <c r="S480" t="s">
        <v>65</v>
      </c>
      <c r="U480">
        <v>0</v>
      </c>
      <c r="V480" t="s">
        <v>79</v>
      </c>
      <c r="W480" t="s">
        <v>79</v>
      </c>
      <c r="X480">
        <v>25</v>
      </c>
      <c r="Y480" t="s">
        <v>197</v>
      </c>
      <c r="Z480" t="s">
        <v>96</v>
      </c>
      <c r="AA480" t="s">
        <v>98</v>
      </c>
      <c r="AB480" t="s">
        <v>99</v>
      </c>
      <c r="AC480" t="str">
        <f t="shared" ref="AC480" si="476">IF(X480&lt;20,"&lt;20",IF(X480&lt;31,"20 - 30",IF(X480&lt;41,"31 - 40","&gt;40")))</f>
        <v>20 - 30</v>
      </c>
    </row>
    <row r="481" spans="1:29" ht="34" x14ac:dyDescent="0.2">
      <c r="A481" s="5" t="s">
        <v>62</v>
      </c>
      <c r="B481" t="s">
        <v>69</v>
      </c>
      <c r="C481" t="s">
        <v>69</v>
      </c>
      <c r="D481" t="s">
        <v>65</v>
      </c>
      <c r="E481" t="s">
        <v>65</v>
      </c>
      <c r="F481" t="s">
        <v>69</v>
      </c>
      <c r="G481" t="s">
        <v>69</v>
      </c>
      <c r="H481" t="s">
        <v>65</v>
      </c>
      <c r="I481">
        <v>1</v>
      </c>
      <c r="J481" t="s">
        <v>70</v>
      </c>
      <c r="K481" t="s">
        <v>75</v>
      </c>
      <c r="L481" t="s">
        <v>112</v>
      </c>
      <c r="M481" t="s">
        <v>145</v>
      </c>
      <c r="N481" t="s">
        <v>103</v>
      </c>
      <c r="O481" t="s">
        <v>65</v>
      </c>
      <c r="P481" t="s">
        <v>69</v>
      </c>
      <c r="Q481" t="s">
        <v>69</v>
      </c>
      <c r="R481" s="2" t="s">
        <v>1550</v>
      </c>
      <c r="S481" t="s">
        <v>69</v>
      </c>
      <c r="U481">
        <v>0</v>
      </c>
      <c r="V481" t="s">
        <v>83</v>
      </c>
      <c r="W481" t="s">
        <v>127</v>
      </c>
      <c r="X481">
        <v>49</v>
      </c>
      <c r="Y481" t="s">
        <v>80</v>
      </c>
      <c r="Z481" t="s">
        <v>1551</v>
      </c>
      <c r="AA481" t="s">
        <v>1552</v>
      </c>
      <c r="AB481" t="s">
        <v>99</v>
      </c>
      <c r="AC481" t="str">
        <f t="shared" ref="AC481" si="477">IF(X481&lt;20,"&lt;20",IF(X481&lt;26,"20-25",IF(X481&lt;31,"26-30","&gt;30")))</f>
        <v>&gt;30</v>
      </c>
    </row>
    <row r="482" spans="1:29" ht="17" x14ac:dyDescent="0.2">
      <c r="A482" s="5" t="s">
        <v>62</v>
      </c>
      <c r="B482" t="s">
        <v>65</v>
      </c>
      <c r="C482" t="s">
        <v>65</v>
      </c>
      <c r="D482" t="s">
        <v>65</v>
      </c>
      <c r="E482" t="s">
        <v>66</v>
      </c>
      <c r="F482" t="s">
        <v>65</v>
      </c>
      <c r="G482" t="s">
        <v>66</v>
      </c>
      <c r="H482" t="s">
        <v>65</v>
      </c>
      <c r="I482">
        <v>1</v>
      </c>
      <c r="J482" t="s">
        <v>70</v>
      </c>
      <c r="K482" t="s">
        <v>89</v>
      </c>
      <c r="L482" t="s">
        <v>68</v>
      </c>
      <c r="M482" t="s">
        <v>68</v>
      </c>
      <c r="N482" t="s">
        <v>103</v>
      </c>
      <c r="O482" t="s">
        <v>69</v>
      </c>
      <c r="P482" t="s">
        <v>65</v>
      </c>
      <c r="Q482" t="s">
        <v>69</v>
      </c>
      <c r="R482" s="2" t="s">
        <v>78</v>
      </c>
      <c r="S482" t="s">
        <v>69</v>
      </c>
      <c r="T482" s="2" t="s">
        <v>278</v>
      </c>
      <c r="U482">
        <v>1</v>
      </c>
      <c r="V482" t="s">
        <v>83</v>
      </c>
      <c r="W482" t="s">
        <v>83</v>
      </c>
      <c r="X482">
        <v>36</v>
      </c>
      <c r="Y482" t="s">
        <v>80</v>
      </c>
      <c r="Z482" t="s">
        <v>96</v>
      </c>
      <c r="AA482" t="s">
        <v>207</v>
      </c>
      <c r="AB482" t="s">
        <v>105</v>
      </c>
      <c r="AC482" t="str">
        <f t="shared" ref="AC482" si="478">IF(X482&lt;20,"&lt;20",IF(X482&lt;31,"20 - 30",IF(X482&lt;41,"31 - 40","&gt;40")))</f>
        <v>31 - 40</v>
      </c>
    </row>
    <row r="483" spans="1:29" x14ac:dyDescent="0.2">
      <c r="A483" s="5" t="s">
        <v>62</v>
      </c>
      <c r="B483" t="s">
        <v>66</v>
      </c>
      <c r="C483" t="s">
        <v>121</v>
      </c>
      <c r="D483" t="s">
        <v>66</v>
      </c>
      <c r="E483" t="s">
        <v>66</v>
      </c>
      <c r="F483" t="s">
        <v>68</v>
      </c>
      <c r="G483" t="s">
        <v>65</v>
      </c>
      <c r="H483" t="s">
        <v>65</v>
      </c>
      <c r="I483">
        <v>1</v>
      </c>
      <c r="J483" t="s">
        <v>70</v>
      </c>
      <c r="K483" t="s">
        <v>66</v>
      </c>
      <c r="L483" t="s">
        <v>92</v>
      </c>
      <c r="M483" t="s">
        <v>68</v>
      </c>
      <c r="N483" t="s">
        <v>64</v>
      </c>
      <c r="O483" t="s">
        <v>69</v>
      </c>
      <c r="P483" t="s">
        <v>65</v>
      </c>
      <c r="Q483" t="s">
        <v>65</v>
      </c>
      <c r="S483" t="s">
        <v>65</v>
      </c>
      <c r="U483">
        <v>0</v>
      </c>
      <c r="V483" t="s">
        <v>79</v>
      </c>
      <c r="W483" t="s">
        <v>79</v>
      </c>
      <c r="X483">
        <v>28</v>
      </c>
      <c r="Y483" t="s">
        <v>80</v>
      </c>
      <c r="Z483" t="s">
        <v>96</v>
      </c>
      <c r="AA483" t="s">
        <v>207</v>
      </c>
      <c r="AB483" t="s">
        <v>83</v>
      </c>
      <c r="AC483" t="str">
        <f t="shared" ref="AC483" si="479">IF(X483&lt;20,"&lt;20",IF(X483&lt;31,"20 - 30",IF(X483&lt;41,"31 - 40","&gt;40")))</f>
        <v>20 - 30</v>
      </c>
    </row>
    <row r="484" spans="1:29" x14ac:dyDescent="0.2">
      <c r="A484" s="5">
        <v>43470</v>
      </c>
      <c r="B484" t="s">
        <v>65</v>
      </c>
      <c r="C484" t="s">
        <v>64</v>
      </c>
      <c r="D484" t="s">
        <v>66</v>
      </c>
      <c r="E484" t="s">
        <v>66</v>
      </c>
      <c r="F484" t="s">
        <v>68</v>
      </c>
      <c r="G484" t="s">
        <v>66</v>
      </c>
      <c r="H484" t="s">
        <v>65</v>
      </c>
      <c r="I484">
        <v>1</v>
      </c>
      <c r="J484" t="s">
        <v>87</v>
      </c>
      <c r="K484" t="s">
        <v>75</v>
      </c>
      <c r="L484" t="s">
        <v>68</v>
      </c>
      <c r="M484" t="s">
        <v>68</v>
      </c>
      <c r="N484" t="s">
        <v>103</v>
      </c>
      <c r="O484" t="s">
        <v>66</v>
      </c>
      <c r="P484" t="s">
        <v>65</v>
      </c>
      <c r="Q484" t="s">
        <v>68</v>
      </c>
      <c r="S484" t="s">
        <v>65</v>
      </c>
      <c r="U484">
        <v>0</v>
      </c>
      <c r="V484" t="s">
        <v>79</v>
      </c>
      <c r="W484" t="s">
        <v>79</v>
      </c>
      <c r="X484">
        <v>28</v>
      </c>
      <c r="Y484" t="s">
        <v>80</v>
      </c>
      <c r="Z484" t="s">
        <v>176</v>
      </c>
      <c r="AA484" t="s">
        <v>159</v>
      </c>
      <c r="AB484" t="s">
        <v>105</v>
      </c>
      <c r="AC484" t="str">
        <f t="shared" ref="AC484" si="480">IF(X484&lt;20,"&lt;20",IF(X484&lt;31,"20 - 30",IF(X484&lt;41,"31 - 40","&gt;40")))</f>
        <v>20 - 30</v>
      </c>
    </row>
    <row r="485" spans="1:29" ht="17" x14ac:dyDescent="0.2">
      <c r="A485" s="5" t="s">
        <v>120</v>
      </c>
      <c r="B485" t="s">
        <v>69</v>
      </c>
      <c r="C485" t="s">
        <v>69</v>
      </c>
      <c r="D485" t="s">
        <v>66</v>
      </c>
      <c r="E485" t="s">
        <v>66</v>
      </c>
      <c r="F485" t="s">
        <v>65</v>
      </c>
      <c r="G485" t="s">
        <v>65</v>
      </c>
      <c r="H485" t="s">
        <v>65</v>
      </c>
      <c r="I485">
        <v>0</v>
      </c>
      <c r="L485" t="s">
        <v>112</v>
      </c>
      <c r="M485" t="s">
        <v>163</v>
      </c>
      <c r="N485" t="s">
        <v>103</v>
      </c>
      <c r="O485" t="s">
        <v>69</v>
      </c>
      <c r="P485" t="s">
        <v>69</v>
      </c>
      <c r="Q485" t="s">
        <v>69</v>
      </c>
      <c r="R485" s="2" t="s">
        <v>278</v>
      </c>
      <c r="S485" t="s">
        <v>69</v>
      </c>
      <c r="T485" s="2" t="s">
        <v>278</v>
      </c>
      <c r="U485">
        <v>1</v>
      </c>
      <c r="V485" t="s">
        <v>83</v>
      </c>
      <c r="W485" t="s">
        <v>127</v>
      </c>
      <c r="X485">
        <v>29</v>
      </c>
      <c r="Y485" t="s">
        <v>80</v>
      </c>
      <c r="Z485" t="s">
        <v>96</v>
      </c>
      <c r="AA485" t="s">
        <v>82</v>
      </c>
      <c r="AB485" t="s">
        <v>99</v>
      </c>
      <c r="AC485" t="str">
        <f t="shared" ref="AC485" si="481">IF(X485&lt;20,"&lt;20",IF(X485&lt;31,"20 - 30",IF(X485&lt;41,"31 - 40","&gt;40")))</f>
        <v>20 - 30</v>
      </c>
    </row>
    <row r="486" spans="1:29" ht="17" x14ac:dyDescent="0.2">
      <c r="A486" s="5" t="s">
        <v>160</v>
      </c>
      <c r="B486" t="s">
        <v>66</v>
      </c>
      <c r="C486" t="s">
        <v>121</v>
      </c>
      <c r="D486" t="s">
        <v>66</v>
      </c>
      <c r="E486" t="s">
        <v>66</v>
      </c>
      <c r="F486" t="s">
        <v>69</v>
      </c>
      <c r="G486" t="s">
        <v>69</v>
      </c>
      <c r="H486" t="s">
        <v>65</v>
      </c>
      <c r="I486">
        <v>1</v>
      </c>
      <c r="J486" t="s">
        <v>66</v>
      </c>
      <c r="K486" t="s">
        <v>89</v>
      </c>
      <c r="L486" t="s">
        <v>112</v>
      </c>
      <c r="M486" t="s">
        <v>163</v>
      </c>
      <c r="N486" t="s">
        <v>137</v>
      </c>
      <c r="O486" t="s">
        <v>65</v>
      </c>
      <c r="P486" t="s">
        <v>68</v>
      </c>
      <c r="Q486" t="s">
        <v>68</v>
      </c>
      <c r="S486" t="s">
        <v>69</v>
      </c>
      <c r="T486" s="2" t="s">
        <v>278</v>
      </c>
      <c r="U486">
        <v>0</v>
      </c>
      <c r="V486" t="s">
        <v>83</v>
      </c>
      <c r="W486" t="s">
        <v>127</v>
      </c>
      <c r="X486">
        <v>35</v>
      </c>
      <c r="Y486" t="s">
        <v>80</v>
      </c>
      <c r="Z486" t="s">
        <v>96</v>
      </c>
      <c r="AA486" t="s">
        <v>114</v>
      </c>
      <c r="AB486" t="s">
        <v>105</v>
      </c>
      <c r="AC486" t="str">
        <f t="shared" ref="AC486" si="482">IF(X486&lt;20,"&lt;20",IF(X486&lt;26,"20-25",IF(X486&lt;31,"26-30","&gt;30")))</f>
        <v>&gt;30</v>
      </c>
    </row>
    <row r="487" spans="1:29" x14ac:dyDescent="0.2">
      <c r="A487" s="5" t="s">
        <v>191</v>
      </c>
      <c r="B487" t="s">
        <v>63</v>
      </c>
      <c r="C487" t="s">
        <v>121</v>
      </c>
      <c r="D487" t="s">
        <v>69</v>
      </c>
      <c r="E487" t="s">
        <v>69</v>
      </c>
      <c r="F487" t="s">
        <v>69</v>
      </c>
      <c r="G487" t="s">
        <v>69</v>
      </c>
      <c r="H487" t="s">
        <v>65</v>
      </c>
      <c r="I487">
        <v>1</v>
      </c>
      <c r="J487" t="s">
        <v>66</v>
      </c>
      <c r="K487" t="s">
        <v>75</v>
      </c>
      <c r="L487" t="s">
        <v>92</v>
      </c>
      <c r="M487" t="s">
        <v>76</v>
      </c>
      <c r="N487" t="s">
        <v>65</v>
      </c>
      <c r="O487" t="s">
        <v>66</v>
      </c>
      <c r="P487" t="s">
        <v>68</v>
      </c>
      <c r="Q487" t="s">
        <v>68</v>
      </c>
      <c r="S487" t="s">
        <v>65</v>
      </c>
      <c r="U487">
        <v>0</v>
      </c>
      <c r="V487" t="s">
        <v>79</v>
      </c>
      <c r="W487" t="s">
        <v>79</v>
      </c>
      <c r="X487">
        <v>35</v>
      </c>
      <c r="Y487" t="s">
        <v>80</v>
      </c>
      <c r="Z487" t="s">
        <v>590</v>
      </c>
      <c r="AA487" t="s">
        <v>1583</v>
      </c>
      <c r="AB487" t="s">
        <v>105</v>
      </c>
      <c r="AC487" t="str">
        <f t="shared" ref="AC487" si="483">IF(X487&lt;20,"&lt;20",IF(X487&lt;26,"20-25",IF(X487&lt;31,"26-30","&gt;30")))</f>
        <v>&gt;30</v>
      </c>
    </row>
    <row r="488" spans="1:29" x14ac:dyDescent="0.2">
      <c r="A488" s="5" t="s">
        <v>120</v>
      </c>
      <c r="B488" t="s">
        <v>69</v>
      </c>
      <c r="C488" t="s">
        <v>69</v>
      </c>
      <c r="D488" t="s">
        <v>69</v>
      </c>
      <c r="E488" t="s">
        <v>69</v>
      </c>
      <c r="F488" t="s">
        <v>69</v>
      </c>
      <c r="G488" t="s">
        <v>69</v>
      </c>
      <c r="H488" t="s">
        <v>65</v>
      </c>
      <c r="I488">
        <v>1</v>
      </c>
      <c r="J488" t="s">
        <v>87</v>
      </c>
      <c r="K488" t="s">
        <v>89</v>
      </c>
      <c r="L488" t="s">
        <v>112</v>
      </c>
      <c r="M488" t="s">
        <v>163</v>
      </c>
      <c r="N488" t="s">
        <v>137</v>
      </c>
      <c r="O488" t="s">
        <v>65</v>
      </c>
      <c r="P488" t="s">
        <v>65</v>
      </c>
      <c r="Q488" t="s">
        <v>65</v>
      </c>
      <c r="S488" t="s">
        <v>65</v>
      </c>
      <c r="U488">
        <v>0</v>
      </c>
      <c r="V488" t="s">
        <v>79</v>
      </c>
      <c r="W488" t="s">
        <v>79</v>
      </c>
      <c r="X488">
        <v>37</v>
      </c>
      <c r="Y488" t="s">
        <v>185</v>
      </c>
      <c r="Z488" t="s">
        <v>176</v>
      </c>
      <c r="AA488" t="s">
        <v>159</v>
      </c>
      <c r="AB488" t="s">
        <v>105</v>
      </c>
      <c r="AC488" t="str">
        <f t="shared" ref="AC488" si="484">IF(X488&lt;20,"&lt;20",IF(X488&lt;31,"20 - 30",IF(X488&lt;41,"31 - 40","&gt;40")))</f>
        <v>31 - 40</v>
      </c>
    </row>
    <row r="489" spans="1:29" ht="17" x14ac:dyDescent="0.2">
      <c r="A489" s="5">
        <v>43641</v>
      </c>
      <c r="B489" t="s">
        <v>66</v>
      </c>
      <c r="C489" t="s">
        <v>121</v>
      </c>
      <c r="D489" t="s">
        <v>69</v>
      </c>
      <c r="E489" t="s">
        <v>69</v>
      </c>
      <c r="F489" t="s">
        <v>69</v>
      </c>
      <c r="G489" t="s">
        <v>69</v>
      </c>
      <c r="H489" t="s">
        <v>65</v>
      </c>
      <c r="I489">
        <v>1</v>
      </c>
      <c r="J489" t="s">
        <v>70</v>
      </c>
      <c r="K489" t="s">
        <v>75</v>
      </c>
      <c r="L489" t="s">
        <v>68</v>
      </c>
      <c r="M489" t="s">
        <v>76</v>
      </c>
      <c r="N489" t="s">
        <v>65</v>
      </c>
      <c r="O489" t="s">
        <v>69</v>
      </c>
      <c r="P489" t="s">
        <v>69</v>
      </c>
      <c r="Q489" t="s">
        <v>69</v>
      </c>
      <c r="R489" s="2" t="s">
        <v>146</v>
      </c>
      <c r="S489" t="s">
        <v>69</v>
      </c>
      <c r="T489" s="2" t="s">
        <v>146</v>
      </c>
      <c r="U489">
        <v>1</v>
      </c>
      <c r="V489" t="s">
        <v>99</v>
      </c>
      <c r="W489" t="s">
        <v>127</v>
      </c>
      <c r="X489">
        <v>34</v>
      </c>
      <c r="Y489" t="s">
        <v>118</v>
      </c>
      <c r="Z489" t="s">
        <v>96</v>
      </c>
      <c r="AA489" t="s">
        <v>324</v>
      </c>
      <c r="AB489" t="s">
        <v>83</v>
      </c>
      <c r="AC489" t="str">
        <f t="shared" ref="AC489" si="485">IF(X489&lt;20,"&lt;20",IF(X489&lt;26,"20-25",IF(X489&lt;31,"26-30","&gt;30")))</f>
        <v>&gt;30</v>
      </c>
    </row>
    <row r="490" spans="1:29" ht="17" x14ac:dyDescent="0.2">
      <c r="A490" s="5" t="s">
        <v>62</v>
      </c>
      <c r="B490" t="s">
        <v>69</v>
      </c>
      <c r="C490" t="s">
        <v>69</v>
      </c>
      <c r="D490" t="s">
        <v>65</v>
      </c>
      <c r="E490" t="s">
        <v>66</v>
      </c>
      <c r="F490" t="s">
        <v>69</v>
      </c>
      <c r="G490" t="s">
        <v>66</v>
      </c>
      <c r="H490" t="s">
        <v>65</v>
      </c>
      <c r="I490">
        <v>1</v>
      </c>
      <c r="J490" t="s">
        <v>85</v>
      </c>
      <c r="K490" t="s">
        <v>75</v>
      </c>
      <c r="L490" t="s">
        <v>92</v>
      </c>
      <c r="M490" t="s">
        <v>68</v>
      </c>
      <c r="N490" t="s">
        <v>65</v>
      </c>
      <c r="O490" t="s">
        <v>69</v>
      </c>
      <c r="P490" t="s">
        <v>69</v>
      </c>
      <c r="Q490" t="s">
        <v>65</v>
      </c>
      <c r="S490" t="s">
        <v>69</v>
      </c>
      <c r="T490" s="2" t="s">
        <v>146</v>
      </c>
      <c r="U490">
        <v>1</v>
      </c>
      <c r="V490" t="s">
        <v>99</v>
      </c>
      <c r="W490" t="s">
        <v>83</v>
      </c>
      <c r="X490">
        <v>39</v>
      </c>
      <c r="Y490" t="s">
        <v>293</v>
      </c>
      <c r="Z490" t="s">
        <v>96</v>
      </c>
      <c r="AA490" t="s">
        <v>1590</v>
      </c>
      <c r="AB490" t="s">
        <v>83</v>
      </c>
      <c r="AC490" t="str">
        <f t="shared" ref="AC490" si="486">IF(X490&lt;20,"&lt;20",IF(X490&lt;31,"20 - 30",IF(X490&lt;41,"31 - 40","&gt;40")))</f>
        <v>31 - 40</v>
      </c>
    </row>
    <row r="491" spans="1:29" ht="17" x14ac:dyDescent="0.2">
      <c r="A491" s="5" t="s">
        <v>160</v>
      </c>
      <c r="B491" t="s">
        <v>69</v>
      </c>
      <c r="C491" t="s">
        <v>69</v>
      </c>
      <c r="D491" t="s">
        <v>65</v>
      </c>
      <c r="E491" t="s">
        <v>66</v>
      </c>
      <c r="F491" t="s">
        <v>68</v>
      </c>
      <c r="G491" t="s">
        <v>66</v>
      </c>
      <c r="H491" t="s">
        <v>65</v>
      </c>
      <c r="I491">
        <v>1</v>
      </c>
      <c r="J491" t="s">
        <v>87</v>
      </c>
      <c r="K491" t="s">
        <v>89</v>
      </c>
      <c r="L491" t="s">
        <v>112</v>
      </c>
      <c r="M491" t="s">
        <v>163</v>
      </c>
      <c r="N491" t="s">
        <v>137</v>
      </c>
      <c r="O491" t="s">
        <v>69</v>
      </c>
      <c r="P491" t="s">
        <v>69</v>
      </c>
      <c r="Q491" t="s">
        <v>69</v>
      </c>
      <c r="R491" s="2" t="s">
        <v>93</v>
      </c>
      <c r="S491" t="s">
        <v>69</v>
      </c>
      <c r="T491" s="2" t="s">
        <v>93</v>
      </c>
      <c r="U491">
        <v>1</v>
      </c>
      <c r="V491" t="s">
        <v>94</v>
      </c>
      <c r="W491" t="s">
        <v>127</v>
      </c>
      <c r="X491">
        <v>29</v>
      </c>
      <c r="Y491" t="s">
        <v>139</v>
      </c>
      <c r="Z491" t="s">
        <v>96</v>
      </c>
      <c r="AA491" t="s">
        <v>82</v>
      </c>
      <c r="AB491" t="s">
        <v>105</v>
      </c>
      <c r="AC491" t="str">
        <f t="shared" ref="AC491" si="487">IF(X491&lt;20,"&lt;20",IF(X491&lt;31,"20 - 30",IF(X491&lt;41,"31 - 40","&gt;40")))</f>
        <v>20 - 30</v>
      </c>
    </row>
    <row r="492" spans="1:29" x14ac:dyDescent="0.2">
      <c r="A492" s="5" t="s">
        <v>120</v>
      </c>
      <c r="B492" t="s">
        <v>69</v>
      </c>
      <c r="C492" t="s">
        <v>121</v>
      </c>
      <c r="D492" t="s">
        <v>69</v>
      </c>
      <c r="E492" t="s">
        <v>69</v>
      </c>
      <c r="F492" t="s">
        <v>69</v>
      </c>
      <c r="G492" t="s">
        <v>65</v>
      </c>
      <c r="H492" t="s">
        <v>65</v>
      </c>
      <c r="I492">
        <v>1</v>
      </c>
      <c r="J492" t="s">
        <v>85</v>
      </c>
      <c r="K492" t="s">
        <v>75</v>
      </c>
      <c r="L492" t="s">
        <v>68</v>
      </c>
      <c r="M492" t="s">
        <v>68</v>
      </c>
      <c r="N492" t="s">
        <v>65</v>
      </c>
      <c r="O492" t="s">
        <v>69</v>
      </c>
      <c r="P492" t="s">
        <v>69</v>
      </c>
      <c r="Q492" t="s">
        <v>65</v>
      </c>
      <c r="S492" t="s">
        <v>65</v>
      </c>
      <c r="U492">
        <v>1</v>
      </c>
      <c r="V492" t="s">
        <v>99</v>
      </c>
      <c r="W492" t="s">
        <v>83</v>
      </c>
      <c r="X492">
        <v>63</v>
      </c>
      <c r="Y492" t="s">
        <v>80</v>
      </c>
      <c r="Z492" t="s">
        <v>96</v>
      </c>
      <c r="AA492" t="s">
        <v>82</v>
      </c>
      <c r="AB492" t="s">
        <v>83</v>
      </c>
      <c r="AC492" t="str">
        <f t="shared" ref="AC492" si="488">IF(X492&lt;20,"&lt;20",IF(X492&lt;26,"20-25",IF(X492&lt;31,"26-30","&gt;30")))</f>
        <v>&gt;30</v>
      </c>
    </row>
    <row r="493" spans="1:29" x14ac:dyDescent="0.2">
      <c r="A493" s="5">
        <v>43641</v>
      </c>
      <c r="B493" t="s">
        <v>65</v>
      </c>
      <c r="C493" t="s">
        <v>65</v>
      </c>
      <c r="D493" t="s">
        <v>65</v>
      </c>
      <c r="E493" t="s">
        <v>65</v>
      </c>
      <c r="F493" t="s">
        <v>69</v>
      </c>
      <c r="G493" t="s">
        <v>69</v>
      </c>
      <c r="H493" t="s">
        <v>65</v>
      </c>
      <c r="I493">
        <v>1</v>
      </c>
      <c r="J493" t="s">
        <v>70</v>
      </c>
      <c r="K493" t="s">
        <v>75</v>
      </c>
      <c r="L493" t="s">
        <v>68</v>
      </c>
      <c r="M493" t="s">
        <v>76</v>
      </c>
      <c r="N493" t="s">
        <v>65</v>
      </c>
      <c r="O493" t="s">
        <v>65</v>
      </c>
      <c r="P493" t="s">
        <v>65</v>
      </c>
      <c r="Q493" t="s">
        <v>65</v>
      </c>
      <c r="S493" t="s">
        <v>65</v>
      </c>
      <c r="U493">
        <v>0</v>
      </c>
      <c r="V493" t="s">
        <v>79</v>
      </c>
      <c r="W493" t="s">
        <v>79</v>
      </c>
      <c r="X493">
        <v>19</v>
      </c>
      <c r="Y493" t="s">
        <v>80</v>
      </c>
      <c r="Z493" t="s">
        <v>643</v>
      </c>
      <c r="AA493" t="s">
        <v>1621</v>
      </c>
      <c r="AB493" t="s">
        <v>105</v>
      </c>
      <c r="AC493" t="str">
        <f t="shared" ref="AC493" si="489">IF(X493&lt;20,"&lt;20",IF(X493&lt;31,"20 - 30",IF(X493&lt;41,"31 - 40","&gt;40")))</f>
        <v>&lt;20</v>
      </c>
    </row>
    <row r="494" spans="1:29" x14ac:dyDescent="0.2">
      <c r="A494" s="5" t="s">
        <v>120</v>
      </c>
      <c r="B494" t="s">
        <v>69</v>
      </c>
      <c r="C494" t="s">
        <v>65</v>
      </c>
      <c r="D494" t="s">
        <v>65</v>
      </c>
      <c r="E494" t="s">
        <v>69</v>
      </c>
      <c r="F494" t="s">
        <v>65</v>
      </c>
      <c r="G494" t="s">
        <v>65</v>
      </c>
      <c r="H494" t="s">
        <v>69</v>
      </c>
      <c r="I494">
        <v>1</v>
      </c>
      <c r="J494" t="s">
        <v>70</v>
      </c>
      <c r="K494" t="s">
        <v>89</v>
      </c>
      <c r="L494" t="s">
        <v>112</v>
      </c>
      <c r="M494" t="s">
        <v>163</v>
      </c>
      <c r="N494" t="s">
        <v>116</v>
      </c>
      <c r="O494" t="s">
        <v>69</v>
      </c>
      <c r="P494" t="s">
        <v>68</v>
      </c>
      <c r="Q494" t="s">
        <v>68</v>
      </c>
      <c r="S494" t="s">
        <v>65</v>
      </c>
      <c r="U494">
        <v>0</v>
      </c>
      <c r="V494" t="s">
        <v>94</v>
      </c>
      <c r="W494" t="s">
        <v>127</v>
      </c>
      <c r="X494">
        <v>40</v>
      </c>
      <c r="Y494" t="s">
        <v>80</v>
      </c>
      <c r="Z494" t="s">
        <v>96</v>
      </c>
      <c r="AA494" t="s">
        <v>207</v>
      </c>
      <c r="AB494" t="s">
        <v>105</v>
      </c>
      <c r="AC494" t="str">
        <f t="shared" ref="AC494" si="490">IF(X494&lt;20,"&lt;20",IF(X494&lt;26,"20-25",IF(X494&lt;31,"26-30","&gt;30")))</f>
        <v>&gt;30</v>
      </c>
    </row>
    <row r="495" spans="1:29" x14ac:dyDescent="0.2">
      <c r="A495" s="5">
        <v>43641</v>
      </c>
      <c r="B495" t="s">
        <v>63</v>
      </c>
      <c r="C495" t="s">
        <v>64</v>
      </c>
      <c r="D495" t="s">
        <v>69</v>
      </c>
      <c r="E495" t="s">
        <v>69</v>
      </c>
      <c r="F495" t="s">
        <v>69</v>
      </c>
      <c r="G495" t="s">
        <v>69</v>
      </c>
      <c r="H495" t="s">
        <v>65</v>
      </c>
      <c r="I495">
        <v>1</v>
      </c>
      <c r="J495" t="s">
        <v>66</v>
      </c>
      <c r="K495" t="s">
        <v>75</v>
      </c>
      <c r="L495" t="s">
        <v>68</v>
      </c>
      <c r="M495" t="s">
        <v>76</v>
      </c>
      <c r="N495" t="s">
        <v>65</v>
      </c>
      <c r="O495" t="s">
        <v>66</v>
      </c>
      <c r="P495" t="s">
        <v>65</v>
      </c>
      <c r="Q495" t="s">
        <v>65</v>
      </c>
      <c r="S495" t="s">
        <v>65</v>
      </c>
      <c r="U495">
        <v>0</v>
      </c>
      <c r="V495" t="s">
        <v>79</v>
      </c>
      <c r="W495" t="s">
        <v>79</v>
      </c>
      <c r="X495">
        <v>27</v>
      </c>
      <c r="Y495" t="s">
        <v>118</v>
      </c>
      <c r="Z495" t="s">
        <v>280</v>
      </c>
      <c r="AA495" t="s">
        <v>159</v>
      </c>
      <c r="AB495" t="s">
        <v>83</v>
      </c>
      <c r="AC495" t="str">
        <f t="shared" ref="AC495" si="491">IF(X495&lt;20,"&lt;20",IF(X495&lt;26,"20-25",IF(X495&lt;31,"26-30","&gt;30")))</f>
        <v>26-30</v>
      </c>
    </row>
    <row r="496" spans="1:29" x14ac:dyDescent="0.2">
      <c r="A496" s="5" t="s">
        <v>62</v>
      </c>
      <c r="B496" t="s">
        <v>66</v>
      </c>
      <c r="C496" t="s">
        <v>65</v>
      </c>
      <c r="D496" t="s">
        <v>66</v>
      </c>
      <c r="E496" t="s">
        <v>66</v>
      </c>
      <c r="F496" t="s">
        <v>68</v>
      </c>
      <c r="G496" t="s">
        <v>66</v>
      </c>
      <c r="H496" t="s">
        <v>65</v>
      </c>
      <c r="I496">
        <v>1</v>
      </c>
      <c r="J496" t="s">
        <v>66</v>
      </c>
      <c r="K496" t="s">
        <v>75</v>
      </c>
      <c r="L496" t="s">
        <v>68</v>
      </c>
      <c r="M496" t="s">
        <v>68</v>
      </c>
      <c r="N496" t="s">
        <v>64</v>
      </c>
      <c r="O496" t="s">
        <v>66</v>
      </c>
      <c r="P496" t="s">
        <v>68</v>
      </c>
      <c r="Q496" t="s">
        <v>68</v>
      </c>
      <c r="S496" t="s">
        <v>65</v>
      </c>
      <c r="U496">
        <v>0</v>
      </c>
      <c r="V496" t="s">
        <v>94</v>
      </c>
      <c r="W496" t="s">
        <v>83</v>
      </c>
      <c r="X496">
        <v>35</v>
      </c>
      <c r="Y496" t="s">
        <v>133</v>
      </c>
      <c r="Z496" t="s">
        <v>96</v>
      </c>
      <c r="AA496" t="s">
        <v>1631</v>
      </c>
      <c r="AB496" t="s">
        <v>83</v>
      </c>
      <c r="AC496" t="str">
        <f t="shared" ref="AC496" si="492">IF(X496&lt;20,"&lt;20",IF(X496&lt;31,"20 - 30",IF(X496&lt;41,"31 - 40","&gt;40")))</f>
        <v>31 - 40</v>
      </c>
    </row>
    <row r="497" spans="1:29" ht="34" x14ac:dyDescent="0.2">
      <c r="A497" s="5" t="s">
        <v>62</v>
      </c>
      <c r="B497" t="s">
        <v>69</v>
      </c>
      <c r="C497" t="s">
        <v>121</v>
      </c>
      <c r="D497" t="s">
        <v>65</v>
      </c>
      <c r="E497" t="s">
        <v>66</v>
      </c>
      <c r="F497" t="s">
        <v>65</v>
      </c>
      <c r="G497" t="s">
        <v>65</v>
      </c>
      <c r="H497" t="s">
        <v>65</v>
      </c>
      <c r="I497">
        <v>1</v>
      </c>
      <c r="J497" t="s">
        <v>87</v>
      </c>
      <c r="K497" t="s">
        <v>75</v>
      </c>
      <c r="L497" t="s">
        <v>188</v>
      </c>
      <c r="M497" t="s">
        <v>163</v>
      </c>
      <c r="N497" t="s">
        <v>137</v>
      </c>
      <c r="O497" t="s">
        <v>66</v>
      </c>
      <c r="P497" t="s">
        <v>69</v>
      </c>
      <c r="Q497" t="s">
        <v>69</v>
      </c>
      <c r="R497" s="2" t="s">
        <v>331</v>
      </c>
      <c r="S497" t="s">
        <v>69</v>
      </c>
      <c r="T497" s="2" t="s">
        <v>331</v>
      </c>
      <c r="U497">
        <v>1</v>
      </c>
      <c r="V497" t="s">
        <v>94</v>
      </c>
      <c r="W497" t="s">
        <v>127</v>
      </c>
      <c r="X497">
        <v>42</v>
      </c>
      <c r="Y497" t="s">
        <v>139</v>
      </c>
      <c r="Z497" t="s">
        <v>96</v>
      </c>
      <c r="AA497" t="s">
        <v>183</v>
      </c>
      <c r="AB497" t="s">
        <v>83</v>
      </c>
      <c r="AC497" t="str">
        <f t="shared" ref="AC497" si="493">IF(X497&lt;20,"&lt;20",IF(X497&lt;26,"20-25",IF(X497&lt;31,"26-30","&gt;30")))</f>
        <v>&gt;30</v>
      </c>
    </row>
    <row r="498" spans="1:29" x14ac:dyDescent="0.2">
      <c r="A498" s="5">
        <v>43641</v>
      </c>
      <c r="B498" t="s">
        <v>69</v>
      </c>
      <c r="C498" t="s">
        <v>69</v>
      </c>
      <c r="D498" t="s">
        <v>65</v>
      </c>
      <c r="E498" t="s">
        <v>69</v>
      </c>
      <c r="F498" t="s">
        <v>69</v>
      </c>
      <c r="G498" t="s">
        <v>69</v>
      </c>
      <c r="H498" t="s">
        <v>65</v>
      </c>
      <c r="I498">
        <v>1</v>
      </c>
      <c r="J498" t="s">
        <v>70</v>
      </c>
      <c r="K498" t="s">
        <v>75</v>
      </c>
      <c r="L498" t="s">
        <v>92</v>
      </c>
      <c r="M498" t="s">
        <v>68</v>
      </c>
      <c r="N498" t="s">
        <v>137</v>
      </c>
      <c r="O498" t="s">
        <v>65</v>
      </c>
      <c r="P498" t="s">
        <v>65</v>
      </c>
      <c r="Q498" t="s">
        <v>65</v>
      </c>
      <c r="S498" t="s">
        <v>65</v>
      </c>
      <c r="U498">
        <v>0</v>
      </c>
      <c r="V498" t="s">
        <v>79</v>
      </c>
      <c r="W498" t="s">
        <v>79</v>
      </c>
      <c r="X498">
        <v>35</v>
      </c>
      <c r="Y498" t="s">
        <v>80</v>
      </c>
      <c r="Z498" t="s">
        <v>176</v>
      </c>
      <c r="AA498" t="s">
        <v>199</v>
      </c>
      <c r="AB498" t="s">
        <v>83</v>
      </c>
      <c r="AC498" t="str">
        <f t="shared" ref="AC498" si="494">IF(X498&lt;20,"&lt;20",IF(X498&lt;31,"20 - 30",IF(X498&lt;41,"31 - 40","&gt;40")))</f>
        <v>31 - 40</v>
      </c>
    </row>
    <row r="499" spans="1:29" ht="17" x14ac:dyDescent="0.2">
      <c r="A499" s="5" t="s">
        <v>160</v>
      </c>
      <c r="B499" t="s">
        <v>66</v>
      </c>
      <c r="C499" t="s">
        <v>65</v>
      </c>
      <c r="D499" t="s">
        <v>66</v>
      </c>
      <c r="E499" t="s">
        <v>66</v>
      </c>
      <c r="F499" t="s">
        <v>69</v>
      </c>
      <c r="G499" t="s">
        <v>69</v>
      </c>
      <c r="H499" t="s">
        <v>65</v>
      </c>
      <c r="I499">
        <v>1</v>
      </c>
      <c r="J499" t="s">
        <v>87</v>
      </c>
      <c r="K499" t="s">
        <v>75</v>
      </c>
      <c r="L499" t="s">
        <v>112</v>
      </c>
      <c r="M499" t="s">
        <v>163</v>
      </c>
      <c r="N499" t="s">
        <v>116</v>
      </c>
      <c r="O499" t="s">
        <v>66</v>
      </c>
      <c r="P499" t="s">
        <v>69</v>
      </c>
      <c r="Q499" t="s">
        <v>65</v>
      </c>
      <c r="S499" t="s">
        <v>69</v>
      </c>
      <c r="T499" s="2" t="s">
        <v>93</v>
      </c>
      <c r="U499">
        <v>1</v>
      </c>
      <c r="V499" t="s">
        <v>83</v>
      </c>
      <c r="W499" t="s">
        <v>127</v>
      </c>
      <c r="X499">
        <v>31</v>
      </c>
      <c r="Y499" t="s">
        <v>139</v>
      </c>
      <c r="Z499" t="s">
        <v>96</v>
      </c>
      <c r="AA499" t="s">
        <v>579</v>
      </c>
      <c r="AB499" t="s">
        <v>83</v>
      </c>
      <c r="AC499" t="str">
        <f t="shared" ref="AC499" si="495">IF(X499&lt;20,"&lt;20",IF(X499&lt;26,"20-25",IF(X499&lt;31,"26-30","&gt;30")))</f>
        <v>&gt;30</v>
      </c>
    </row>
    <row r="500" spans="1:29" x14ac:dyDescent="0.2">
      <c r="A500" s="5" t="s">
        <v>160</v>
      </c>
      <c r="B500" t="s">
        <v>69</v>
      </c>
      <c r="C500" t="s">
        <v>69</v>
      </c>
      <c r="D500" t="s">
        <v>65</v>
      </c>
      <c r="E500" t="s">
        <v>66</v>
      </c>
      <c r="F500" t="s">
        <v>65</v>
      </c>
      <c r="G500" t="s">
        <v>66</v>
      </c>
      <c r="H500" t="s">
        <v>65</v>
      </c>
      <c r="I500">
        <v>1</v>
      </c>
      <c r="J500" t="s">
        <v>85</v>
      </c>
      <c r="K500" t="s">
        <v>129</v>
      </c>
      <c r="L500" t="s">
        <v>68</v>
      </c>
      <c r="M500" t="s">
        <v>68</v>
      </c>
      <c r="N500" t="s">
        <v>65</v>
      </c>
      <c r="O500" t="s">
        <v>66</v>
      </c>
      <c r="P500" t="s">
        <v>68</v>
      </c>
      <c r="Q500" t="s">
        <v>68</v>
      </c>
      <c r="S500" t="s">
        <v>65</v>
      </c>
      <c r="U500">
        <v>1</v>
      </c>
      <c r="V500" t="s">
        <v>83</v>
      </c>
      <c r="W500" t="s">
        <v>83</v>
      </c>
      <c r="X500">
        <v>39</v>
      </c>
      <c r="Y500" t="s">
        <v>80</v>
      </c>
      <c r="Z500" t="s">
        <v>96</v>
      </c>
      <c r="AA500" t="s">
        <v>1640</v>
      </c>
      <c r="AB500" t="s">
        <v>83</v>
      </c>
      <c r="AC500" t="str">
        <f t="shared" ref="AC500" si="496">IF(X500&lt;20,"&lt;20",IF(X500&lt;26,"20-25",IF(X500&lt;31,"26-30","&gt;30")))</f>
        <v>&gt;30</v>
      </c>
    </row>
    <row r="501" spans="1:29" x14ac:dyDescent="0.2">
      <c r="A501" s="5" t="s">
        <v>120</v>
      </c>
      <c r="B501" t="s">
        <v>66</v>
      </c>
      <c r="C501" t="s">
        <v>121</v>
      </c>
      <c r="D501" t="s">
        <v>66</v>
      </c>
      <c r="E501" t="s">
        <v>66</v>
      </c>
      <c r="F501" t="s">
        <v>68</v>
      </c>
      <c r="G501" t="s">
        <v>69</v>
      </c>
      <c r="H501" t="s">
        <v>65</v>
      </c>
      <c r="I501">
        <v>1</v>
      </c>
      <c r="J501" t="s">
        <v>66</v>
      </c>
      <c r="K501" t="s">
        <v>66</v>
      </c>
      <c r="L501" t="s">
        <v>68</v>
      </c>
      <c r="M501" t="s">
        <v>68</v>
      </c>
      <c r="N501" t="s">
        <v>103</v>
      </c>
      <c r="O501" t="s">
        <v>65</v>
      </c>
      <c r="P501" t="s">
        <v>65</v>
      </c>
      <c r="Q501" t="s">
        <v>65</v>
      </c>
      <c r="S501" t="s">
        <v>65</v>
      </c>
      <c r="U501">
        <v>0</v>
      </c>
      <c r="V501" t="s">
        <v>79</v>
      </c>
      <c r="W501" t="s">
        <v>79</v>
      </c>
      <c r="X501">
        <v>45</v>
      </c>
      <c r="Y501" t="s">
        <v>185</v>
      </c>
      <c r="Z501" t="s">
        <v>1173</v>
      </c>
      <c r="AA501" t="s">
        <v>114</v>
      </c>
      <c r="AB501" t="s">
        <v>83</v>
      </c>
      <c r="AC501" t="str">
        <f t="shared" ref="AC501" si="497">IF(X501&lt;20,"&lt;20",IF(X501&lt;26,"20-25",IF(X501&lt;31,"26-30","&gt;30")))</f>
        <v>&gt;30</v>
      </c>
    </row>
    <row r="502" spans="1:29" x14ac:dyDescent="0.2">
      <c r="A502" s="5" t="s">
        <v>62</v>
      </c>
      <c r="B502" t="s">
        <v>65</v>
      </c>
      <c r="C502" t="s">
        <v>121</v>
      </c>
      <c r="D502" t="s">
        <v>65</v>
      </c>
      <c r="E502" t="s">
        <v>66</v>
      </c>
      <c r="F502" t="s">
        <v>68</v>
      </c>
      <c r="G502" t="s">
        <v>65</v>
      </c>
      <c r="H502" t="s">
        <v>65</v>
      </c>
      <c r="I502">
        <v>1</v>
      </c>
      <c r="J502" t="s">
        <v>87</v>
      </c>
      <c r="K502" t="s">
        <v>75</v>
      </c>
      <c r="L502" t="s">
        <v>68</v>
      </c>
      <c r="M502" t="s">
        <v>68</v>
      </c>
      <c r="N502" t="s">
        <v>65</v>
      </c>
      <c r="O502" t="s">
        <v>69</v>
      </c>
      <c r="P502" t="s">
        <v>68</v>
      </c>
      <c r="Q502" t="s">
        <v>65</v>
      </c>
      <c r="S502" t="s">
        <v>65</v>
      </c>
      <c r="U502">
        <v>1</v>
      </c>
      <c r="V502" t="s">
        <v>79</v>
      </c>
      <c r="W502" t="s">
        <v>79</v>
      </c>
      <c r="X502">
        <v>29</v>
      </c>
      <c r="Y502" t="s">
        <v>133</v>
      </c>
      <c r="Z502" t="s">
        <v>96</v>
      </c>
      <c r="AA502" t="s">
        <v>82</v>
      </c>
      <c r="AB502" t="s">
        <v>83</v>
      </c>
      <c r="AC502" t="str">
        <f t="shared" ref="AC502" si="498">IF(X502&lt;20,"&lt;20",IF(X502&lt;31,"20 - 30",IF(X502&lt;41,"31 - 40","&gt;40")))</f>
        <v>20 - 30</v>
      </c>
    </row>
    <row r="503" spans="1:29" ht="17" x14ac:dyDescent="0.2">
      <c r="A503" s="5">
        <v>43641</v>
      </c>
      <c r="B503" t="s">
        <v>69</v>
      </c>
      <c r="C503" t="s">
        <v>65</v>
      </c>
      <c r="D503" t="s">
        <v>65</v>
      </c>
      <c r="E503" t="s">
        <v>66</v>
      </c>
      <c r="F503" t="s">
        <v>69</v>
      </c>
      <c r="G503" t="s">
        <v>69</v>
      </c>
      <c r="H503" t="s">
        <v>65</v>
      </c>
      <c r="I503">
        <v>0</v>
      </c>
      <c r="L503" t="s">
        <v>92</v>
      </c>
      <c r="M503" t="s">
        <v>76</v>
      </c>
      <c r="N503" t="s">
        <v>65</v>
      </c>
      <c r="O503" t="s">
        <v>69</v>
      </c>
      <c r="P503" t="s">
        <v>69</v>
      </c>
      <c r="Q503" t="s">
        <v>65</v>
      </c>
      <c r="S503" t="s">
        <v>69</v>
      </c>
      <c r="T503" s="2" t="s">
        <v>146</v>
      </c>
      <c r="U503">
        <v>1</v>
      </c>
      <c r="V503" t="s">
        <v>99</v>
      </c>
      <c r="W503" t="s">
        <v>127</v>
      </c>
      <c r="X503">
        <v>20</v>
      </c>
      <c r="Y503" t="s">
        <v>80</v>
      </c>
      <c r="Z503" t="s">
        <v>96</v>
      </c>
      <c r="AA503" t="s">
        <v>82</v>
      </c>
      <c r="AB503" t="s">
        <v>105</v>
      </c>
      <c r="AC503" t="str">
        <f t="shared" ref="AC503" si="499">IF(X503&lt;20,"&lt;20",IF(X503&lt;26,"20-25",IF(X503&lt;31,"26-30","&gt;30")))</f>
        <v>20-25</v>
      </c>
    </row>
    <row r="504" spans="1:29" x14ac:dyDescent="0.2">
      <c r="A504" s="5" t="s">
        <v>160</v>
      </c>
      <c r="B504" t="s">
        <v>63</v>
      </c>
      <c r="C504" t="s">
        <v>64</v>
      </c>
      <c r="D504" t="s">
        <v>66</v>
      </c>
      <c r="E504" t="s">
        <v>66</v>
      </c>
      <c r="F504" t="s">
        <v>68</v>
      </c>
      <c r="G504" t="s">
        <v>66</v>
      </c>
      <c r="H504" t="s">
        <v>65</v>
      </c>
      <c r="I504">
        <v>0</v>
      </c>
      <c r="L504" t="s">
        <v>112</v>
      </c>
      <c r="M504" t="s">
        <v>163</v>
      </c>
      <c r="N504" t="s">
        <v>65</v>
      </c>
      <c r="O504" t="s">
        <v>69</v>
      </c>
      <c r="P504" t="s">
        <v>65</v>
      </c>
      <c r="Q504" t="s">
        <v>65</v>
      </c>
      <c r="S504" t="s">
        <v>65</v>
      </c>
      <c r="U504">
        <v>0</v>
      </c>
      <c r="V504" t="s">
        <v>79</v>
      </c>
      <c r="W504" t="s">
        <v>79</v>
      </c>
      <c r="X504">
        <v>34</v>
      </c>
      <c r="Y504" t="s">
        <v>185</v>
      </c>
      <c r="Z504" t="s">
        <v>96</v>
      </c>
      <c r="AA504" t="s">
        <v>207</v>
      </c>
      <c r="AB504" t="s">
        <v>99</v>
      </c>
      <c r="AC504" t="str">
        <f t="shared" ref="AC504" si="500">IF(X504&lt;20,"&lt;20",IF(X504&lt;31,"20 - 30",IF(X504&lt;41,"31 - 40","&gt;40")))</f>
        <v>31 - 40</v>
      </c>
    </row>
    <row r="505" spans="1:29" ht="34" x14ac:dyDescent="0.2">
      <c r="A505" s="5" t="s">
        <v>191</v>
      </c>
      <c r="B505" t="s">
        <v>63</v>
      </c>
      <c r="C505" t="s">
        <v>64</v>
      </c>
      <c r="D505" t="s">
        <v>69</v>
      </c>
      <c r="E505" t="s">
        <v>69</v>
      </c>
      <c r="F505" t="s">
        <v>69</v>
      </c>
      <c r="G505" t="s">
        <v>69</v>
      </c>
      <c r="H505" t="s">
        <v>65</v>
      </c>
      <c r="I505">
        <v>1</v>
      </c>
      <c r="J505" t="s">
        <v>87</v>
      </c>
      <c r="K505" t="s">
        <v>75</v>
      </c>
      <c r="L505" t="s">
        <v>92</v>
      </c>
      <c r="M505" t="s">
        <v>76</v>
      </c>
      <c r="N505" t="s">
        <v>65</v>
      </c>
      <c r="O505" t="s">
        <v>65</v>
      </c>
      <c r="P505" t="s">
        <v>69</v>
      </c>
      <c r="Q505" t="s">
        <v>69</v>
      </c>
      <c r="R505" s="2" t="s">
        <v>525</v>
      </c>
      <c r="S505" t="s">
        <v>69</v>
      </c>
      <c r="T505" s="2" t="s">
        <v>982</v>
      </c>
      <c r="U505">
        <v>1</v>
      </c>
      <c r="V505" t="s">
        <v>94</v>
      </c>
      <c r="W505" t="s">
        <v>127</v>
      </c>
      <c r="X505">
        <v>33</v>
      </c>
      <c r="Y505" t="s">
        <v>1658</v>
      </c>
      <c r="Z505" t="s">
        <v>81</v>
      </c>
      <c r="AA505" t="s">
        <v>572</v>
      </c>
      <c r="AB505" t="s">
        <v>99</v>
      </c>
      <c r="AC505" t="str">
        <f t="shared" ref="AC505" si="501">IF(X505&lt;20,"&lt;20",IF(X505&lt;26,"20-25",IF(X505&lt;31,"26-30","&gt;30")))</f>
        <v>&gt;30</v>
      </c>
    </row>
    <row r="506" spans="1:29" ht="17" x14ac:dyDescent="0.2">
      <c r="A506" s="5" t="s">
        <v>160</v>
      </c>
      <c r="B506" t="s">
        <v>69</v>
      </c>
      <c r="C506" t="s">
        <v>69</v>
      </c>
      <c r="D506" t="s">
        <v>66</v>
      </c>
      <c r="E506" t="s">
        <v>66</v>
      </c>
      <c r="F506" t="s">
        <v>65</v>
      </c>
      <c r="G506" t="s">
        <v>66</v>
      </c>
      <c r="H506" t="s">
        <v>65</v>
      </c>
      <c r="I506">
        <v>1</v>
      </c>
      <c r="J506" t="s">
        <v>85</v>
      </c>
      <c r="K506" t="s">
        <v>89</v>
      </c>
      <c r="L506" t="s">
        <v>112</v>
      </c>
      <c r="M506" t="s">
        <v>163</v>
      </c>
      <c r="N506" t="s">
        <v>103</v>
      </c>
      <c r="O506" t="s">
        <v>69</v>
      </c>
      <c r="P506" t="s">
        <v>69</v>
      </c>
      <c r="Q506" t="s">
        <v>69</v>
      </c>
      <c r="R506" s="2" t="s">
        <v>146</v>
      </c>
      <c r="S506" t="s">
        <v>69</v>
      </c>
      <c r="T506" s="2" t="s">
        <v>146</v>
      </c>
      <c r="U506">
        <v>1</v>
      </c>
      <c r="V506" t="s">
        <v>83</v>
      </c>
      <c r="W506" t="s">
        <v>127</v>
      </c>
      <c r="X506">
        <v>31</v>
      </c>
      <c r="Y506" t="s">
        <v>185</v>
      </c>
      <c r="Z506" t="s">
        <v>96</v>
      </c>
      <c r="AA506" t="s">
        <v>307</v>
      </c>
      <c r="AB506" t="s">
        <v>83</v>
      </c>
      <c r="AC506" t="str">
        <f t="shared" ref="AC506" si="502">IF(X506&lt;20,"&lt;20",IF(X506&lt;31,"20 - 30",IF(X506&lt;41,"31 - 40","&gt;40")))</f>
        <v>31 - 40</v>
      </c>
    </row>
    <row r="507" spans="1:29" ht="17" x14ac:dyDescent="0.2">
      <c r="A507" s="5" t="s">
        <v>120</v>
      </c>
      <c r="B507" t="s">
        <v>69</v>
      </c>
      <c r="C507" t="s">
        <v>69</v>
      </c>
      <c r="D507" t="s">
        <v>69</v>
      </c>
      <c r="E507" t="s">
        <v>69</v>
      </c>
      <c r="F507" t="s">
        <v>69</v>
      </c>
      <c r="G507" t="s">
        <v>66</v>
      </c>
      <c r="H507" t="s">
        <v>69</v>
      </c>
      <c r="I507">
        <v>1</v>
      </c>
      <c r="J507" t="s">
        <v>87</v>
      </c>
      <c r="K507" t="s">
        <v>75</v>
      </c>
      <c r="L507" t="s">
        <v>169</v>
      </c>
      <c r="M507" t="s">
        <v>170</v>
      </c>
      <c r="N507" t="s">
        <v>137</v>
      </c>
      <c r="O507" t="s">
        <v>69</v>
      </c>
      <c r="P507" t="s">
        <v>69</v>
      </c>
      <c r="Q507" t="s">
        <v>69</v>
      </c>
      <c r="R507" s="2" t="s">
        <v>1664</v>
      </c>
      <c r="S507" t="s">
        <v>69</v>
      </c>
      <c r="T507" s="2" t="s">
        <v>1664</v>
      </c>
      <c r="U507">
        <v>1</v>
      </c>
      <c r="V507" t="s">
        <v>94</v>
      </c>
      <c r="W507" t="s">
        <v>127</v>
      </c>
      <c r="X507">
        <v>36</v>
      </c>
      <c r="Y507" t="s">
        <v>80</v>
      </c>
      <c r="Z507" t="s">
        <v>96</v>
      </c>
      <c r="AA507" t="s">
        <v>166</v>
      </c>
      <c r="AB507" t="s">
        <v>83</v>
      </c>
      <c r="AC507" t="str">
        <f t="shared" ref="AC507" si="503">IF(X507&lt;20,"&lt;20",IF(X507&lt;26,"20-25",IF(X507&lt;31,"26-30","&gt;30")))</f>
        <v>&gt;30</v>
      </c>
    </row>
    <row r="508" spans="1:29" ht="17" x14ac:dyDescent="0.2">
      <c r="A508" s="5" t="s">
        <v>160</v>
      </c>
      <c r="B508" t="s">
        <v>69</v>
      </c>
      <c r="C508" t="s">
        <v>69</v>
      </c>
      <c r="D508" t="s">
        <v>69</v>
      </c>
      <c r="E508" t="s">
        <v>65</v>
      </c>
      <c r="F508" t="s">
        <v>65</v>
      </c>
      <c r="G508" t="s">
        <v>66</v>
      </c>
      <c r="H508" t="s">
        <v>69</v>
      </c>
      <c r="I508">
        <v>1</v>
      </c>
      <c r="J508" t="s">
        <v>70</v>
      </c>
      <c r="K508" t="s">
        <v>89</v>
      </c>
      <c r="L508" t="s">
        <v>68</v>
      </c>
      <c r="M508" t="s">
        <v>68</v>
      </c>
      <c r="N508" t="s">
        <v>137</v>
      </c>
      <c r="O508" t="s">
        <v>69</v>
      </c>
      <c r="P508" t="s">
        <v>65</v>
      </c>
      <c r="Q508" t="s">
        <v>69</v>
      </c>
      <c r="R508" s="2" t="s">
        <v>146</v>
      </c>
      <c r="S508" t="s">
        <v>65</v>
      </c>
      <c r="U508">
        <v>0</v>
      </c>
      <c r="V508" t="s">
        <v>79</v>
      </c>
      <c r="W508" t="s">
        <v>79</v>
      </c>
      <c r="X508">
        <v>30</v>
      </c>
      <c r="Y508" t="s">
        <v>80</v>
      </c>
      <c r="Z508" t="s">
        <v>96</v>
      </c>
      <c r="AA508" t="s">
        <v>324</v>
      </c>
      <c r="AB508" t="s">
        <v>105</v>
      </c>
      <c r="AC508" t="str">
        <f t="shared" ref="AC508" si="504">IF(X508&lt;20,"&lt;20",IF(X508&lt;31,"20 - 30",IF(X508&lt;41,"31 - 40","&gt;40")))</f>
        <v>20 - 30</v>
      </c>
    </row>
    <row r="509" spans="1:29" ht="17" x14ac:dyDescent="0.2">
      <c r="A509" s="5">
        <v>43470</v>
      </c>
      <c r="B509" t="s">
        <v>66</v>
      </c>
      <c r="C509" t="s">
        <v>121</v>
      </c>
      <c r="D509" t="s">
        <v>65</v>
      </c>
      <c r="E509" t="s">
        <v>66</v>
      </c>
      <c r="F509" t="s">
        <v>65</v>
      </c>
      <c r="G509" t="s">
        <v>69</v>
      </c>
      <c r="H509" t="s">
        <v>65</v>
      </c>
      <c r="I509">
        <v>1</v>
      </c>
      <c r="J509" t="s">
        <v>87</v>
      </c>
      <c r="K509" t="s">
        <v>75</v>
      </c>
      <c r="L509" t="s">
        <v>112</v>
      </c>
      <c r="M509" t="s">
        <v>68</v>
      </c>
      <c r="N509" t="s">
        <v>65</v>
      </c>
      <c r="O509" t="s">
        <v>66</v>
      </c>
      <c r="P509" t="s">
        <v>69</v>
      </c>
      <c r="Q509" t="s">
        <v>69</v>
      </c>
      <c r="R509" s="2" t="s">
        <v>93</v>
      </c>
      <c r="S509" t="s">
        <v>69</v>
      </c>
      <c r="T509" s="2" t="s">
        <v>93</v>
      </c>
      <c r="U509">
        <v>1</v>
      </c>
      <c r="V509" t="s">
        <v>94</v>
      </c>
      <c r="W509" t="s">
        <v>127</v>
      </c>
      <c r="X509">
        <v>23</v>
      </c>
      <c r="Y509" t="s">
        <v>118</v>
      </c>
      <c r="Z509" t="s">
        <v>96</v>
      </c>
      <c r="AA509" t="s">
        <v>684</v>
      </c>
      <c r="AB509" t="s">
        <v>83</v>
      </c>
      <c r="AC509" t="str">
        <f t="shared" ref="AC509" si="505">IF(X509&lt;20,"&lt;20",IF(X509&lt;31,"20 - 30",IF(X509&lt;41,"31 - 40","&gt;40")))</f>
        <v>20 - 30</v>
      </c>
    </row>
    <row r="510" spans="1:29" ht="17" x14ac:dyDescent="0.2">
      <c r="A510" s="5" t="s">
        <v>160</v>
      </c>
      <c r="B510" t="s">
        <v>69</v>
      </c>
      <c r="C510" t="s">
        <v>69</v>
      </c>
      <c r="D510" t="s">
        <v>65</v>
      </c>
      <c r="E510" t="s">
        <v>66</v>
      </c>
      <c r="F510" t="s">
        <v>69</v>
      </c>
      <c r="G510" t="s">
        <v>65</v>
      </c>
      <c r="H510" t="s">
        <v>69</v>
      </c>
      <c r="I510">
        <v>1</v>
      </c>
      <c r="J510" t="s">
        <v>85</v>
      </c>
      <c r="K510" t="s">
        <v>89</v>
      </c>
      <c r="L510" t="s">
        <v>68</v>
      </c>
      <c r="M510" t="s">
        <v>68</v>
      </c>
      <c r="N510" t="s">
        <v>137</v>
      </c>
      <c r="O510" t="s">
        <v>69</v>
      </c>
      <c r="P510" t="s">
        <v>69</v>
      </c>
      <c r="Q510" t="s">
        <v>69</v>
      </c>
      <c r="R510" s="2" t="s">
        <v>93</v>
      </c>
      <c r="S510" t="s">
        <v>69</v>
      </c>
      <c r="T510" s="2" t="s">
        <v>93</v>
      </c>
      <c r="U510">
        <v>1</v>
      </c>
      <c r="V510" t="s">
        <v>99</v>
      </c>
      <c r="W510" t="s">
        <v>83</v>
      </c>
      <c r="X510">
        <v>33</v>
      </c>
      <c r="Y510" t="s">
        <v>139</v>
      </c>
      <c r="Z510" t="s">
        <v>96</v>
      </c>
      <c r="AA510" t="s">
        <v>159</v>
      </c>
      <c r="AB510" t="s">
        <v>105</v>
      </c>
      <c r="AC510" t="str">
        <f t="shared" ref="AC510" si="506">IF(X510&lt;20,"&lt;20",IF(X510&lt;31,"20 - 30",IF(X510&lt;41,"31 - 40","&gt;40")))</f>
        <v>31 - 40</v>
      </c>
    </row>
    <row r="511" spans="1:29" ht="17" x14ac:dyDescent="0.2">
      <c r="A511" s="5">
        <v>43641</v>
      </c>
      <c r="B511" t="s">
        <v>65</v>
      </c>
      <c r="C511" t="s">
        <v>65</v>
      </c>
      <c r="D511" t="s">
        <v>65</v>
      </c>
      <c r="E511" t="s">
        <v>66</v>
      </c>
      <c r="F511" t="s">
        <v>69</v>
      </c>
      <c r="G511" t="s">
        <v>69</v>
      </c>
      <c r="H511" t="s">
        <v>65</v>
      </c>
      <c r="I511">
        <v>1</v>
      </c>
      <c r="J511" t="s">
        <v>66</v>
      </c>
      <c r="K511" t="s">
        <v>75</v>
      </c>
      <c r="L511" t="s">
        <v>92</v>
      </c>
      <c r="M511" t="s">
        <v>76</v>
      </c>
      <c r="N511" t="s">
        <v>65</v>
      </c>
      <c r="O511" t="s">
        <v>66</v>
      </c>
      <c r="P511" t="s">
        <v>69</v>
      </c>
      <c r="Q511" t="s">
        <v>69</v>
      </c>
      <c r="R511" s="2" t="s">
        <v>1678</v>
      </c>
      <c r="S511" t="s">
        <v>65</v>
      </c>
      <c r="U511">
        <v>1</v>
      </c>
      <c r="V511" t="s">
        <v>99</v>
      </c>
      <c r="W511" t="s">
        <v>127</v>
      </c>
      <c r="X511">
        <v>26</v>
      </c>
      <c r="Y511" t="s">
        <v>95</v>
      </c>
      <c r="Z511" t="s">
        <v>96</v>
      </c>
      <c r="AA511" t="s">
        <v>82</v>
      </c>
      <c r="AB511" t="s">
        <v>83</v>
      </c>
      <c r="AC511" t="str">
        <f t="shared" ref="AC511" si="507">IF(X511&lt;20,"&lt;20",IF(X511&lt;26,"20-25",IF(X511&lt;31,"26-30","&gt;30")))</f>
        <v>26-30</v>
      </c>
    </row>
    <row r="512" spans="1:29" x14ac:dyDescent="0.2">
      <c r="A512" s="5" t="s">
        <v>120</v>
      </c>
      <c r="B512" t="s">
        <v>66</v>
      </c>
      <c r="C512" t="s">
        <v>121</v>
      </c>
      <c r="D512" t="s">
        <v>66</v>
      </c>
      <c r="E512" t="s">
        <v>66</v>
      </c>
      <c r="F512" t="s">
        <v>65</v>
      </c>
      <c r="G512" t="s">
        <v>66</v>
      </c>
      <c r="H512" t="s">
        <v>65</v>
      </c>
      <c r="I512">
        <v>0</v>
      </c>
      <c r="L512" t="s">
        <v>68</v>
      </c>
      <c r="M512" t="s">
        <v>76</v>
      </c>
      <c r="N512" t="s">
        <v>65</v>
      </c>
      <c r="O512" t="s">
        <v>65</v>
      </c>
      <c r="P512" t="s">
        <v>65</v>
      </c>
      <c r="Q512" t="s">
        <v>65</v>
      </c>
      <c r="S512" t="s">
        <v>65</v>
      </c>
      <c r="U512">
        <v>0</v>
      </c>
      <c r="V512" t="s">
        <v>79</v>
      </c>
      <c r="W512" t="s">
        <v>79</v>
      </c>
      <c r="X512">
        <v>28</v>
      </c>
      <c r="Y512" t="s">
        <v>1684</v>
      </c>
      <c r="Z512" t="s">
        <v>96</v>
      </c>
      <c r="AA512" t="s">
        <v>82</v>
      </c>
      <c r="AB512" t="s">
        <v>83</v>
      </c>
      <c r="AC512" t="str">
        <f t="shared" ref="AC512" si="508">IF(X512&lt;20,"&lt;20",IF(X512&lt;26,"20-25",IF(X512&lt;31,"26-30","&gt;30")))</f>
        <v>26-30</v>
      </c>
    </row>
    <row r="513" spans="1:29" x14ac:dyDescent="0.2">
      <c r="A513" s="5" t="s">
        <v>120</v>
      </c>
      <c r="B513" t="s">
        <v>69</v>
      </c>
      <c r="C513" t="s">
        <v>65</v>
      </c>
      <c r="D513" t="s">
        <v>69</v>
      </c>
      <c r="E513" t="s">
        <v>66</v>
      </c>
      <c r="F513" t="s">
        <v>69</v>
      </c>
      <c r="G513" t="s">
        <v>69</v>
      </c>
      <c r="H513" t="s">
        <v>65</v>
      </c>
      <c r="I513">
        <v>1</v>
      </c>
      <c r="J513" t="s">
        <v>66</v>
      </c>
      <c r="K513" t="s">
        <v>75</v>
      </c>
      <c r="L513" t="s">
        <v>68</v>
      </c>
      <c r="M513" t="s">
        <v>68</v>
      </c>
      <c r="N513" t="s">
        <v>65</v>
      </c>
      <c r="O513" t="s">
        <v>65</v>
      </c>
      <c r="P513" t="s">
        <v>65</v>
      </c>
      <c r="Q513" t="s">
        <v>65</v>
      </c>
      <c r="S513" t="s">
        <v>65</v>
      </c>
      <c r="U513">
        <v>0</v>
      </c>
      <c r="V513" t="s">
        <v>79</v>
      </c>
      <c r="W513" t="s">
        <v>79</v>
      </c>
      <c r="X513">
        <v>30</v>
      </c>
      <c r="Y513" t="s">
        <v>80</v>
      </c>
      <c r="Z513" t="s">
        <v>96</v>
      </c>
      <c r="AA513" t="s">
        <v>82</v>
      </c>
      <c r="AB513" t="s">
        <v>83</v>
      </c>
      <c r="AC513" t="str">
        <f t="shared" ref="AC513" si="509">IF(X513&lt;20,"&lt;20",IF(X513&lt;31,"20 - 30",IF(X513&lt;41,"31 - 40","&gt;40")))</f>
        <v>20 - 30</v>
      </c>
    </row>
    <row r="514" spans="1:29" ht="17" x14ac:dyDescent="0.2">
      <c r="A514" s="5">
        <v>43641</v>
      </c>
      <c r="B514" t="s">
        <v>66</v>
      </c>
      <c r="C514" t="s">
        <v>65</v>
      </c>
      <c r="D514" t="s">
        <v>66</v>
      </c>
      <c r="E514" t="s">
        <v>66</v>
      </c>
      <c r="F514" t="s">
        <v>65</v>
      </c>
      <c r="G514" t="s">
        <v>69</v>
      </c>
      <c r="H514" t="s">
        <v>65</v>
      </c>
      <c r="I514">
        <v>1</v>
      </c>
      <c r="J514" t="s">
        <v>87</v>
      </c>
      <c r="K514" t="s">
        <v>89</v>
      </c>
      <c r="L514" t="s">
        <v>112</v>
      </c>
      <c r="M514" t="s">
        <v>163</v>
      </c>
      <c r="N514" t="s">
        <v>137</v>
      </c>
      <c r="O514" t="s">
        <v>69</v>
      </c>
      <c r="P514" t="s">
        <v>68</v>
      </c>
      <c r="Q514" t="s">
        <v>68</v>
      </c>
      <c r="S514" t="s">
        <v>69</v>
      </c>
      <c r="T514" s="2" t="s">
        <v>146</v>
      </c>
      <c r="U514">
        <v>1</v>
      </c>
      <c r="V514" t="s">
        <v>79</v>
      </c>
      <c r="W514" t="s">
        <v>127</v>
      </c>
      <c r="X514">
        <v>28</v>
      </c>
      <c r="Y514" t="s">
        <v>279</v>
      </c>
      <c r="Z514" t="s">
        <v>96</v>
      </c>
      <c r="AA514" t="s">
        <v>684</v>
      </c>
      <c r="AB514" t="s">
        <v>83</v>
      </c>
      <c r="AC514" t="str">
        <f t="shared" ref="AC514" si="510">IF(X514&lt;20,"&lt;20",IF(X514&lt;26,"20-25",IF(X514&lt;31,"26-30","&gt;30")))</f>
        <v>26-30</v>
      </c>
    </row>
    <row r="515" spans="1:29" ht="17" x14ac:dyDescent="0.2">
      <c r="A515" s="5" t="s">
        <v>160</v>
      </c>
      <c r="B515" t="s">
        <v>69</v>
      </c>
      <c r="C515" t="s">
        <v>69</v>
      </c>
      <c r="D515" t="s">
        <v>66</v>
      </c>
      <c r="E515" t="s">
        <v>69</v>
      </c>
      <c r="F515" t="s">
        <v>69</v>
      </c>
      <c r="G515" t="s">
        <v>66</v>
      </c>
      <c r="H515" t="s">
        <v>65</v>
      </c>
      <c r="I515">
        <v>1</v>
      </c>
      <c r="J515" t="s">
        <v>85</v>
      </c>
      <c r="K515" t="s">
        <v>75</v>
      </c>
      <c r="L515" t="s">
        <v>169</v>
      </c>
      <c r="M515" t="s">
        <v>170</v>
      </c>
      <c r="N515" t="s">
        <v>116</v>
      </c>
      <c r="O515" t="s">
        <v>69</v>
      </c>
      <c r="P515" t="s">
        <v>69</v>
      </c>
      <c r="Q515" t="s">
        <v>69</v>
      </c>
      <c r="R515" s="2" t="s">
        <v>93</v>
      </c>
      <c r="S515" t="s">
        <v>69</v>
      </c>
      <c r="T515" s="2" t="s">
        <v>93</v>
      </c>
      <c r="U515">
        <v>1</v>
      </c>
      <c r="V515" t="s">
        <v>94</v>
      </c>
      <c r="W515" t="s">
        <v>127</v>
      </c>
      <c r="X515">
        <v>31</v>
      </c>
      <c r="Y515" t="s">
        <v>133</v>
      </c>
      <c r="Z515" t="s">
        <v>176</v>
      </c>
      <c r="AA515" t="s">
        <v>114</v>
      </c>
      <c r="AB515" t="s">
        <v>105</v>
      </c>
      <c r="AC515" t="str">
        <f t="shared" ref="AC515" si="511">IF(X515&lt;20,"&lt;20",IF(X515&lt;31,"20 - 30",IF(X515&lt;41,"31 - 40","&gt;40")))</f>
        <v>31 - 40</v>
      </c>
    </row>
    <row r="516" spans="1:29" x14ac:dyDescent="0.2">
      <c r="A516" s="5" t="s">
        <v>160</v>
      </c>
      <c r="B516" t="s">
        <v>69</v>
      </c>
      <c r="C516" t="s">
        <v>65</v>
      </c>
      <c r="D516" t="s">
        <v>65</v>
      </c>
      <c r="E516" t="s">
        <v>66</v>
      </c>
      <c r="F516" t="s">
        <v>68</v>
      </c>
      <c r="G516" t="s">
        <v>65</v>
      </c>
      <c r="H516" t="s">
        <v>65</v>
      </c>
      <c r="I516">
        <v>1</v>
      </c>
      <c r="J516" t="s">
        <v>66</v>
      </c>
      <c r="K516" t="s">
        <v>75</v>
      </c>
      <c r="L516" t="s">
        <v>68</v>
      </c>
      <c r="M516" t="s">
        <v>68</v>
      </c>
      <c r="N516" t="s">
        <v>65</v>
      </c>
      <c r="O516" t="s">
        <v>66</v>
      </c>
      <c r="P516" t="s">
        <v>68</v>
      </c>
      <c r="Q516" t="s">
        <v>68</v>
      </c>
      <c r="S516" t="s">
        <v>65</v>
      </c>
      <c r="U516">
        <v>0</v>
      </c>
      <c r="V516" t="s">
        <v>79</v>
      </c>
      <c r="W516" t="s">
        <v>79</v>
      </c>
      <c r="X516">
        <v>29</v>
      </c>
      <c r="Y516" t="s">
        <v>95</v>
      </c>
      <c r="Z516" t="s">
        <v>96</v>
      </c>
      <c r="AA516" t="s">
        <v>82</v>
      </c>
      <c r="AB516" t="s">
        <v>83</v>
      </c>
      <c r="AC516" t="str">
        <f t="shared" ref="AC516" si="512">IF(X516&lt;20,"&lt;20",IF(X516&lt;26,"20-25",IF(X516&lt;31,"26-30","&gt;30")))</f>
        <v>26-30</v>
      </c>
    </row>
    <row r="517" spans="1:29" x14ac:dyDescent="0.2">
      <c r="A517" s="5" t="s">
        <v>62</v>
      </c>
      <c r="B517" t="s">
        <v>66</v>
      </c>
      <c r="C517" t="s">
        <v>65</v>
      </c>
      <c r="D517" t="s">
        <v>65</v>
      </c>
      <c r="E517" t="s">
        <v>66</v>
      </c>
      <c r="F517" t="s">
        <v>65</v>
      </c>
      <c r="G517" t="s">
        <v>65</v>
      </c>
      <c r="H517" t="s">
        <v>65</v>
      </c>
      <c r="I517">
        <v>1</v>
      </c>
      <c r="J517" t="s">
        <v>66</v>
      </c>
      <c r="K517" t="s">
        <v>89</v>
      </c>
      <c r="L517" t="s">
        <v>68</v>
      </c>
      <c r="M517" t="s">
        <v>163</v>
      </c>
      <c r="N517" t="s">
        <v>103</v>
      </c>
      <c r="O517" t="s">
        <v>65</v>
      </c>
      <c r="P517" t="s">
        <v>68</v>
      </c>
      <c r="Q517" t="s">
        <v>68</v>
      </c>
      <c r="S517" t="s">
        <v>65</v>
      </c>
      <c r="U517">
        <v>0</v>
      </c>
      <c r="V517" t="s">
        <v>79</v>
      </c>
      <c r="W517" t="s">
        <v>79</v>
      </c>
      <c r="X517">
        <v>33</v>
      </c>
      <c r="Y517" t="s">
        <v>80</v>
      </c>
      <c r="Z517" t="s">
        <v>96</v>
      </c>
      <c r="AA517" t="s">
        <v>82</v>
      </c>
      <c r="AB517" t="s">
        <v>83</v>
      </c>
      <c r="AC517" t="str">
        <f t="shared" ref="AC517" si="513">IF(X517&lt;20,"&lt;20",IF(X517&lt;31,"20 - 30",IF(X517&lt;41,"31 - 40","&gt;40")))</f>
        <v>31 - 40</v>
      </c>
    </row>
    <row r="518" spans="1:29" ht="17" x14ac:dyDescent="0.2">
      <c r="A518" s="5" t="s">
        <v>120</v>
      </c>
      <c r="B518" t="s">
        <v>69</v>
      </c>
      <c r="C518" t="s">
        <v>69</v>
      </c>
      <c r="D518" t="s">
        <v>69</v>
      </c>
      <c r="E518" t="s">
        <v>69</v>
      </c>
      <c r="F518" t="s">
        <v>68</v>
      </c>
      <c r="G518" t="s">
        <v>69</v>
      </c>
      <c r="H518" t="s">
        <v>65</v>
      </c>
      <c r="I518">
        <v>1</v>
      </c>
      <c r="J518" t="s">
        <v>87</v>
      </c>
      <c r="K518" t="s">
        <v>89</v>
      </c>
      <c r="L518" t="s">
        <v>112</v>
      </c>
      <c r="M518" t="s">
        <v>68</v>
      </c>
      <c r="N518" t="s">
        <v>137</v>
      </c>
      <c r="O518" t="s">
        <v>69</v>
      </c>
      <c r="P518" t="s">
        <v>69</v>
      </c>
      <c r="Q518" t="s">
        <v>69</v>
      </c>
      <c r="R518" s="2" t="s">
        <v>275</v>
      </c>
      <c r="S518" t="s">
        <v>69</v>
      </c>
      <c r="T518" s="2" t="s">
        <v>275</v>
      </c>
      <c r="U518">
        <v>1</v>
      </c>
      <c r="V518" t="s">
        <v>94</v>
      </c>
      <c r="W518" t="s">
        <v>83</v>
      </c>
      <c r="X518">
        <v>43</v>
      </c>
      <c r="Y518" t="s">
        <v>139</v>
      </c>
      <c r="Z518" t="s">
        <v>96</v>
      </c>
      <c r="AA518" t="s">
        <v>166</v>
      </c>
      <c r="AB518" t="s">
        <v>105</v>
      </c>
      <c r="AC518" t="str">
        <f t="shared" ref="AC518" si="514">IF(X518&lt;20,"&lt;20",IF(X518&lt;26,"20-25",IF(X518&lt;31,"26-30","&gt;30")))</f>
        <v>&gt;30</v>
      </c>
    </row>
    <row r="519" spans="1:29" x14ac:dyDescent="0.2">
      <c r="A519" s="5" t="s">
        <v>160</v>
      </c>
      <c r="B519" t="s">
        <v>66</v>
      </c>
      <c r="C519" t="s">
        <v>121</v>
      </c>
      <c r="D519" t="s">
        <v>69</v>
      </c>
      <c r="E519" t="s">
        <v>66</v>
      </c>
      <c r="F519" t="s">
        <v>69</v>
      </c>
      <c r="G519" t="s">
        <v>69</v>
      </c>
      <c r="H519" t="s">
        <v>65</v>
      </c>
      <c r="I519">
        <v>1</v>
      </c>
      <c r="J519" t="s">
        <v>87</v>
      </c>
      <c r="K519" t="s">
        <v>89</v>
      </c>
      <c r="L519" t="s">
        <v>68</v>
      </c>
      <c r="M519" t="s">
        <v>76</v>
      </c>
      <c r="N519" t="s">
        <v>65</v>
      </c>
      <c r="O519" t="s">
        <v>65</v>
      </c>
      <c r="P519" t="s">
        <v>65</v>
      </c>
      <c r="Q519" t="s">
        <v>68</v>
      </c>
      <c r="S519" t="s">
        <v>65</v>
      </c>
      <c r="U519">
        <v>0</v>
      </c>
      <c r="V519" t="s">
        <v>99</v>
      </c>
      <c r="W519" t="s">
        <v>83</v>
      </c>
      <c r="X519">
        <v>28</v>
      </c>
      <c r="Y519" t="s">
        <v>80</v>
      </c>
      <c r="Z519" t="s">
        <v>280</v>
      </c>
      <c r="AA519" t="s">
        <v>1693</v>
      </c>
      <c r="AB519" t="s">
        <v>105</v>
      </c>
      <c r="AC519" t="str">
        <f t="shared" ref="AC519" si="515">IF(X519&lt;20,"&lt;20",IF(X519&lt;31,"20 - 30",IF(X519&lt;41,"31 - 40","&gt;40")))</f>
        <v>20 - 30</v>
      </c>
    </row>
    <row r="520" spans="1:29" ht="34" x14ac:dyDescent="0.2">
      <c r="A520" s="5" t="s">
        <v>160</v>
      </c>
      <c r="B520" t="s">
        <v>69</v>
      </c>
      <c r="C520" t="s">
        <v>121</v>
      </c>
      <c r="D520" t="s">
        <v>65</v>
      </c>
      <c r="E520" t="s">
        <v>66</v>
      </c>
      <c r="F520" t="s">
        <v>68</v>
      </c>
      <c r="G520" t="s">
        <v>66</v>
      </c>
      <c r="H520" t="s">
        <v>69</v>
      </c>
      <c r="I520">
        <v>1</v>
      </c>
      <c r="J520" t="s">
        <v>87</v>
      </c>
      <c r="K520" t="s">
        <v>89</v>
      </c>
      <c r="L520" t="s">
        <v>68</v>
      </c>
      <c r="M520" t="s">
        <v>68</v>
      </c>
      <c r="N520" t="s">
        <v>103</v>
      </c>
      <c r="O520" t="s">
        <v>69</v>
      </c>
      <c r="P520" t="s">
        <v>69</v>
      </c>
      <c r="Q520" t="s">
        <v>69</v>
      </c>
      <c r="R520" s="2" t="s">
        <v>546</v>
      </c>
      <c r="S520" t="s">
        <v>69</v>
      </c>
      <c r="T520" s="2" t="s">
        <v>93</v>
      </c>
      <c r="U520">
        <v>1</v>
      </c>
      <c r="V520" t="s">
        <v>94</v>
      </c>
      <c r="W520" t="s">
        <v>127</v>
      </c>
      <c r="X520">
        <v>38</v>
      </c>
      <c r="Y520" t="s">
        <v>80</v>
      </c>
      <c r="Z520" t="s">
        <v>96</v>
      </c>
      <c r="AA520" t="s">
        <v>534</v>
      </c>
      <c r="AB520" t="s">
        <v>105</v>
      </c>
      <c r="AC520" t="str">
        <f t="shared" ref="AC520" si="516">IF(X520&lt;20,"&lt;20",IF(X520&lt;31,"20 - 30",IF(X520&lt;41,"31 - 40","&gt;40")))</f>
        <v>31 - 40</v>
      </c>
    </row>
    <row r="521" spans="1:29" x14ac:dyDescent="0.2">
      <c r="A521" s="5" t="s">
        <v>62</v>
      </c>
      <c r="B521" t="s">
        <v>66</v>
      </c>
      <c r="C521" t="s">
        <v>65</v>
      </c>
      <c r="D521" t="s">
        <v>66</v>
      </c>
      <c r="E521" t="s">
        <v>66</v>
      </c>
      <c r="F521" t="s">
        <v>65</v>
      </c>
      <c r="G521" t="s">
        <v>65</v>
      </c>
      <c r="H521" t="s">
        <v>65</v>
      </c>
      <c r="I521">
        <v>1</v>
      </c>
      <c r="J521" t="s">
        <v>87</v>
      </c>
      <c r="K521" t="s">
        <v>75</v>
      </c>
      <c r="L521" t="s">
        <v>112</v>
      </c>
      <c r="M521" t="s">
        <v>163</v>
      </c>
      <c r="N521" t="s">
        <v>137</v>
      </c>
      <c r="O521" t="s">
        <v>65</v>
      </c>
      <c r="P521" t="s">
        <v>65</v>
      </c>
      <c r="Q521" t="s">
        <v>65</v>
      </c>
      <c r="S521" t="s">
        <v>65</v>
      </c>
      <c r="U521">
        <v>0</v>
      </c>
      <c r="V521" t="s">
        <v>79</v>
      </c>
      <c r="W521" t="s">
        <v>79</v>
      </c>
      <c r="X521">
        <v>48</v>
      </c>
      <c r="Y521" t="s">
        <v>279</v>
      </c>
      <c r="Z521" t="s">
        <v>96</v>
      </c>
      <c r="AA521" t="s">
        <v>166</v>
      </c>
      <c r="AB521" t="s">
        <v>99</v>
      </c>
      <c r="AC521" t="str">
        <f t="shared" ref="AC521" si="517">IF(X521&lt;20,"&lt;20",IF(X521&lt;26,"20-25",IF(X521&lt;31,"26-30","&gt;30")))</f>
        <v>&gt;30</v>
      </c>
    </row>
    <row r="522" spans="1:29" x14ac:dyDescent="0.2">
      <c r="A522" s="5">
        <v>43641</v>
      </c>
      <c r="B522" t="s">
        <v>65</v>
      </c>
      <c r="C522" t="s">
        <v>65</v>
      </c>
      <c r="D522" t="s">
        <v>65</v>
      </c>
      <c r="E522" t="s">
        <v>66</v>
      </c>
      <c r="F522" t="s">
        <v>68</v>
      </c>
      <c r="G522" t="s">
        <v>66</v>
      </c>
      <c r="H522" t="s">
        <v>65</v>
      </c>
      <c r="I522">
        <v>1</v>
      </c>
      <c r="J522" t="s">
        <v>70</v>
      </c>
      <c r="K522" t="s">
        <v>89</v>
      </c>
      <c r="L522" t="s">
        <v>112</v>
      </c>
      <c r="M522" t="s">
        <v>163</v>
      </c>
      <c r="N522" t="s">
        <v>137</v>
      </c>
      <c r="O522" t="s">
        <v>65</v>
      </c>
      <c r="P522" t="s">
        <v>65</v>
      </c>
      <c r="Q522" t="s">
        <v>65</v>
      </c>
      <c r="S522" t="s">
        <v>65</v>
      </c>
      <c r="U522">
        <v>0</v>
      </c>
      <c r="V522" t="s">
        <v>79</v>
      </c>
      <c r="W522" t="s">
        <v>79</v>
      </c>
      <c r="X522">
        <v>28</v>
      </c>
      <c r="Y522" t="s">
        <v>80</v>
      </c>
      <c r="Z522" t="s">
        <v>280</v>
      </c>
      <c r="AA522" t="s">
        <v>1706</v>
      </c>
      <c r="AB522" t="s">
        <v>83</v>
      </c>
      <c r="AC522" t="str">
        <f t="shared" ref="AC522" si="518">IF(X522&lt;20,"&lt;20",IF(X522&lt;26,"20-25",IF(X522&lt;31,"26-30","&gt;30")))</f>
        <v>26-30</v>
      </c>
    </row>
    <row r="523" spans="1:29" ht="34" x14ac:dyDescent="0.2">
      <c r="A523" s="5" t="s">
        <v>160</v>
      </c>
      <c r="B523" t="s">
        <v>69</v>
      </c>
      <c r="C523" t="s">
        <v>69</v>
      </c>
      <c r="D523" t="s">
        <v>69</v>
      </c>
      <c r="E523" t="s">
        <v>69</v>
      </c>
      <c r="F523" t="s">
        <v>69</v>
      </c>
      <c r="G523" t="s">
        <v>66</v>
      </c>
      <c r="H523" t="s">
        <v>69</v>
      </c>
      <c r="I523">
        <v>1</v>
      </c>
      <c r="J523" t="s">
        <v>85</v>
      </c>
      <c r="K523" t="s">
        <v>75</v>
      </c>
      <c r="L523" t="s">
        <v>112</v>
      </c>
      <c r="M523" t="s">
        <v>68</v>
      </c>
      <c r="N523" t="s">
        <v>103</v>
      </c>
      <c r="O523" t="s">
        <v>69</v>
      </c>
      <c r="P523" t="s">
        <v>69</v>
      </c>
      <c r="Q523" t="s">
        <v>68</v>
      </c>
      <c r="S523" t="s">
        <v>69</v>
      </c>
      <c r="T523" s="2" t="s">
        <v>525</v>
      </c>
      <c r="U523">
        <v>1</v>
      </c>
      <c r="V523" t="s">
        <v>94</v>
      </c>
      <c r="W523" t="s">
        <v>127</v>
      </c>
      <c r="X523">
        <v>37</v>
      </c>
      <c r="Y523" t="s">
        <v>80</v>
      </c>
      <c r="Z523" t="s">
        <v>96</v>
      </c>
      <c r="AA523" t="s">
        <v>684</v>
      </c>
      <c r="AB523" t="s">
        <v>105</v>
      </c>
      <c r="AC523" t="str">
        <f t="shared" ref="AC523" si="519">IF(X523&lt;20,"&lt;20",IF(X523&lt;31,"20 - 30",IF(X523&lt;41,"31 - 40","&gt;40")))</f>
        <v>31 - 40</v>
      </c>
    </row>
    <row r="524" spans="1:29" x14ac:dyDescent="0.2">
      <c r="A524" s="5" t="s">
        <v>120</v>
      </c>
      <c r="B524" t="s">
        <v>69</v>
      </c>
      <c r="C524" t="s">
        <v>65</v>
      </c>
      <c r="D524" t="s">
        <v>66</v>
      </c>
      <c r="E524" t="s">
        <v>66</v>
      </c>
      <c r="F524" t="s">
        <v>68</v>
      </c>
      <c r="G524" t="s">
        <v>66</v>
      </c>
      <c r="H524" t="s">
        <v>65</v>
      </c>
      <c r="I524">
        <v>1</v>
      </c>
      <c r="J524" t="s">
        <v>70</v>
      </c>
      <c r="K524" t="s">
        <v>75</v>
      </c>
      <c r="L524" t="s">
        <v>112</v>
      </c>
      <c r="M524" t="s">
        <v>68</v>
      </c>
      <c r="N524" t="s">
        <v>103</v>
      </c>
      <c r="O524" t="s">
        <v>66</v>
      </c>
      <c r="P524" t="s">
        <v>69</v>
      </c>
      <c r="Q524" t="s">
        <v>65</v>
      </c>
      <c r="S524" t="s">
        <v>65</v>
      </c>
      <c r="U524">
        <v>1</v>
      </c>
      <c r="V524" t="s">
        <v>83</v>
      </c>
      <c r="W524" t="s">
        <v>83</v>
      </c>
      <c r="X524">
        <v>33</v>
      </c>
      <c r="Y524" t="s">
        <v>80</v>
      </c>
      <c r="Z524" t="s">
        <v>96</v>
      </c>
      <c r="AA524" t="s">
        <v>82</v>
      </c>
      <c r="AB524" t="s">
        <v>83</v>
      </c>
      <c r="AC524" t="str">
        <f t="shared" ref="AC524" si="520">IF(X524&lt;20,"&lt;20",IF(X524&lt;26,"20-25",IF(X524&lt;31,"26-30","&gt;30")))</f>
        <v>&gt;30</v>
      </c>
    </row>
    <row r="525" spans="1:29" ht="17" x14ac:dyDescent="0.2">
      <c r="A525" s="5">
        <v>43641</v>
      </c>
      <c r="B525" t="s">
        <v>63</v>
      </c>
      <c r="C525" t="s">
        <v>64</v>
      </c>
      <c r="D525" t="s">
        <v>65</v>
      </c>
      <c r="E525" t="s">
        <v>66</v>
      </c>
      <c r="F525" t="s">
        <v>69</v>
      </c>
      <c r="G525" t="s">
        <v>66</v>
      </c>
      <c r="H525" t="s">
        <v>65</v>
      </c>
      <c r="I525">
        <v>0</v>
      </c>
      <c r="L525" t="s">
        <v>188</v>
      </c>
      <c r="M525" t="s">
        <v>163</v>
      </c>
      <c r="N525" t="s">
        <v>116</v>
      </c>
      <c r="O525" t="s">
        <v>65</v>
      </c>
      <c r="P525" t="s">
        <v>65</v>
      </c>
      <c r="Q525" t="s">
        <v>69</v>
      </c>
      <c r="R525" s="2" t="s">
        <v>261</v>
      </c>
      <c r="S525" t="s">
        <v>65</v>
      </c>
      <c r="U525">
        <v>1</v>
      </c>
      <c r="V525" t="s">
        <v>79</v>
      </c>
      <c r="W525" t="s">
        <v>127</v>
      </c>
      <c r="X525">
        <v>21</v>
      </c>
      <c r="Y525" t="s">
        <v>80</v>
      </c>
      <c r="Z525" t="s">
        <v>280</v>
      </c>
      <c r="AA525" t="s">
        <v>159</v>
      </c>
      <c r="AB525" t="s">
        <v>99</v>
      </c>
      <c r="AC525" t="str">
        <f t="shared" ref="AC525" si="521">IF(X525&lt;20,"&lt;20",IF(X525&lt;31,"20 - 30",IF(X525&lt;41,"31 - 40","&gt;40")))</f>
        <v>20 - 30</v>
      </c>
    </row>
    <row r="526" spans="1:29" ht="34" x14ac:dyDescent="0.2">
      <c r="A526" s="5" t="s">
        <v>160</v>
      </c>
      <c r="B526" t="s">
        <v>69</v>
      </c>
      <c r="C526" t="s">
        <v>65</v>
      </c>
      <c r="D526" t="s">
        <v>65</v>
      </c>
      <c r="E526" t="s">
        <v>66</v>
      </c>
      <c r="F526" t="s">
        <v>65</v>
      </c>
      <c r="G526" t="s">
        <v>65</v>
      </c>
      <c r="H526" t="s">
        <v>69</v>
      </c>
      <c r="I526">
        <v>1</v>
      </c>
      <c r="J526" t="s">
        <v>87</v>
      </c>
      <c r="K526" t="s">
        <v>75</v>
      </c>
      <c r="L526" t="s">
        <v>188</v>
      </c>
      <c r="M526" t="s">
        <v>68</v>
      </c>
      <c r="N526" t="s">
        <v>116</v>
      </c>
      <c r="O526" t="s">
        <v>69</v>
      </c>
      <c r="P526" t="s">
        <v>69</v>
      </c>
      <c r="Q526" t="s">
        <v>69</v>
      </c>
      <c r="R526" s="2" t="s">
        <v>1716</v>
      </c>
      <c r="S526" t="s">
        <v>69</v>
      </c>
      <c r="T526" s="2" t="s">
        <v>278</v>
      </c>
      <c r="U526">
        <v>1</v>
      </c>
      <c r="V526" t="s">
        <v>83</v>
      </c>
      <c r="W526" t="s">
        <v>127</v>
      </c>
      <c r="X526">
        <v>40</v>
      </c>
      <c r="Y526" t="s">
        <v>80</v>
      </c>
      <c r="Z526" t="s">
        <v>96</v>
      </c>
      <c r="AA526" t="s">
        <v>82</v>
      </c>
      <c r="AB526" t="s">
        <v>105</v>
      </c>
      <c r="AC526" t="str">
        <f t="shared" ref="AC526" si="522">IF(X526&lt;20,"&lt;20",IF(X526&lt;26,"20-25",IF(X526&lt;31,"26-30","&gt;30")))</f>
        <v>&gt;30</v>
      </c>
    </row>
    <row r="527" spans="1:29" x14ac:dyDescent="0.2">
      <c r="A527" s="5">
        <v>43470</v>
      </c>
      <c r="B527" t="s">
        <v>65</v>
      </c>
      <c r="C527" t="s">
        <v>65</v>
      </c>
      <c r="D527" t="s">
        <v>65</v>
      </c>
      <c r="E527" t="s">
        <v>65</v>
      </c>
      <c r="F527" t="s">
        <v>65</v>
      </c>
      <c r="G527" t="s">
        <v>66</v>
      </c>
      <c r="H527" t="s">
        <v>69</v>
      </c>
      <c r="I527">
        <v>0</v>
      </c>
      <c r="L527" t="s">
        <v>112</v>
      </c>
      <c r="M527" t="s">
        <v>163</v>
      </c>
      <c r="N527" t="s">
        <v>65</v>
      </c>
      <c r="O527" t="s">
        <v>65</v>
      </c>
      <c r="P527" t="s">
        <v>65</v>
      </c>
      <c r="Q527" t="s">
        <v>65</v>
      </c>
      <c r="S527" t="s">
        <v>65</v>
      </c>
      <c r="U527">
        <v>0</v>
      </c>
      <c r="V527" t="s">
        <v>99</v>
      </c>
      <c r="W527" t="s">
        <v>99</v>
      </c>
      <c r="X527">
        <v>25</v>
      </c>
      <c r="Y527" t="s">
        <v>95</v>
      </c>
      <c r="Z527" t="s">
        <v>643</v>
      </c>
      <c r="AA527" t="s">
        <v>98</v>
      </c>
      <c r="AB527" t="s">
        <v>99</v>
      </c>
      <c r="AC527" t="str">
        <f t="shared" ref="AC527" si="523">IF(X527&lt;20,"&lt;20",IF(X527&lt;31,"20 - 30",IF(X527&lt;41,"31 - 40","&gt;40")))</f>
        <v>20 - 30</v>
      </c>
    </row>
    <row r="528" spans="1:29" x14ac:dyDescent="0.2">
      <c r="A528" s="5" t="s">
        <v>120</v>
      </c>
      <c r="B528" t="s">
        <v>69</v>
      </c>
      <c r="C528" t="s">
        <v>121</v>
      </c>
      <c r="D528" t="s">
        <v>65</v>
      </c>
      <c r="E528" t="s">
        <v>69</v>
      </c>
      <c r="F528" t="s">
        <v>68</v>
      </c>
      <c r="G528" t="s">
        <v>66</v>
      </c>
      <c r="H528" t="s">
        <v>65</v>
      </c>
      <c r="I528">
        <v>1</v>
      </c>
      <c r="J528" t="s">
        <v>85</v>
      </c>
      <c r="K528" t="s">
        <v>75</v>
      </c>
      <c r="L528" t="s">
        <v>68</v>
      </c>
      <c r="M528" t="s">
        <v>76</v>
      </c>
      <c r="N528" t="s">
        <v>65</v>
      </c>
      <c r="O528" t="s">
        <v>65</v>
      </c>
      <c r="P528" t="s">
        <v>65</v>
      </c>
      <c r="Q528" t="s">
        <v>65</v>
      </c>
      <c r="S528" t="s">
        <v>65</v>
      </c>
      <c r="U528">
        <v>0</v>
      </c>
      <c r="V528" t="s">
        <v>79</v>
      </c>
      <c r="W528" t="s">
        <v>79</v>
      </c>
      <c r="X528">
        <v>38</v>
      </c>
      <c r="Y528" t="s">
        <v>80</v>
      </c>
      <c r="Z528" t="s">
        <v>209</v>
      </c>
      <c r="AA528" t="s">
        <v>598</v>
      </c>
      <c r="AB528" t="s">
        <v>83</v>
      </c>
      <c r="AC528" t="str">
        <f t="shared" ref="AC528" si="524">IF(X528&lt;20,"&lt;20",IF(X528&lt;26,"20-25",IF(X528&lt;31,"26-30","&gt;30")))</f>
        <v>&gt;30</v>
      </c>
    </row>
    <row r="529" spans="1:29" x14ac:dyDescent="0.2">
      <c r="A529" s="5">
        <v>43641</v>
      </c>
      <c r="B529" t="s">
        <v>63</v>
      </c>
      <c r="C529" t="s">
        <v>64</v>
      </c>
      <c r="D529" t="s">
        <v>65</v>
      </c>
      <c r="E529" t="s">
        <v>66</v>
      </c>
      <c r="F529" t="s">
        <v>69</v>
      </c>
      <c r="G529" t="s">
        <v>65</v>
      </c>
      <c r="H529" t="s">
        <v>65</v>
      </c>
      <c r="I529">
        <v>0</v>
      </c>
      <c r="L529" t="s">
        <v>112</v>
      </c>
      <c r="M529" t="s">
        <v>76</v>
      </c>
      <c r="N529" t="s">
        <v>65</v>
      </c>
      <c r="O529" t="s">
        <v>65</v>
      </c>
      <c r="P529" t="s">
        <v>65</v>
      </c>
      <c r="Q529" t="s">
        <v>65</v>
      </c>
      <c r="S529" t="s">
        <v>65</v>
      </c>
      <c r="U529">
        <v>0</v>
      </c>
      <c r="V529" t="s">
        <v>79</v>
      </c>
      <c r="W529" t="s">
        <v>79</v>
      </c>
      <c r="X529">
        <v>23</v>
      </c>
      <c r="Y529" t="s">
        <v>80</v>
      </c>
      <c r="Z529" t="s">
        <v>81</v>
      </c>
      <c r="AA529" t="s">
        <v>82</v>
      </c>
      <c r="AB529" t="s">
        <v>99</v>
      </c>
      <c r="AC529" t="str">
        <f t="shared" ref="AC529" si="525">IF(X529&lt;20,"&lt;20",IF(X529&lt;26,"20-25",IF(X529&lt;31,"26-30","&gt;30")))</f>
        <v>20-25</v>
      </c>
    </row>
    <row r="530" spans="1:29" x14ac:dyDescent="0.2">
      <c r="A530" s="5">
        <v>43641</v>
      </c>
      <c r="B530" t="s">
        <v>66</v>
      </c>
      <c r="C530" t="s">
        <v>121</v>
      </c>
      <c r="D530" t="s">
        <v>65</v>
      </c>
      <c r="E530" t="s">
        <v>69</v>
      </c>
      <c r="F530" t="s">
        <v>65</v>
      </c>
      <c r="G530" t="s">
        <v>66</v>
      </c>
      <c r="H530" t="s">
        <v>65</v>
      </c>
      <c r="I530">
        <v>0</v>
      </c>
      <c r="L530" t="s">
        <v>68</v>
      </c>
      <c r="M530" t="s">
        <v>76</v>
      </c>
      <c r="N530" t="s">
        <v>65</v>
      </c>
      <c r="O530" t="s">
        <v>65</v>
      </c>
      <c r="P530" t="s">
        <v>65</v>
      </c>
      <c r="Q530" t="s">
        <v>65</v>
      </c>
      <c r="S530" t="s">
        <v>65</v>
      </c>
      <c r="U530">
        <v>0</v>
      </c>
      <c r="V530" t="s">
        <v>79</v>
      </c>
      <c r="W530" t="s">
        <v>79</v>
      </c>
      <c r="X530">
        <v>26</v>
      </c>
      <c r="Y530" t="s">
        <v>95</v>
      </c>
      <c r="Z530" t="s">
        <v>96</v>
      </c>
      <c r="AA530" t="s">
        <v>1178</v>
      </c>
      <c r="AB530" t="s">
        <v>83</v>
      </c>
      <c r="AC530" t="str">
        <f t="shared" ref="AC530" si="526">IF(X530&lt;20,"&lt;20",IF(X530&lt;26,"20-25",IF(X530&lt;31,"26-30","&gt;30")))</f>
        <v>26-30</v>
      </c>
    </row>
    <row r="531" spans="1:29" x14ac:dyDescent="0.2">
      <c r="A531" s="5">
        <v>43641</v>
      </c>
      <c r="B531" t="s">
        <v>66</v>
      </c>
      <c r="C531" t="s">
        <v>121</v>
      </c>
      <c r="D531" t="s">
        <v>65</v>
      </c>
      <c r="E531" t="s">
        <v>66</v>
      </c>
      <c r="F531" t="s">
        <v>68</v>
      </c>
      <c r="G531" t="s">
        <v>66</v>
      </c>
      <c r="H531" t="s">
        <v>65</v>
      </c>
      <c r="I531">
        <v>1</v>
      </c>
      <c r="J531" t="s">
        <v>70</v>
      </c>
      <c r="K531" t="s">
        <v>129</v>
      </c>
      <c r="L531" t="s">
        <v>92</v>
      </c>
      <c r="M531" t="s">
        <v>76</v>
      </c>
      <c r="N531" t="s">
        <v>64</v>
      </c>
      <c r="O531" t="s">
        <v>69</v>
      </c>
      <c r="P531" t="s">
        <v>68</v>
      </c>
      <c r="Q531" t="s">
        <v>68</v>
      </c>
      <c r="S531" t="s">
        <v>65</v>
      </c>
      <c r="U531">
        <v>0</v>
      </c>
      <c r="V531" t="s">
        <v>79</v>
      </c>
      <c r="W531" t="s">
        <v>83</v>
      </c>
      <c r="X531">
        <v>30</v>
      </c>
      <c r="Y531" t="s">
        <v>80</v>
      </c>
      <c r="Z531" t="s">
        <v>1173</v>
      </c>
      <c r="AA531" t="s">
        <v>1734</v>
      </c>
      <c r="AB531" t="s">
        <v>105</v>
      </c>
      <c r="AC531" t="str">
        <f t="shared" ref="AC531" si="527">IF(X531&lt;20,"&lt;20",IF(X531&lt;26,"20-25",IF(X531&lt;31,"26-30","&gt;30")))</f>
        <v>26-30</v>
      </c>
    </row>
    <row r="532" spans="1:29" x14ac:dyDescent="0.2">
      <c r="A532" s="5">
        <v>43641</v>
      </c>
      <c r="B532" t="s">
        <v>65</v>
      </c>
      <c r="C532" t="s">
        <v>65</v>
      </c>
      <c r="D532" t="s">
        <v>65</v>
      </c>
      <c r="E532" t="s">
        <v>66</v>
      </c>
      <c r="F532" t="s">
        <v>65</v>
      </c>
      <c r="G532" t="s">
        <v>66</v>
      </c>
      <c r="H532" t="s">
        <v>65</v>
      </c>
      <c r="I532">
        <v>1</v>
      </c>
      <c r="J532" t="s">
        <v>70</v>
      </c>
      <c r="K532" t="s">
        <v>89</v>
      </c>
      <c r="L532" t="s">
        <v>112</v>
      </c>
      <c r="M532" t="s">
        <v>68</v>
      </c>
      <c r="N532" t="s">
        <v>64</v>
      </c>
      <c r="O532" t="s">
        <v>66</v>
      </c>
      <c r="P532" t="s">
        <v>65</v>
      </c>
      <c r="Q532" t="s">
        <v>65</v>
      </c>
      <c r="S532" t="s">
        <v>65</v>
      </c>
      <c r="U532">
        <v>0</v>
      </c>
      <c r="V532" t="s">
        <v>79</v>
      </c>
      <c r="W532" t="s">
        <v>79</v>
      </c>
      <c r="X532">
        <v>22</v>
      </c>
      <c r="Y532" t="s">
        <v>80</v>
      </c>
      <c r="Z532" t="s">
        <v>81</v>
      </c>
      <c r="AA532" t="s">
        <v>1750</v>
      </c>
      <c r="AB532" t="s">
        <v>99</v>
      </c>
      <c r="AC532" t="str">
        <f t="shared" ref="AC532" si="528">IF(X532&lt;20,"&lt;20",IF(X532&lt;31,"20 - 30",IF(X532&lt;41,"31 - 40","&gt;40")))</f>
        <v>20 - 30</v>
      </c>
    </row>
    <row r="533" spans="1:29" ht="17" x14ac:dyDescent="0.2">
      <c r="A533" s="5" t="s">
        <v>160</v>
      </c>
      <c r="B533" t="s">
        <v>69</v>
      </c>
      <c r="C533" t="s">
        <v>121</v>
      </c>
      <c r="D533" t="s">
        <v>69</v>
      </c>
      <c r="E533" t="s">
        <v>66</v>
      </c>
      <c r="F533" t="s">
        <v>68</v>
      </c>
      <c r="G533" t="s">
        <v>66</v>
      </c>
      <c r="H533" t="s">
        <v>65</v>
      </c>
      <c r="I533">
        <v>1</v>
      </c>
      <c r="J533" t="s">
        <v>66</v>
      </c>
      <c r="K533" t="s">
        <v>66</v>
      </c>
      <c r="L533" t="s">
        <v>68</v>
      </c>
      <c r="M533" t="s">
        <v>76</v>
      </c>
      <c r="N533" t="s">
        <v>103</v>
      </c>
      <c r="O533" t="s">
        <v>69</v>
      </c>
      <c r="P533" t="s">
        <v>69</v>
      </c>
      <c r="Q533" t="s">
        <v>69</v>
      </c>
      <c r="R533" s="2" t="s">
        <v>146</v>
      </c>
      <c r="S533" t="s">
        <v>69</v>
      </c>
      <c r="T533" s="2" t="s">
        <v>146</v>
      </c>
      <c r="U533">
        <v>1</v>
      </c>
      <c r="V533" t="s">
        <v>94</v>
      </c>
      <c r="W533" t="s">
        <v>83</v>
      </c>
      <c r="X533">
        <v>28</v>
      </c>
      <c r="Y533" t="s">
        <v>80</v>
      </c>
      <c r="Z533" t="s">
        <v>96</v>
      </c>
      <c r="AA533" t="s">
        <v>82</v>
      </c>
      <c r="AB533" t="s">
        <v>105</v>
      </c>
      <c r="AC533" t="str">
        <f t="shared" ref="AC533" si="529">IF(X533&lt;20,"&lt;20",IF(X533&lt;26,"20-25",IF(X533&lt;31,"26-30","&gt;30")))</f>
        <v>26-30</v>
      </c>
    </row>
    <row r="534" spans="1:29" ht="17" x14ac:dyDescent="0.2">
      <c r="A534" s="5" t="s">
        <v>120</v>
      </c>
      <c r="B534" t="s">
        <v>69</v>
      </c>
      <c r="C534" t="s">
        <v>69</v>
      </c>
      <c r="D534" t="s">
        <v>65</v>
      </c>
      <c r="E534" t="s">
        <v>65</v>
      </c>
      <c r="F534" t="s">
        <v>65</v>
      </c>
      <c r="G534" t="s">
        <v>65</v>
      </c>
      <c r="H534" t="s">
        <v>65</v>
      </c>
      <c r="I534">
        <v>1</v>
      </c>
      <c r="J534" t="s">
        <v>87</v>
      </c>
      <c r="K534" t="s">
        <v>89</v>
      </c>
      <c r="L534" t="s">
        <v>112</v>
      </c>
      <c r="M534" t="s">
        <v>163</v>
      </c>
      <c r="N534" t="s">
        <v>65</v>
      </c>
      <c r="O534" t="s">
        <v>69</v>
      </c>
      <c r="P534" t="s">
        <v>69</v>
      </c>
      <c r="Q534" t="s">
        <v>69</v>
      </c>
      <c r="R534" s="2" t="s">
        <v>93</v>
      </c>
      <c r="S534" t="s">
        <v>69</v>
      </c>
      <c r="T534" s="2" t="s">
        <v>93</v>
      </c>
      <c r="U534">
        <v>1</v>
      </c>
      <c r="V534" t="s">
        <v>83</v>
      </c>
      <c r="W534" t="s">
        <v>127</v>
      </c>
      <c r="X534">
        <v>39</v>
      </c>
      <c r="Y534" t="s">
        <v>133</v>
      </c>
      <c r="Z534" t="s">
        <v>96</v>
      </c>
      <c r="AA534" t="s">
        <v>324</v>
      </c>
      <c r="AB534" t="s">
        <v>83</v>
      </c>
      <c r="AC534" t="str">
        <f t="shared" ref="AC534" si="530">IF(X534&lt;20,"&lt;20",IF(X534&lt;31,"20 - 30",IF(X534&lt;41,"31 - 40","&gt;40")))</f>
        <v>31 - 40</v>
      </c>
    </row>
    <row r="535" spans="1:29" x14ac:dyDescent="0.2">
      <c r="A535" s="5" t="s">
        <v>160</v>
      </c>
      <c r="B535" t="s">
        <v>66</v>
      </c>
      <c r="C535" t="s">
        <v>65</v>
      </c>
      <c r="D535" t="s">
        <v>66</v>
      </c>
      <c r="E535" t="s">
        <v>66</v>
      </c>
      <c r="F535" t="s">
        <v>69</v>
      </c>
      <c r="G535" t="s">
        <v>69</v>
      </c>
      <c r="H535" t="s">
        <v>65</v>
      </c>
      <c r="I535">
        <v>1</v>
      </c>
      <c r="J535" t="s">
        <v>66</v>
      </c>
      <c r="K535" t="s">
        <v>75</v>
      </c>
      <c r="L535" t="s">
        <v>92</v>
      </c>
      <c r="M535" t="s">
        <v>76</v>
      </c>
      <c r="N535" t="s">
        <v>103</v>
      </c>
      <c r="O535" t="s">
        <v>66</v>
      </c>
      <c r="P535" t="s">
        <v>65</v>
      </c>
      <c r="Q535" t="s">
        <v>65</v>
      </c>
      <c r="S535" t="s">
        <v>65</v>
      </c>
      <c r="U535">
        <v>0</v>
      </c>
      <c r="V535" t="s">
        <v>79</v>
      </c>
      <c r="W535" t="s">
        <v>79</v>
      </c>
      <c r="X535">
        <v>33</v>
      </c>
      <c r="Y535" t="s">
        <v>133</v>
      </c>
      <c r="Z535" t="s">
        <v>96</v>
      </c>
      <c r="AA535" t="s">
        <v>324</v>
      </c>
      <c r="AB535" t="s">
        <v>105</v>
      </c>
      <c r="AC535" t="str">
        <f t="shared" ref="AC535" si="531">IF(X535&lt;20,"&lt;20",IF(X535&lt;26,"20-25",IF(X535&lt;31,"26-30","&gt;30")))</f>
        <v>&gt;30</v>
      </c>
    </row>
    <row r="536" spans="1:29" x14ac:dyDescent="0.2">
      <c r="A536" s="5">
        <v>43641</v>
      </c>
      <c r="B536" t="s">
        <v>66</v>
      </c>
      <c r="C536" t="s">
        <v>121</v>
      </c>
      <c r="D536" t="s">
        <v>65</v>
      </c>
      <c r="E536" t="s">
        <v>66</v>
      </c>
      <c r="F536" t="s">
        <v>68</v>
      </c>
      <c r="G536" t="s">
        <v>66</v>
      </c>
      <c r="H536" t="s">
        <v>65</v>
      </c>
      <c r="I536">
        <v>1</v>
      </c>
      <c r="J536" t="s">
        <v>66</v>
      </c>
      <c r="K536" t="s">
        <v>75</v>
      </c>
      <c r="L536" t="s">
        <v>112</v>
      </c>
      <c r="M536" t="s">
        <v>68</v>
      </c>
      <c r="N536" t="s">
        <v>65</v>
      </c>
      <c r="O536" t="s">
        <v>65</v>
      </c>
      <c r="P536" t="s">
        <v>65</v>
      </c>
      <c r="Q536" t="s">
        <v>65</v>
      </c>
      <c r="S536" t="s">
        <v>65</v>
      </c>
      <c r="U536">
        <v>0</v>
      </c>
      <c r="V536" t="s">
        <v>79</v>
      </c>
      <c r="W536" t="s">
        <v>79</v>
      </c>
      <c r="X536">
        <v>37</v>
      </c>
      <c r="Y536" t="s">
        <v>80</v>
      </c>
      <c r="Z536" t="s">
        <v>96</v>
      </c>
      <c r="AA536" t="s">
        <v>1755</v>
      </c>
      <c r="AB536" t="s">
        <v>83</v>
      </c>
      <c r="AC536" t="str">
        <f t="shared" ref="AC536" si="532">IF(X536&lt;20,"&lt;20",IF(X536&lt;26,"20-25",IF(X536&lt;31,"26-30","&gt;30")))</f>
        <v>&gt;30</v>
      </c>
    </row>
    <row r="537" spans="1:29" ht="17" x14ac:dyDescent="0.2">
      <c r="A537" s="5" t="s">
        <v>191</v>
      </c>
      <c r="B537" t="s">
        <v>66</v>
      </c>
      <c r="C537" t="s">
        <v>65</v>
      </c>
      <c r="D537" t="s">
        <v>69</v>
      </c>
      <c r="E537" t="s">
        <v>66</v>
      </c>
      <c r="F537" t="s">
        <v>65</v>
      </c>
      <c r="G537" t="s">
        <v>65</v>
      </c>
      <c r="H537" t="s">
        <v>65</v>
      </c>
      <c r="I537">
        <v>1</v>
      </c>
      <c r="J537" t="s">
        <v>66</v>
      </c>
      <c r="K537" t="s">
        <v>89</v>
      </c>
      <c r="L537" t="s">
        <v>112</v>
      </c>
      <c r="M537" t="s">
        <v>163</v>
      </c>
      <c r="N537" t="s">
        <v>65</v>
      </c>
      <c r="O537" t="s">
        <v>69</v>
      </c>
      <c r="P537" t="s">
        <v>69</v>
      </c>
      <c r="Q537" t="s">
        <v>69</v>
      </c>
      <c r="R537" s="2" t="s">
        <v>93</v>
      </c>
      <c r="S537" t="s">
        <v>69</v>
      </c>
      <c r="T537" s="2" t="s">
        <v>93</v>
      </c>
      <c r="U537">
        <v>1</v>
      </c>
      <c r="V537" t="s">
        <v>94</v>
      </c>
      <c r="W537" t="s">
        <v>127</v>
      </c>
      <c r="X537">
        <v>41</v>
      </c>
      <c r="Y537" t="s">
        <v>405</v>
      </c>
      <c r="Z537" t="s">
        <v>304</v>
      </c>
      <c r="AA537" t="s">
        <v>159</v>
      </c>
      <c r="AB537" t="s">
        <v>99</v>
      </c>
      <c r="AC537" t="str">
        <f t="shared" ref="AC537" si="533">IF(X537&lt;20,"&lt;20",IF(X537&lt;31,"20 - 30",IF(X537&lt;41,"31 - 40","&gt;40")))</f>
        <v>&gt;40</v>
      </c>
    </row>
    <row r="538" spans="1:29" ht="17" x14ac:dyDescent="0.2">
      <c r="A538" s="5" t="s">
        <v>120</v>
      </c>
      <c r="B538" t="s">
        <v>69</v>
      </c>
      <c r="C538" t="s">
        <v>121</v>
      </c>
      <c r="D538" t="s">
        <v>66</v>
      </c>
      <c r="E538" t="s">
        <v>66</v>
      </c>
      <c r="F538" t="s">
        <v>65</v>
      </c>
      <c r="G538" t="s">
        <v>66</v>
      </c>
      <c r="H538" t="s">
        <v>65</v>
      </c>
      <c r="I538">
        <v>1</v>
      </c>
      <c r="J538" t="s">
        <v>85</v>
      </c>
      <c r="K538" t="s">
        <v>129</v>
      </c>
      <c r="L538" t="s">
        <v>68</v>
      </c>
      <c r="M538" t="s">
        <v>68</v>
      </c>
      <c r="N538" t="s">
        <v>65</v>
      </c>
      <c r="O538" t="s">
        <v>69</v>
      </c>
      <c r="P538" t="s">
        <v>69</v>
      </c>
      <c r="Q538" t="s">
        <v>69</v>
      </c>
      <c r="R538" s="2" t="s">
        <v>78</v>
      </c>
      <c r="S538" t="s">
        <v>69</v>
      </c>
      <c r="T538" s="2" t="s">
        <v>78</v>
      </c>
      <c r="U538">
        <v>0</v>
      </c>
      <c r="V538" t="s">
        <v>94</v>
      </c>
      <c r="W538" t="s">
        <v>83</v>
      </c>
      <c r="X538">
        <v>30</v>
      </c>
      <c r="Y538" t="s">
        <v>118</v>
      </c>
      <c r="Z538" t="s">
        <v>96</v>
      </c>
      <c r="AA538" t="s">
        <v>82</v>
      </c>
      <c r="AB538" t="s">
        <v>83</v>
      </c>
      <c r="AC538" t="str">
        <f t="shared" ref="AC538" si="534">IF(X538&lt;20,"&lt;20",IF(X538&lt;26,"20-25",IF(X538&lt;31,"26-30","&gt;30")))</f>
        <v>26-30</v>
      </c>
    </row>
    <row r="539" spans="1:29" x14ac:dyDescent="0.2">
      <c r="A539" s="5" t="s">
        <v>120</v>
      </c>
      <c r="B539" t="s">
        <v>69</v>
      </c>
      <c r="C539" t="s">
        <v>69</v>
      </c>
      <c r="D539" t="s">
        <v>69</v>
      </c>
      <c r="E539" t="s">
        <v>69</v>
      </c>
      <c r="F539" t="s">
        <v>69</v>
      </c>
      <c r="G539" t="s">
        <v>69</v>
      </c>
      <c r="H539" t="s">
        <v>65</v>
      </c>
      <c r="I539">
        <v>1</v>
      </c>
      <c r="J539" t="s">
        <v>87</v>
      </c>
      <c r="K539" t="s">
        <v>75</v>
      </c>
      <c r="L539" t="s">
        <v>92</v>
      </c>
      <c r="M539" t="s">
        <v>68</v>
      </c>
      <c r="N539" t="s">
        <v>64</v>
      </c>
      <c r="O539" t="s">
        <v>69</v>
      </c>
      <c r="P539" t="s">
        <v>69</v>
      </c>
      <c r="Q539" t="s">
        <v>65</v>
      </c>
      <c r="S539" t="s">
        <v>65</v>
      </c>
      <c r="U539">
        <v>0</v>
      </c>
      <c r="V539" t="s">
        <v>79</v>
      </c>
      <c r="W539" t="s">
        <v>79</v>
      </c>
      <c r="X539">
        <v>42</v>
      </c>
      <c r="Y539" t="s">
        <v>80</v>
      </c>
      <c r="Z539" t="s">
        <v>96</v>
      </c>
      <c r="AA539" t="s">
        <v>114</v>
      </c>
      <c r="AB539" t="s">
        <v>83</v>
      </c>
      <c r="AC539" t="str">
        <f t="shared" ref="AC539" si="535">IF(X539&lt;20,"&lt;20",IF(X539&lt;31,"20 - 30",IF(X539&lt;41,"31 - 40","&gt;40")))</f>
        <v>&gt;40</v>
      </c>
    </row>
    <row r="540" spans="1:29" x14ac:dyDescent="0.2">
      <c r="A540" s="5">
        <v>43641</v>
      </c>
      <c r="B540" t="s">
        <v>69</v>
      </c>
      <c r="C540" t="s">
        <v>65</v>
      </c>
      <c r="D540" t="s">
        <v>65</v>
      </c>
      <c r="E540" t="s">
        <v>66</v>
      </c>
      <c r="F540" t="s">
        <v>68</v>
      </c>
      <c r="G540" t="s">
        <v>69</v>
      </c>
      <c r="H540" t="s">
        <v>65</v>
      </c>
      <c r="I540">
        <v>1</v>
      </c>
      <c r="J540" t="s">
        <v>85</v>
      </c>
      <c r="K540" t="s">
        <v>129</v>
      </c>
      <c r="L540" t="s">
        <v>68</v>
      </c>
      <c r="M540" t="s">
        <v>68</v>
      </c>
      <c r="N540" t="s">
        <v>65</v>
      </c>
      <c r="O540" t="s">
        <v>65</v>
      </c>
      <c r="P540" t="s">
        <v>65</v>
      </c>
      <c r="Q540" t="s">
        <v>65</v>
      </c>
      <c r="S540" t="s">
        <v>65</v>
      </c>
      <c r="U540">
        <v>0</v>
      </c>
      <c r="V540" t="s">
        <v>79</v>
      </c>
      <c r="W540" t="s">
        <v>79</v>
      </c>
      <c r="X540">
        <v>52</v>
      </c>
      <c r="Y540" t="s">
        <v>80</v>
      </c>
      <c r="Z540" t="s">
        <v>96</v>
      </c>
      <c r="AA540" t="s">
        <v>1762</v>
      </c>
      <c r="AB540" t="s">
        <v>83</v>
      </c>
      <c r="AC540" t="str">
        <f t="shared" ref="AC540" si="536">IF(X540&lt;20,"&lt;20",IF(X540&lt;26,"20-25",IF(X540&lt;31,"26-30","&gt;30")))</f>
        <v>&gt;30</v>
      </c>
    </row>
    <row r="541" spans="1:29" x14ac:dyDescent="0.2">
      <c r="A541" s="5" t="s">
        <v>62</v>
      </c>
      <c r="B541" t="s">
        <v>65</v>
      </c>
      <c r="C541" t="s">
        <v>65</v>
      </c>
      <c r="D541" t="s">
        <v>65</v>
      </c>
      <c r="E541" t="s">
        <v>66</v>
      </c>
      <c r="F541" t="s">
        <v>68</v>
      </c>
      <c r="G541" t="s">
        <v>66</v>
      </c>
      <c r="H541" t="s">
        <v>65</v>
      </c>
      <c r="I541">
        <v>0</v>
      </c>
      <c r="L541" t="s">
        <v>68</v>
      </c>
      <c r="M541" t="s">
        <v>68</v>
      </c>
      <c r="N541" t="s">
        <v>65</v>
      </c>
      <c r="O541" t="s">
        <v>65</v>
      </c>
      <c r="P541" t="s">
        <v>65</v>
      </c>
      <c r="Q541" t="s">
        <v>65</v>
      </c>
      <c r="S541" t="s">
        <v>65</v>
      </c>
      <c r="U541">
        <v>0</v>
      </c>
      <c r="V541" t="s">
        <v>83</v>
      </c>
      <c r="W541" t="s">
        <v>127</v>
      </c>
      <c r="X541">
        <v>30</v>
      </c>
      <c r="Y541" t="s">
        <v>95</v>
      </c>
      <c r="Z541" t="s">
        <v>96</v>
      </c>
      <c r="AA541" t="s">
        <v>82</v>
      </c>
      <c r="AB541" t="s">
        <v>105</v>
      </c>
      <c r="AC541" t="str">
        <f t="shared" ref="AC541" si="537">IF(X541&lt;20,"&lt;20",IF(X541&lt;31,"20 - 30",IF(X541&lt;41,"31 - 40","&gt;40")))</f>
        <v>20 - 30</v>
      </c>
    </row>
    <row r="542" spans="1:29" ht="17" x14ac:dyDescent="0.2">
      <c r="A542" s="5" t="s">
        <v>191</v>
      </c>
      <c r="B542" t="s">
        <v>69</v>
      </c>
      <c r="C542" t="s">
        <v>69</v>
      </c>
      <c r="D542" t="s">
        <v>66</v>
      </c>
      <c r="E542" t="s">
        <v>69</v>
      </c>
      <c r="F542" t="s">
        <v>69</v>
      </c>
      <c r="G542" t="s">
        <v>66</v>
      </c>
      <c r="H542" t="s">
        <v>65</v>
      </c>
      <c r="I542">
        <v>1</v>
      </c>
      <c r="J542" t="s">
        <v>85</v>
      </c>
      <c r="K542" t="s">
        <v>129</v>
      </c>
      <c r="L542" t="s">
        <v>68</v>
      </c>
      <c r="M542" t="s">
        <v>68</v>
      </c>
      <c r="N542" t="s">
        <v>65</v>
      </c>
      <c r="O542" t="s">
        <v>66</v>
      </c>
      <c r="P542" t="s">
        <v>69</v>
      </c>
      <c r="Q542" t="s">
        <v>69</v>
      </c>
      <c r="R542" s="2" t="s">
        <v>472</v>
      </c>
      <c r="S542" t="s">
        <v>65</v>
      </c>
      <c r="U542">
        <v>1</v>
      </c>
      <c r="V542" t="s">
        <v>94</v>
      </c>
      <c r="W542" t="s">
        <v>83</v>
      </c>
      <c r="X542">
        <v>35</v>
      </c>
      <c r="Y542" t="s">
        <v>80</v>
      </c>
      <c r="Z542" t="s">
        <v>96</v>
      </c>
      <c r="AA542" t="s">
        <v>684</v>
      </c>
      <c r="AB542" t="s">
        <v>83</v>
      </c>
      <c r="AC542" t="str">
        <f t="shared" ref="AC542" si="538">IF(X542&lt;20,"&lt;20",IF(X542&lt;26,"20-25",IF(X542&lt;31,"26-30","&gt;30")))</f>
        <v>&gt;30</v>
      </c>
    </row>
    <row r="543" spans="1:29" ht="17" x14ac:dyDescent="0.2">
      <c r="A543" s="5" t="s">
        <v>62</v>
      </c>
      <c r="B543" t="s">
        <v>66</v>
      </c>
      <c r="C543" t="s">
        <v>65</v>
      </c>
      <c r="D543" t="s">
        <v>65</v>
      </c>
      <c r="E543" t="s">
        <v>66</v>
      </c>
      <c r="F543" t="s">
        <v>65</v>
      </c>
      <c r="G543" t="s">
        <v>65</v>
      </c>
      <c r="H543" t="s">
        <v>65</v>
      </c>
      <c r="I543">
        <v>1</v>
      </c>
      <c r="J543" t="s">
        <v>66</v>
      </c>
      <c r="K543" t="s">
        <v>89</v>
      </c>
      <c r="L543" t="s">
        <v>112</v>
      </c>
      <c r="M543" t="s">
        <v>76</v>
      </c>
      <c r="N543" t="s">
        <v>65</v>
      </c>
      <c r="O543" t="s">
        <v>65</v>
      </c>
      <c r="P543" t="s">
        <v>69</v>
      </c>
      <c r="Q543" t="s">
        <v>65</v>
      </c>
      <c r="S543" t="s">
        <v>69</v>
      </c>
      <c r="T543" s="2" t="s">
        <v>472</v>
      </c>
      <c r="U543">
        <v>1</v>
      </c>
      <c r="V543" t="s">
        <v>79</v>
      </c>
      <c r="W543" t="s">
        <v>79</v>
      </c>
      <c r="X543">
        <v>24</v>
      </c>
      <c r="Y543" t="s">
        <v>80</v>
      </c>
      <c r="Z543" t="s">
        <v>96</v>
      </c>
      <c r="AA543" t="s">
        <v>207</v>
      </c>
      <c r="AB543" t="s">
        <v>83</v>
      </c>
      <c r="AC543" t="str">
        <f t="shared" ref="AC543" si="539">IF(X543&lt;20,"&lt;20",IF(X543&lt;31,"20 - 30",IF(X543&lt;41,"31 - 40","&gt;40")))</f>
        <v>20 - 30</v>
      </c>
    </row>
    <row r="544" spans="1:29" x14ac:dyDescent="0.2">
      <c r="A544" s="5">
        <v>43641</v>
      </c>
      <c r="B544" t="s">
        <v>66</v>
      </c>
      <c r="C544" t="s">
        <v>121</v>
      </c>
      <c r="D544" t="s">
        <v>66</v>
      </c>
      <c r="E544" t="s">
        <v>66</v>
      </c>
      <c r="F544" t="s">
        <v>69</v>
      </c>
      <c r="G544" t="s">
        <v>66</v>
      </c>
      <c r="H544" t="s">
        <v>65</v>
      </c>
      <c r="I544">
        <v>1</v>
      </c>
      <c r="J544" t="s">
        <v>66</v>
      </c>
      <c r="K544" t="s">
        <v>75</v>
      </c>
      <c r="L544" t="s">
        <v>68</v>
      </c>
      <c r="M544" t="s">
        <v>68</v>
      </c>
      <c r="N544" t="s">
        <v>103</v>
      </c>
      <c r="O544" t="s">
        <v>66</v>
      </c>
      <c r="P544" t="s">
        <v>65</v>
      </c>
      <c r="Q544" t="s">
        <v>65</v>
      </c>
      <c r="S544" t="s">
        <v>65</v>
      </c>
      <c r="U544">
        <v>0</v>
      </c>
      <c r="V544" t="s">
        <v>79</v>
      </c>
      <c r="W544" t="s">
        <v>79</v>
      </c>
      <c r="X544">
        <v>39</v>
      </c>
      <c r="Y544" t="s">
        <v>80</v>
      </c>
      <c r="Z544" t="s">
        <v>96</v>
      </c>
      <c r="AA544" t="s">
        <v>82</v>
      </c>
      <c r="AB544" t="s">
        <v>83</v>
      </c>
      <c r="AC544" t="str">
        <f t="shared" ref="AC544" si="540">IF(X544&lt;20,"&lt;20",IF(X544&lt;26,"20-25",IF(X544&lt;31,"26-30","&gt;30")))</f>
        <v>&gt;30</v>
      </c>
    </row>
    <row r="545" spans="1:29" x14ac:dyDescent="0.2">
      <c r="A545" s="5">
        <v>43641</v>
      </c>
      <c r="B545" t="s">
        <v>69</v>
      </c>
      <c r="C545" t="s">
        <v>121</v>
      </c>
      <c r="D545" t="s">
        <v>65</v>
      </c>
      <c r="E545" t="s">
        <v>66</v>
      </c>
      <c r="F545" t="s">
        <v>68</v>
      </c>
      <c r="G545" t="s">
        <v>69</v>
      </c>
      <c r="H545" t="s">
        <v>69</v>
      </c>
      <c r="I545">
        <v>1</v>
      </c>
      <c r="J545" t="s">
        <v>85</v>
      </c>
      <c r="K545" t="s">
        <v>75</v>
      </c>
      <c r="L545" t="s">
        <v>112</v>
      </c>
      <c r="M545" t="s">
        <v>163</v>
      </c>
      <c r="N545" t="s">
        <v>137</v>
      </c>
      <c r="O545" t="s">
        <v>69</v>
      </c>
      <c r="P545" t="s">
        <v>65</v>
      </c>
      <c r="Q545" t="s">
        <v>65</v>
      </c>
      <c r="S545" t="s">
        <v>65</v>
      </c>
      <c r="U545">
        <v>0</v>
      </c>
      <c r="V545" t="s">
        <v>79</v>
      </c>
      <c r="W545" t="s">
        <v>79</v>
      </c>
      <c r="X545">
        <v>34</v>
      </c>
      <c r="Y545" t="s">
        <v>80</v>
      </c>
      <c r="Z545" t="s">
        <v>96</v>
      </c>
      <c r="AA545" t="s">
        <v>114</v>
      </c>
      <c r="AB545" t="s">
        <v>83</v>
      </c>
      <c r="AC545" t="str">
        <f t="shared" ref="AC545" si="541">IF(X545&lt;20,"&lt;20",IF(X545&lt;31,"20 - 30",IF(X545&lt;41,"31 - 40","&gt;40")))</f>
        <v>31 - 40</v>
      </c>
    </row>
    <row r="546" spans="1:29" x14ac:dyDescent="0.2">
      <c r="A546" s="5">
        <v>43641</v>
      </c>
      <c r="B546" t="s">
        <v>69</v>
      </c>
      <c r="C546" t="s">
        <v>65</v>
      </c>
      <c r="D546" t="s">
        <v>66</v>
      </c>
      <c r="E546" t="s">
        <v>69</v>
      </c>
      <c r="F546" t="s">
        <v>68</v>
      </c>
      <c r="G546" t="s">
        <v>66</v>
      </c>
      <c r="H546" t="s">
        <v>65</v>
      </c>
      <c r="I546">
        <v>1</v>
      </c>
      <c r="J546" t="s">
        <v>85</v>
      </c>
      <c r="K546" t="s">
        <v>75</v>
      </c>
      <c r="L546" t="s">
        <v>112</v>
      </c>
      <c r="M546" t="s">
        <v>76</v>
      </c>
      <c r="N546" t="s">
        <v>103</v>
      </c>
      <c r="O546" t="s">
        <v>65</v>
      </c>
      <c r="P546" t="s">
        <v>65</v>
      </c>
      <c r="Q546" t="s">
        <v>65</v>
      </c>
      <c r="S546" t="s">
        <v>65</v>
      </c>
      <c r="U546">
        <v>1</v>
      </c>
      <c r="V546" t="s">
        <v>79</v>
      </c>
      <c r="W546" t="s">
        <v>79</v>
      </c>
      <c r="X546">
        <v>39</v>
      </c>
      <c r="Y546" t="s">
        <v>95</v>
      </c>
      <c r="Z546" t="s">
        <v>96</v>
      </c>
      <c r="AA546" t="s">
        <v>572</v>
      </c>
      <c r="AB546" t="s">
        <v>83</v>
      </c>
      <c r="AC546" t="str">
        <f t="shared" ref="AC546" si="542">IF(X546&lt;20,"&lt;20",IF(X546&lt;31,"20 - 30",IF(X546&lt;41,"31 - 40","&gt;40")))</f>
        <v>31 - 40</v>
      </c>
    </row>
    <row r="547" spans="1:29" ht="34" x14ac:dyDescent="0.2">
      <c r="A547" s="5" t="s">
        <v>62</v>
      </c>
      <c r="B547" t="s">
        <v>69</v>
      </c>
      <c r="C547" t="s">
        <v>69</v>
      </c>
      <c r="D547" t="s">
        <v>65</v>
      </c>
      <c r="E547" t="s">
        <v>69</v>
      </c>
      <c r="F547" t="s">
        <v>69</v>
      </c>
      <c r="G547" t="s">
        <v>65</v>
      </c>
      <c r="H547" t="s">
        <v>65</v>
      </c>
      <c r="I547">
        <v>1</v>
      </c>
      <c r="J547" t="s">
        <v>85</v>
      </c>
      <c r="K547" t="s">
        <v>75</v>
      </c>
      <c r="L547" t="s">
        <v>68</v>
      </c>
      <c r="M547" t="s">
        <v>170</v>
      </c>
      <c r="N547" t="s">
        <v>103</v>
      </c>
      <c r="O547" t="s">
        <v>69</v>
      </c>
      <c r="P547" t="s">
        <v>69</v>
      </c>
      <c r="Q547" t="s">
        <v>69</v>
      </c>
      <c r="R547" s="2" t="s">
        <v>331</v>
      </c>
      <c r="S547" t="s">
        <v>69</v>
      </c>
      <c r="T547" s="2" t="s">
        <v>331</v>
      </c>
      <c r="U547">
        <v>1</v>
      </c>
      <c r="V547" t="s">
        <v>94</v>
      </c>
      <c r="W547" t="s">
        <v>127</v>
      </c>
      <c r="X547">
        <v>34</v>
      </c>
      <c r="Y547" t="s">
        <v>80</v>
      </c>
      <c r="Z547" t="s">
        <v>96</v>
      </c>
      <c r="AA547" t="s">
        <v>266</v>
      </c>
      <c r="AB547" t="s">
        <v>83</v>
      </c>
      <c r="AC547" t="str">
        <f t="shared" ref="AC547" si="543">IF(X547&lt;20,"&lt;20",IF(X547&lt;31,"20 - 30",IF(X547&lt;41,"31 - 40","&gt;40")))</f>
        <v>31 - 40</v>
      </c>
    </row>
    <row r="548" spans="1:29" ht="34" x14ac:dyDescent="0.2">
      <c r="A548" s="5" t="s">
        <v>160</v>
      </c>
      <c r="B548" t="s">
        <v>69</v>
      </c>
      <c r="C548" t="s">
        <v>69</v>
      </c>
      <c r="D548" t="s">
        <v>66</v>
      </c>
      <c r="E548" t="s">
        <v>69</v>
      </c>
      <c r="F548" t="s">
        <v>69</v>
      </c>
      <c r="G548" t="s">
        <v>65</v>
      </c>
      <c r="H548" t="s">
        <v>69</v>
      </c>
      <c r="I548">
        <v>1</v>
      </c>
      <c r="J548" t="s">
        <v>85</v>
      </c>
      <c r="K548" t="s">
        <v>129</v>
      </c>
      <c r="L548" t="s">
        <v>188</v>
      </c>
      <c r="M548" t="s">
        <v>145</v>
      </c>
      <c r="N548" t="s">
        <v>116</v>
      </c>
      <c r="O548" t="s">
        <v>66</v>
      </c>
      <c r="P548" t="s">
        <v>69</v>
      </c>
      <c r="Q548" t="s">
        <v>69</v>
      </c>
      <c r="R548" s="2" t="s">
        <v>931</v>
      </c>
      <c r="S548" t="s">
        <v>69</v>
      </c>
      <c r="T548" s="2" t="s">
        <v>931</v>
      </c>
      <c r="U548">
        <v>1</v>
      </c>
      <c r="V548" t="s">
        <v>83</v>
      </c>
      <c r="W548" t="s">
        <v>127</v>
      </c>
      <c r="X548">
        <v>26</v>
      </c>
      <c r="Y548" t="s">
        <v>683</v>
      </c>
      <c r="Z548" t="s">
        <v>96</v>
      </c>
      <c r="AA548" t="s">
        <v>324</v>
      </c>
      <c r="AB548" t="s">
        <v>105</v>
      </c>
      <c r="AC548" t="str">
        <f t="shared" ref="AC548" si="544">IF(X548&lt;20,"&lt;20",IF(X548&lt;31,"20 - 30",IF(X548&lt;41,"31 - 40","&gt;40")))</f>
        <v>20 - 30</v>
      </c>
    </row>
    <row r="549" spans="1:29" x14ac:dyDescent="0.2">
      <c r="A549" s="5">
        <v>43641</v>
      </c>
      <c r="B549" t="s">
        <v>65</v>
      </c>
      <c r="C549" t="s">
        <v>121</v>
      </c>
      <c r="D549" t="s">
        <v>65</v>
      </c>
      <c r="E549" t="s">
        <v>66</v>
      </c>
      <c r="F549" t="s">
        <v>65</v>
      </c>
      <c r="G549" t="s">
        <v>66</v>
      </c>
      <c r="H549" t="s">
        <v>65</v>
      </c>
      <c r="I549">
        <v>1</v>
      </c>
      <c r="J549" t="s">
        <v>70</v>
      </c>
      <c r="K549" t="s">
        <v>75</v>
      </c>
      <c r="L549" t="s">
        <v>68</v>
      </c>
      <c r="M549" t="s">
        <v>76</v>
      </c>
      <c r="N549" t="s">
        <v>103</v>
      </c>
      <c r="O549" t="s">
        <v>69</v>
      </c>
      <c r="P549" t="s">
        <v>65</v>
      </c>
      <c r="Q549" t="s">
        <v>65</v>
      </c>
      <c r="S549" t="s">
        <v>65</v>
      </c>
      <c r="U549">
        <v>0</v>
      </c>
      <c r="V549" t="s">
        <v>79</v>
      </c>
      <c r="W549" t="s">
        <v>79</v>
      </c>
      <c r="X549">
        <v>24</v>
      </c>
      <c r="Y549" t="s">
        <v>95</v>
      </c>
      <c r="Z549" t="s">
        <v>1131</v>
      </c>
      <c r="AA549" t="s">
        <v>82</v>
      </c>
      <c r="AB549" t="s">
        <v>83</v>
      </c>
      <c r="AC549" t="str">
        <f t="shared" ref="AC549" si="545">IF(X549&lt;20,"&lt;20",IF(X549&lt;26,"20-25",IF(X549&lt;31,"26-30","&gt;30")))</f>
        <v>20-25</v>
      </c>
    </row>
    <row r="550" spans="1:29" ht="17" x14ac:dyDescent="0.2">
      <c r="A550" s="5">
        <v>43641</v>
      </c>
      <c r="B550" t="s">
        <v>69</v>
      </c>
      <c r="C550" t="s">
        <v>69</v>
      </c>
      <c r="D550" t="s">
        <v>69</v>
      </c>
      <c r="E550" t="s">
        <v>69</v>
      </c>
      <c r="F550" t="s">
        <v>65</v>
      </c>
      <c r="G550" t="s">
        <v>69</v>
      </c>
      <c r="H550" t="s">
        <v>65</v>
      </c>
      <c r="I550">
        <v>1</v>
      </c>
      <c r="J550" t="s">
        <v>70</v>
      </c>
      <c r="K550" t="s">
        <v>89</v>
      </c>
      <c r="L550" t="s">
        <v>112</v>
      </c>
      <c r="M550" t="s">
        <v>163</v>
      </c>
      <c r="N550" t="s">
        <v>137</v>
      </c>
      <c r="O550" t="s">
        <v>65</v>
      </c>
      <c r="P550" t="s">
        <v>69</v>
      </c>
      <c r="Q550" t="s">
        <v>69</v>
      </c>
      <c r="R550" s="2" t="s">
        <v>175</v>
      </c>
      <c r="S550" t="s">
        <v>65</v>
      </c>
      <c r="U550">
        <v>1</v>
      </c>
      <c r="V550" t="s">
        <v>99</v>
      </c>
      <c r="W550" t="s">
        <v>83</v>
      </c>
      <c r="X550">
        <v>25</v>
      </c>
      <c r="Y550" t="s">
        <v>95</v>
      </c>
      <c r="Z550" t="s">
        <v>96</v>
      </c>
      <c r="AA550" t="s">
        <v>199</v>
      </c>
      <c r="AB550" t="s">
        <v>99</v>
      </c>
      <c r="AC550" t="str">
        <f t="shared" ref="AC550" si="546">IF(X550&lt;20,"&lt;20",IF(X550&lt;26,"20-25",IF(X550&lt;31,"26-30","&gt;30")))</f>
        <v>20-25</v>
      </c>
    </row>
    <row r="551" spans="1:29" ht="34" x14ac:dyDescent="0.2">
      <c r="A551" s="5" t="s">
        <v>62</v>
      </c>
      <c r="B551" t="s">
        <v>66</v>
      </c>
      <c r="C551" t="s">
        <v>121</v>
      </c>
      <c r="D551" t="s">
        <v>65</v>
      </c>
      <c r="E551" t="s">
        <v>66</v>
      </c>
      <c r="F551" t="s">
        <v>65</v>
      </c>
      <c r="G551" t="s">
        <v>66</v>
      </c>
      <c r="H551" t="s">
        <v>65</v>
      </c>
      <c r="I551">
        <v>1</v>
      </c>
      <c r="J551" t="s">
        <v>70</v>
      </c>
      <c r="K551" t="s">
        <v>89</v>
      </c>
      <c r="L551" t="s">
        <v>112</v>
      </c>
      <c r="M551" t="s">
        <v>163</v>
      </c>
      <c r="N551" t="s">
        <v>65</v>
      </c>
      <c r="O551" t="s">
        <v>66</v>
      </c>
      <c r="P551" t="s">
        <v>69</v>
      </c>
      <c r="Q551" t="s">
        <v>69</v>
      </c>
      <c r="R551" s="2" t="s">
        <v>357</v>
      </c>
      <c r="S551" t="s">
        <v>69</v>
      </c>
      <c r="T551" s="2" t="s">
        <v>93</v>
      </c>
      <c r="U551">
        <v>1</v>
      </c>
      <c r="V551" t="s">
        <v>79</v>
      </c>
      <c r="W551" t="s">
        <v>127</v>
      </c>
      <c r="X551">
        <v>27</v>
      </c>
      <c r="Y551" t="s">
        <v>80</v>
      </c>
      <c r="Z551" t="s">
        <v>176</v>
      </c>
      <c r="AA551" t="s">
        <v>183</v>
      </c>
      <c r="AB551" t="s">
        <v>83</v>
      </c>
      <c r="AC551" t="str">
        <f t="shared" ref="AC551" si="547">IF(X551&lt;20,"&lt;20",IF(X551&lt;26,"20-25",IF(X551&lt;31,"26-30","&gt;30")))</f>
        <v>26-30</v>
      </c>
    </row>
    <row r="552" spans="1:29" ht="17" x14ac:dyDescent="0.2">
      <c r="A552" s="5" t="s">
        <v>160</v>
      </c>
      <c r="B552" t="s">
        <v>69</v>
      </c>
      <c r="C552" t="s">
        <v>65</v>
      </c>
      <c r="D552" t="s">
        <v>66</v>
      </c>
      <c r="E552" t="s">
        <v>66</v>
      </c>
      <c r="F552" t="s">
        <v>68</v>
      </c>
      <c r="G552" t="s">
        <v>66</v>
      </c>
      <c r="H552" t="s">
        <v>65</v>
      </c>
      <c r="I552">
        <v>1</v>
      </c>
      <c r="J552" t="s">
        <v>87</v>
      </c>
      <c r="K552" t="s">
        <v>89</v>
      </c>
      <c r="L552" t="s">
        <v>112</v>
      </c>
      <c r="M552" t="s">
        <v>163</v>
      </c>
      <c r="N552" t="s">
        <v>103</v>
      </c>
      <c r="O552" t="s">
        <v>69</v>
      </c>
      <c r="P552" t="s">
        <v>69</v>
      </c>
      <c r="Q552" t="s">
        <v>68</v>
      </c>
      <c r="S552" t="s">
        <v>69</v>
      </c>
      <c r="T552" s="2" t="s">
        <v>93</v>
      </c>
      <c r="U552">
        <v>1</v>
      </c>
      <c r="V552" t="s">
        <v>83</v>
      </c>
      <c r="W552" t="s">
        <v>127</v>
      </c>
      <c r="X552">
        <v>33</v>
      </c>
      <c r="Y552" t="s">
        <v>80</v>
      </c>
      <c r="Z552" t="s">
        <v>96</v>
      </c>
      <c r="AA552" t="s">
        <v>324</v>
      </c>
      <c r="AB552" t="s">
        <v>83</v>
      </c>
      <c r="AC552" t="str">
        <f t="shared" ref="AC552" si="548">IF(X552&lt;20,"&lt;20",IF(X552&lt;31,"20 - 30",IF(X552&lt;41,"31 - 40","&gt;40")))</f>
        <v>31 - 40</v>
      </c>
    </row>
    <row r="553" spans="1:29" ht="17" x14ac:dyDescent="0.2">
      <c r="A553" s="5">
        <v>43641</v>
      </c>
      <c r="B553" t="s">
        <v>69</v>
      </c>
      <c r="C553" t="s">
        <v>121</v>
      </c>
      <c r="D553" t="s">
        <v>66</v>
      </c>
      <c r="E553" t="s">
        <v>66</v>
      </c>
      <c r="F553" t="s">
        <v>69</v>
      </c>
      <c r="G553" t="s">
        <v>69</v>
      </c>
      <c r="H553" t="s">
        <v>65</v>
      </c>
      <c r="I553">
        <v>1</v>
      </c>
      <c r="J553" t="s">
        <v>66</v>
      </c>
      <c r="K553" t="s">
        <v>75</v>
      </c>
      <c r="L553" t="s">
        <v>68</v>
      </c>
      <c r="M553" t="s">
        <v>68</v>
      </c>
      <c r="N553" t="s">
        <v>65</v>
      </c>
      <c r="O553" t="s">
        <v>69</v>
      </c>
      <c r="P553" t="s">
        <v>69</v>
      </c>
      <c r="Q553" t="s">
        <v>69</v>
      </c>
      <c r="R553" s="2" t="s">
        <v>275</v>
      </c>
      <c r="S553" t="s">
        <v>69</v>
      </c>
      <c r="T553" s="2" t="s">
        <v>275</v>
      </c>
      <c r="U553">
        <v>1</v>
      </c>
      <c r="V553" t="s">
        <v>127</v>
      </c>
      <c r="W553" t="s">
        <v>127</v>
      </c>
      <c r="X553">
        <v>50</v>
      </c>
      <c r="Y553" t="s">
        <v>1803</v>
      </c>
      <c r="Z553" t="s">
        <v>96</v>
      </c>
      <c r="AA553" t="s">
        <v>307</v>
      </c>
      <c r="AB553" t="s">
        <v>83</v>
      </c>
      <c r="AC553" t="str">
        <f t="shared" ref="AC553" si="549">IF(X553&lt;20,"&lt;20",IF(X553&lt;26,"20-25",IF(X553&lt;31,"26-30","&gt;30")))</f>
        <v>&gt;30</v>
      </c>
    </row>
    <row r="554" spans="1:29" ht="34" x14ac:dyDescent="0.2">
      <c r="A554" s="5" t="s">
        <v>120</v>
      </c>
      <c r="B554" t="s">
        <v>69</v>
      </c>
      <c r="C554" t="s">
        <v>121</v>
      </c>
      <c r="D554" t="s">
        <v>65</v>
      </c>
      <c r="E554" t="s">
        <v>69</v>
      </c>
      <c r="F554" t="s">
        <v>65</v>
      </c>
      <c r="G554" t="s">
        <v>65</v>
      </c>
      <c r="H554" t="s">
        <v>69</v>
      </c>
      <c r="I554">
        <v>1</v>
      </c>
      <c r="J554" t="s">
        <v>66</v>
      </c>
      <c r="K554" t="s">
        <v>66</v>
      </c>
      <c r="L554" t="s">
        <v>112</v>
      </c>
      <c r="M554" t="s">
        <v>170</v>
      </c>
      <c r="N554" t="s">
        <v>137</v>
      </c>
      <c r="O554" t="s">
        <v>66</v>
      </c>
      <c r="P554" t="s">
        <v>69</v>
      </c>
      <c r="Q554" t="s">
        <v>65</v>
      </c>
      <c r="S554" t="s">
        <v>69</v>
      </c>
      <c r="T554" s="2" t="s">
        <v>1808</v>
      </c>
      <c r="U554">
        <v>1</v>
      </c>
      <c r="V554" t="s">
        <v>83</v>
      </c>
      <c r="W554" t="s">
        <v>127</v>
      </c>
      <c r="X554">
        <v>32</v>
      </c>
      <c r="Y554" t="s">
        <v>197</v>
      </c>
      <c r="Z554" t="s">
        <v>176</v>
      </c>
      <c r="AA554" t="s">
        <v>1809</v>
      </c>
      <c r="AB554" t="s">
        <v>83</v>
      </c>
      <c r="AC554" t="str">
        <f t="shared" ref="AC554" si="550">IF(X554&lt;20,"&lt;20",IF(X554&lt;26,"20-25",IF(X554&lt;31,"26-30","&gt;30")))</f>
        <v>&gt;30</v>
      </c>
    </row>
    <row r="555" spans="1:29" x14ac:dyDescent="0.2">
      <c r="A555" s="5">
        <v>43641</v>
      </c>
      <c r="B555" t="s">
        <v>66</v>
      </c>
      <c r="C555" t="s">
        <v>121</v>
      </c>
      <c r="D555" t="s">
        <v>69</v>
      </c>
      <c r="E555" t="s">
        <v>69</v>
      </c>
      <c r="F555" t="s">
        <v>68</v>
      </c>
      <c r="G555" t="s">
        <v>69</v>
      </c>
      <c r="H555" t="s">
        <v>65</v>
      </c>
      <c r="I555">
        <v>1</v>
      </c>
      <c r="J555" t="s">
        <v>70</v>
      </c>
      <c r="K555" t="s">
        <v>66</v>
      </c>
      <c r="L555" t="s">
        <v>92</v>
      </c>
      <c r="M555" t="s">
        <v>76</v>
      </c>
      <c r="N555" t="s">
        <v>65</v>
      </c>
      <c r="O555" t="s">
        <v>65</v>
      </c>
      <c r="P555" t="s">
        <v>65</v>
      </c>
      <c r="Q555" t="s">
        <v>65</v>
      </c>
      <c r="S555" t="s">
        <v>65</v>
      </c>
      <c r="U555">
        <v>0</v>
      </c>
      <c r="V555" t="s">
        <v>79</v>
      </c>
      <c r="W555" t="s">
        <v>79</v>
      </c>
      <c r="X555">
        <v>39</v>
      </c>
      <c r="Y555" t="s">
        <v>185</v>
      </c>
      <c r="Z555" t="s">
        <v>176</v>
      </c>
      <c r="AA555" t="s">
        <v>159</v>
      </c>
      <c r="AB555" t="s">
        <v>83</v>
      </c>
      <c r="AC555" t="str">
        <f t="shared" ref="AC555" si="551">IF(X555&lt;20,"&lt;20",IF(X555&lt;31,"20 - 30",IF(X555&lt;41,"31 - 40","&gt;40")))</f>
        <v>31 - 40</v>
      </c>
    </row>
    <row r="556" spans="1:29" x14ac:dyDescent="0.2">
      <c r="A556" s="5">
        <v>43641</v>
      </c>
      <c r="B556" t="s">
        <v>66</v>
      </c>
      <c r="C556" t="s">
        <v>65</v>
      </c>
      <c r="D556" t="s">
        <v>66</v>
      </c>
      <c r="E556" t="s">
        <v>66</v>
      </c>
      <c r="F556" t="s">
        <v>69</v>
      </c>
      <c r="G556" t="s">
        <v>69</v>
      </c>
      <c r="H556" t="s">
        <v>65</v>
      </c>
      <c r="I556">
        <v>1</v>
      </c>
      <c r="J556" t="s">
        <v>66</v>
      </c>
      <c r="K556" t="s">
        <v>75</v>
      </c>
      <c r="L556" t="s">
        <v>68</v>
      </c>
      <c r="M556" t="s">
        <v>76</v>
      </c>
      <c r="N556" t="s">
        <v>103</v>
      </c>
      <c r="O556" t="s">
        <v>65</v>
      </c>
      <c r="P556" t="s">
        <v>65</v>
      </c>
      <c r="Q556" t="s">
        <v>65</v>
      </c>
      <c r="S556" t="s">
        <v>65</v>
      </c>
      <c r="U556">
        <v>0</v>
      </c>
      <c r="V556" t="s">
        <v>79</v>
      </c>
      <c r="W556" t="s">
        <v>79</v>
      </c>
      <c r="X556">
        <v>36</v>
      </c>
      <c r="Y556" t="s">
        <v>80</v>
      </c>
      <c r="Z556" t="s">
        <v>96</v>
      </c>
      <c r="AA556" t="s">
        <v>1058</v>
      </c>
      <c r="AB556" t="s">
        <v>83</v>
      </c>
      <c r="AC556" t="str">
        <f t="shared" ref="AC556" si="552">IF(X556&lt;20,"&lt;20",IF(X556&lt;26,"20-25",IF(X556&lt;31,"26-30","&gt;30")))</f>
        <v>&gt;30</v>
      </c>
    </row>
    <row r="557" spans="1:29" x14ac:dyDescent="0.2">
      <c r="A557" s="5" t="s">
        <v>160</v>
      </c>
      <c r="B557" t="s">
        <v>66</v>
      </c>
      <c r="C557" t="s">
        <v>65</v>
      </c>
      <c r="D557" t="s">
        <v>65</v>
      </c>
      <c r="E557" t="s">
        <v>66</v>
      </c>
      <c r="F557" t="s">
        <v>68</v>
      </c>
      <c r="G557" t="s">
        <v>66</v>
      </c>
      <c r="H557" t="s">
        <v>65</v>
      </c>
      <c r="I557">
        <v>1</v>
      </c>
      <c r="J557" t="s">
        <v>66</v>
      </c>
      <c r="K557" t="s">
        <v>75</v>
      </c>
      <c r="L557" t="s">
        <v>68</v>
      </c>
      <c r="M557" t="s">
        <v>76</v>
      </c>
      <c r="N557" t="s">
        <v>64</v>
      </c>
      <c r="O557" t="s">
        <v>65</v>
      </c>
      <c r="P557" t="s">
        <v>68</v>
      </c>
      <c r="Q557" t="s">
        <v>65</v>
      </c>
      <c r="S557" t="s">
        <v>65</v>
      </c>
      <c r="U557">
        <v>0</v>
      </c>
      <c r="V557" t="s">
        <v>79</v>
      </c>
      <c r="W557" t="s">
        <v>79</v>
      </c>
      <c r="X557">
        <v>34</v>
      </c>
      <c r="Y557" t="s">
        <v>80</v>
      </c>
      <c r="Z557" t="s">
        <v>176</v>
      </c>
      <c r="AA557" t="s">
        <v>159</v>
      </c>
      <c r="AB557" t="s">
        <v>83</v>
      </c>
      <c r="AC557" t="str">
        <f t="shared" ref="AC557" si="553">IF(X557&lt;20,"&lt;20",IF(X557&lt;31,"20 - 30",IF(X557&lt;41,"31 - 40","&gt;40")))</f>
        <v>31 - 40</v>
      </c>
    </row>
    <row r="558" spans="1:29" x14ac:dyDescent="0.2">
      <c r="A558" s="5" t="s">
        <v>160</v>
      </c>
      <c r="B558" t="s">
        <v>66</v>
      </c>
      <c r="C558" t="s">
        <v>121</v>
      </c>
      <c r="D558" t="s">
        <v>65</v>
      </c>
      <c r="E558" t="s">
        <v>66</v>
      </c>
      <c r="F558" t="s">
        <v>69</v>
      </c>
      <c r="G558" t="s">
        <v>66</v>
      </c>
      <c r="H558" t="s">
        <v>65</v>
      </c>
      <c r="I558">
        <v>1</v>
      </c>
      <c r="J558" t="s">
        <v>70</v>
      </c>
      <c r="K558" t="s">
        <v>75</v>
      </c>
      <c r="L558" t="s">
        <v>68</v>
      </c>
      <c r="M558" t="s">
        <v>76</v>
      </c>
      <c r="N558" t="s">
        <v>65</v>
      </c>
      <c r="O558" t="s">
        <v>69</v>
      </c>
      <c r="P558" t="s">
        <v>69</v>
      </c>
      <c r="Q558" t="s">
        <v>68</v>
      </c>
      <c r="S558" t="s">
        <v>65</v>
      </c>
      <c r="U558">
        <v>1</v>
      </c>
      <c r="V558" t="s">
        <v>83</v>
      </c>
      <c r="W558" t="s">
        <v>127</v>
      </c>
      <c r="X558">
        <v>31</v>
      </c>
      <c r="Y558" t="s">
        <v>139</v>
      </c>
      <c r="Z558" t="s">
        <v>96</v>
      </c>
      <c r="AA558" t="s">
        <v>159</v>
      </c>
      <c r="AB558" t="s">
        <v>83</v>
      </c>
      <c r="AC558" t="str">
        <f t="shared" ref="AC558" si="554">IF(X558&lt;20,"&lt;20",IF(X558&lt;26,"20-25",IF(X558&lt;31,"26-30","&gt;30")))</f>
        <v>&gt;30</v>
      </c>
    </row>
    <row r="559" spans="1:29" ht="17" x14ac:dyDescent="0.2">
      <c r="A559" s="5">
        <v>43641</v>
      </c>
      <c r="B559" t="s">
        <v>66</v>
      </c>
      <c r="C559" t="s">
        <v>65</v>
      </c>
      <c r="D559" t="s">
        <v>66</v>
      </c>
      <c r="E559" t="s">
        <v>66</v>
      </c>
      <c r="F559" t="s">
        <v>69</v>
      </c>
      <c r="G559" t="s">
        <v>66</v>
      </c>
      <c r="H559" t="s">
        <v>65</v>
      </c>
      <c r="I559">
        <v>1</v>
      </c>
      <c r="J559" t="s">
        <v>66</v>
      </c>
      <c r="K559" t="s">
        <v>89</v>
      </c>
      <c r="L559" t="s">
        <v>68</v>
      </c>
      <c r="M559" t="s">
        <v>145</v>
      </c>
      <c r="N559" t="s">
        <v>65</v>
      </c>
      <c r="O559" t="s">
        <v>69</v>
      </c>
      <c r="P559" t="s">
        <v>69</v>
      </c>
      <c r="Q559" t="s">
        <v>68</v>
      </c>
      <c r="S559" t="s">
        <v>69</v>
      </c>
      <c r="T559" s="2" t="s">
        <v>146</v>
      </c>
      <c r="U559">
        <v>1</v>
      </c>
      <c r="V559" t="s">
        <v>83</v>
      </c>
      <c r="W559" t="s">
        <v>83</v>
      </c>
      <c r="X559">
        <v>31</v>
      </c>
      <c r="Y559" t="s">
        <v>95</v>
      </c>
      <c r="Z559" t="s">
        <v>96</v>
      </c>
      <c r="AA559" t="s">
        <v>82</v>
      </c>
      <c r="AB559" t="s">
        <v>99</v>
      </c>
      <c r="AC559" t="str">
        <f t="shared" ref="AC559" si="555">IF(X559&lt;20,"&lt;20",IF(X559&lt;31,"20 - 30",IF(X559&lt;41,"31 - 40","&gt;40")))</f>
        <v>31 - 40</v>
      </c>
    </row>
    <row r="560" spans="1:29" x14ac:dyDescent="0.2">
      <c r="A560" s="5">
        <v>43470</v>
      </c>
      <c r="B560" t="s">
        <v>65</v>
      </c>
      <c r="C560" t="s">
        <v>64</v>
      </c>
      <c r="D560" t="s">
        <v>65</v>
      </c>
      <c r="E560" t="s">
        <v>66</v>
      </c>
      <c r="F560" t="s">
        <v>69</v>
      </c>
      <c r="G560" t="s">
        <v>69</v>
      </c>
      <c r="H560" t="s">
        <v>65</v>
      </c>
      <c r="I560">
        <v>1</v>
      </c>
      <c r="J560" t="s">
        <v>70</v>
      </c>
      <c r="K560" t="s">
        <v>75</v>
      </c>
      <c r="L560" t="s">
        <v>68</v>
      </c>
      <c r="M560" t="s">
        <v>76</v>
      </c>
      <c r="N560" t="s">
        <v>65</v>
      </c>
      <c r="O560" t="s">
        <v>65</v>
      </c>
      <c r="P560" t="s">
        <v>65</v>
      </c>
      <c r="Q560" t="s">
        <v>65</v>
      </c>
      <c r="S560" t="s">
        <v>65</v>
      </c>
      <c r="U560">
        <v>0</v>
      </c>
      <c r="V560" t="s">
        <v>79</v>
      </c>
      <c r="W560" t="s">
        <v>79</v>
      </c>
      <c r="X560">
        <v>32</v>
      </c>
      <c r="Y560" t="s">
        <v>133</v>
      </c>
      <c r="Z560" t="s">
        <v>96</v>
      </c>
      <c r="AA560" t="s">
        <v>207</v>
      </c>
      <c r="AB560" t="s">
        <v>105</v>
      </c>
      <c r="AC560" t="str">
        <f t="shared" ref="AC560" si="556">IF(X560&lt;20,"&lt;20",IF(X560&lt;26,"20-25",IF(X560&lt;31,"26-30","&gt;30")))</f>
        <v>&gt;30</v>
      </c>
    </row>
    <row r="561" spans="1:29" x14ac:dyDescent="0.2">
      <c r="A561" s="5" t="s">
        <v>160</v>
      </c>
      <c r="B561" t="s">
        <v>66</v>
      </c>
      <c r="C561" t="s">
        <v>121</v>
      </c>
      <c r="D561" t="s">
        <v>65</v>
      </c>
      <c r="E561" t="s">
        <v>66</v>
      </c>
      <c r="F561" t="s">
        <v>65</v>
      </c>
      <c r="G561" t="s">
        <v>65</v>
      </c>
      <c r="H561" t="s">
        <v>69</v>
      </c>
      <c r="I561">
        <v>1</v>
      </c>
      <c r="J561" t="s">
        <v>87</v>
      </c>
      <c r="K561" t="s">
        <v>75</v>
      </c>
      <c r="L561" t="s">
        <v>112</v>
      </c>
      <c r="M561" t="s">
        <v>163</v>
      </c>
      <c r="N561" t="s">
        <v>137</v>
      </c>
      <c r="O561" t="s">
        <v>65</v>
      </c>
      <c r="P561" t="s">
        <v>65</v>
      </c>
      <c r="Q561" t="s">
        <v>65</v>
      </c>
      <c r="S561" t="s">
        <v>65</v>
      </c>
      <c r="U561">
        <v>0</v>
      </c>
      <c r="V561" t="s">
        <v>79</v>
      </c>
      <c r="W561" t="s">
        <v>79</v>
      </c>
      <c r="X561">
        <v>32</v>
      </c>
      <c r="Y561" t="s">
        <v>133</v>
      </c>
      <c r="Z561" t="s">
        <v>96</v>
      </c>
      <c r="AA561" t="s">
        <v>1822</v>
      </c>
      <c r="AB561" t="s">
        <v>105</v>
      </c>
      <c r="AC561" t="str">
        <f t="shared" ref="AC561" si="557">IF(X561&lt;20,"&lt;20",IF(X561&lt;31,"20 - 30",IF(X561&lt;41,"31 - 40","&gt;40")))</f>
        <v>31 - 40</v>
      </c>
    </row>
    <row r="562" spans="1:29" ht="17" x14ac:dyDescent="0.2">
      <c r="A562" s="5">
        <v>43470</v>
      </c>
      <c r="B562" t="s">
        <v>63</v>
      </c>
      <c r="C562" t="s">
        <v>64</v>
      </c>
      <c r="D562" t="s">
        <v>69</v>
      </c>
      <c r="E562" t="s">
        <v>69</v>
      </c>
      <c r="F562" t="s">
        <v>69</v>
      </c>
      <c r="G562" t="s">
        <v>69</v>
      </c>
      <c r="H562" t="s">
        <v>65</v>
      </c>
      <c r="I562">
        <v>1</v>
      </c>
      <c r="J562" t="s">
        <v>66</v>
      </c>
      <c r="K562" t="s">
        <v>75</v>
      </c>
      <c r="L562" t="s">
        <v>92</v>
      </c>
      <c r="M562" t="s">
        <v>76</v>
      </c>
      <c r="N562" t="s">
        <v>65</v>
      </c>
      <c r="O562" t="s">
        <v>69</v>
      </c>
      <c r="P562" t="s">
        <v>65</v>
      </c>
      <c r="Q562" t="s">
        <v>69</v>
      </c>
      <c r="R562" s="2" t="s">
        <v>146</v>
      </c>
      <c r="S562" t="s">
        <v>69</v>
      </c>
      <c r="T562" s="2" t="s">
        <v>146</v>
      </c>
      <c r="U562">
        <v>1</v>
      </c>
      <c r="V562" t="s">
        <v>94</v>
      </c>
      <c r="W562" t="s">
        <v>127</v>
      </c>
      <c r="X562">
        <v>28</v>
      </c>
      <c r="Y562" t="s">
        <v>118</v>
      </c>
      <c r="Z562" t="s">
        <v>96</v>
      </c>
      <c r="AA562" t="s">
        <v>183</v>
      </c>
      <c r="AB562" t="s">
        <v>83</v>
      </c>
      <c r="AC562" t="str">
        <f t="shared" ref="AC562" si="558">IF(X562&lt;20,"&lt;20",IF(X562&lt;31,"20 - 30",IF(X562&lt;41,"31 - 40","&gt;40")))</f>
        <v>20 - 30</v>
      </c>
    </row>
    <row r="563" spans="1:29" ht="34" x14ac:dyDescent="0.2">
      <c r="A563" s="5" t="s">
        <v>62</v>
      </c>
      <c r="B563" t="s">
        <v>69</v>
      </c>
      <c r="C563" t="s">
        <v>69</v>
      </c>
      <c r="D563" t="s">
        <v>66</v>
      </c>
      <c r="E563" t="s">
        <v>66</v>
      </c>
      <c r="F563" t="s">
        <v>68</v>
      </c>
      <c r="G563" t="s">
        <v>65</v>
      </c>
      <c r="H563" t="s">
        <v>65</v>
      </c>
      <c r="I563">
        <v>1</v>
      </c>
      <c r="J563" t="s">
        <v>85</v>
      </c>
      <c r="K563" t="s">
        <v>129</v>
      </c>
      <c r="L563" t="s">
        <v>112</v>
      </c>
      <c r="M563" t="s">
        <v>68</v>
      </c>
      <c r="N563" t="s">
        <v>65</v>
      </c>
      <c r="O563" t="s">
        <v>69</v>
      </c>
      <c r="P563" t="s">
        <v>69</v>
      </c>
      <c r="Q563" t="s">
        <v>69</v>
      </c>
      <c r="R563" s="2" t="s">
        <v>331</v>
      </c>
      <c r="S563" t="s">
        <v>69</v>
      </c>
      <c r="T563" s="2" t="s">
        <v>331</v>
      </c>
      <c r="U563">
        <v>1</v>
      </c>
      <c r="V563" t="s">
        <v>94</v>
      </c>
      <c r="W563" t="s">
        <v>127</v>
      </c>
      <c r="X563">
        <v>33</v>
      </c>
      <c r="Y563" t="s">
        <v>279</v>
      </c>
      <c r="Z563" t="s">
        <v>96</v>
      </c>
      <c r="AA563" t="s">
        <v>82</v>
      </c>
      <c r="AB563" t="s">
        <v>83</v>
      </c>
      <c r="AC563" t="str">
        <f t="shared" ref="AC563" si="559">IF(X563&lt;20,"&lt;20",IF(X563&lt;31,"20 - 30",IF(X563&lt;41,"31 - 40","&gt;40")))</f>
        <v>31 - 40</v>
      </c>
    </row>
    <row r="564" spans="1:29" ht="34" x14ac:dyDescent="0.2">
      <c r="A564" s="5" t="s">
        <v>160</v>
      </c>
      <c r="B564" t="s">
        <v>66</v>
      </c>
      <c r="C564" t="s">
        <v>65</v>
      </c>
      <c r="D564" t="s">
        <v>66</v>
      </c>
      <c r="E564" t="s">
        <v>66</v>
      </c>
      <c r="F564" t="s">
        <v>68</v>
      </c>
      <c r="G564" t="s">
        <v>65</v>
      </c>
      <c r="H564" t="s">
        <v>69</v>
      </c>
      <c r="I564">
        <v>1</v>
      </c>
      <c r="J564" t="s">
        <v>87</v>
      </c>
      <c r="K564" t="s">
        <v>75</v>
      </c>
      <c r="L564" t="s">
        <v>68</v>
      </c>
      <c r="M564" t="s">
        <v>68</v>
      </c>
      <c r="N564" t="s">
        <v>137</v>
      </c>
      <c r="O564" t="s">
        <v>66</v>
      </c>
      <c r="P564" t="s">
        <v>68</v>
      </c>
      <c r="Q564" t="s">
        <v>68</v>
      </c>
      <c r="S564" t="s">
        <v>69</v>
      </c>
      <c r="T564" s="2" t="s">
        <v>331</v>
      </c>
      <c r="U564">
        <v>1</v>
      </c>
      <c r="V564" t="s">
        <v>94</v>
      </c>
      <c r="W564" t="s">
        <v>94</v>
      </c>
      <c r="X564">
        <v>37</v>
      </c>
      <c r="Y564" t="s">
        <v>80</v>
      </c>
      <c r="Z564" t="s">
        <v>96</v>
      </c>
      <c r="AA564" t="s">
        <v>263</v>
      </c>
      <c r="AB564" t="s">
        <v>105</v>
      </c>
      <c r="AC564" t="str">
        <f t="shared" ref="AC564" si="560">IF(X564&lt;20,"&lt;20",IF(X564&lt;31,"20 - 30",IF(X564&lt;41,"31 - 40","&gt;40")))</f>
        <v>31 - 40</v>
      </c>
    </row>
    <row r="565" spans="1:29" ht="17" x14ac:dyDescent="0.2">
      <c r="A565" s="5">
        <v>43641</v>
      </c>
      <c r="B565" t="s">
        <v>66</v>
      </c>
      <c r="C565" t="s">
        <v>121</v>
      </c>
      <c r="D565" t="s">
        <v>65</v>
      </c>
      <c r="E565" t="s">
        <v>66</v>
      </c>
      <c r="F565" t="s">
        <v>68</v>
      </c>
      <c r="G565" t="s">
        <v>66</v>
      </c>
      <c r="H565" t="s">
        <v>65</v>
      </c>
      <c r="I565">
        <v>1</v>
      </c>
      <c r="J565" t="s">
        <v>70</v>
      </c>
      <c r="K565" t="s">
        <v>75</v>
      </c>
      <c r="L565" t="s">
        <v>188</v>
      </c>
      <c r="M565" t="s">
        <v>68</v>
      </c>
      <c r="N565" t="s">
        <v>116</v>
      </c>
      <c r="O565" t="s">
        <v>65</v>
      </c>
      <c r="P565" t="s">
        <v>69</v>
      </c>
      <c r="Q565" t="s">
        <v>65</v>
      </c>
      <c r="S565" t="s">
        <v>69</v>
      </c>
      <c r="T565" s="2" t="s">
        <v>982</v>
      </c>
      <c r="U565">
        <v>1</v>
      </c>
      <c r="V565" t="s">
        <v>83</v>
      </c>
      <c r="W565" t="s">
        <v>83</v>
      </c>
      <c r="X565">
        <v>27</v>
      </c>
      <c r="Y565" t="s">
        <v>139</v>
      </c>
      <c r="Z565" t="s">
        <v>209</v>
      </c>
      <c r="AA565" t="s">
        <v>98</v>
      </c>
      <c r="AB565" t="s">
        <v>105</v>
      </c>
      <c r="AC565" t="str">
        <f t="shared" ref="AC565" si="561">IF(X565&lt;20,"&lt;20",IF(X565&lt;26,"20-25",IF(X565&lt;31,"26-30","&gt;30")))</f>
        <v>26-30</v>
      </c>
    </row>
    <row r="566" spans="1:29" x14ac:dyDescent="0.2">
      <c r="A566" s="5" t="s">
        <v>120</v>
      </c>
      <c r="B566" t="s">
        <v>65</v>
      </c>
      <c r="C566" t="s">
        <v>65</v>
      </c>
      <c r="D566" t="s">
        <v>65</v>
      </c>
      <c r="E566" t="s">
        <v>66</v>
      </c>
      <c r="F566" t="s">
        <v>68</v>
      </c>
      <c r="G566" t="s">
        <v>66</v>
      </c>
      <c r="H566" t="s">
        <v>65</v>
      </c>
      <c r="I566">
        <v>1</v>
      </c>
      <c r="J566" t="s">
        <v>70</v>
      </c>
      <c r="K566" t="s">
        <v>129</v>
      </c>
      <c r="L566" t="s">
        <v>112</v>
      </c>
      <c r="M566" t="s">
        <v>163</v>
      </c>
      <c r="N566" t="s">
        <v>65</v>
      </c>
      <c r="O566" t="s">
        <v>65</v>
      </c>
      <c r="P566" t="s">
        <v>65</v>
      </c>
      <c r="Q566" t="s">
        <v>68</v>
      </c>
      <c r="S566" t="s">
        <v>65</v>
      </c>
      <c r="U566">
        <v>0</v>
      </c>
      <c r="V566" t="s">
        <v>99</v>
      </c>
      <c r="W566" t="s">
        <v>99</v>
      </c>
      <c r="X566">
        <v>39</v>
      </c>
      <c r="Y566" t="s">
        <v>80</v>
      </c>
      <c r="Z566" t="s">
        <v>96</v>
      </c>
      <c r="AA566" t="s">
        <v>98</v>
      </c>
      <c r="AB566" t="s">
        <v>105</v>
      </c>
      <c r="AC566" t="str">
        <f t="shared" ref="AC566" si="562">IF(X566&lt;20,"&lt;20",IF(X566&lt;31,"20 - 30",IF(X566&lt;41,"31 - 40","&gt;40")))</f>
        <v>31 - 40</v>
      </c>
    </row>
    <row r="567" spans="1:29" x14ac:dyDescent="0.2">
      <c r="A567" s="5">
        <v>43641</v>
      </c>
      <c r="B567" t="s">
        <v>63</v>
      </c>
      <c r="C567" t="s">
        <v>64</v>
      </c>
      <c r="D567" t="s">
        <v>66</v>
      </c>
      <c r="E567" t="s">
        <v>66</v>
      </c>
      <c r="F567" t="s">
        <v>69</v>
      </c>
      <c r="G567" t="s">
        <v>69</v>
      </c>
      <c r="H567" t="s">
        <v>65</v>
      </c>
      <c r="I567">
        <v>1</v>
      </c>
      <c r="J567" t="s">
        <v>70</v>
      </c>
      <c r="K567" t="s">
        <v>75</v>
      </c>
      <c r="L567" t="s">
        <v>68</v>
      </c>
      <c r="M567" t="s">
        <v>68</v>
      </c>
      <c r="N567" t="s">
        <v>137</v>
      </c>
      <c r="O567" t="s">
        <v>66</v>
      </c>
      <c r="P567" t="s">
        <v>68</v>
      </c>
      <c r="Q567" t="s">
        <v>68</v>
      </c>
      <c r="S567" t="s">
        <v>65</v>
      </c>
      <c r="U567">
        <v>0</v>
      </c>
      <c r="V567" t="s">
        <v>79</v>
      </c>
      <c r="W567" t="s">
        <v>79</v>
      </c>
      <c r="X567">
        <v>31</v>
      </c>
      <c r="Y567" t="s">
        <v>118</v>
      </c>
      <c r="Z567" t="s">
        <v>207</v>
      </c>
      <c r="AA567" t="s">
        <v>250</v>
      </c>
      <c r="AB567" t="s">
        <v>105</v>
      </c>
      <c r="AC567" t="str">
        <f t="shared" ref="AC567" si="563">IF(X567&lt;20,"&lt;20",IF(X567&lt;31,"20 - 30",IF(X567&lt;41,"31 - 40","&gt;40")))</f>
        <v>31 - 40</v>
      </c>
    </row>
    <row r="568" spans="1:29" ht="17" x14ac:dyDescent="0.2">
      <c r="A568" s="5" t="s">
        <v>62</v>
      </c>
      <c r="B568" t="s">
        <v>66</v>
      </c>
      <c r="C568" t="s">
        <v>65</v>
      </c>
      <c r="D568" t="s">
        <v>66</v>
      </c>
      <c r="E568" t="s">
        <v>66</v>
      </c>
      <c r="F568" t="s">
        <v>65</v>
      </c>
      <c r="G568" t="s">
        <v>65</v>
      </c>
      <c r="H568" t="s">
        <v>65</v>
      </c>
      <c r="I568">
        <v>1</v>
      </c>
      <c r="J568" t="s">
        <v>87</v>
      </c>
      <c r="K568" t="s">
        <v>75</v>
      </c>
      <c r="L568" t="s">
        <v>68</v>
      </c>
      <c r="M568" t="s">
        <v>68</v>
      </c>
      <c r="N568" t="s">
        <v>137</v>
      </c>
      <c r="O568" t="s">
        <v>69</v>
      </c>
      <c r="P568" t="s">
        <v>69</v>
      </c>
      <c r="Q568" t="s">
        <v>65</v>
      </c>
      <c r="S568" t="s">
        <v>69</v>
      </c>
      <c r="T568" s="2" t="s">
        <v>947</v>
      </c>
      <c r="U568">
        <v>1</v>
      </c>
      <c r="V568" t="s">
        <v>83</v>
      </c>
      <c r="W568" t="s">
        <v>83</v>
      </c>
      <c r="X568">
        <v>46</v>
      </c>
      <c r="Y568" t="s">
        <v>80</v>
      </c>
      <c r="Z568" t="s">
        <v>96</v>
      </c>
      <c r="AA568" t="s">
        <v>887</v>
      </c>
      <c r="AB568" t="s">
        <v>83</v>
      </c>
      <c r="AC568" t="str">
        <f t="shared" ref="AC568" si="564">IF(X568&lt;20,"&lt;20",IF(X568&lt;31,"20 - 30",IF(X568&lt;41,"31 - 40","&gt;40")))</f>
        <v>&gt;40</v>
      </c>
    </row>
    <row r="569" spans="1:29" x14ac:dyDescent="0.2">
      <c r="A569" s="5" t="s">
        <v>120</v>
      </c>
      <c r="B569" t="s">
        <v>66</v>
      </c>
      <c r="C569" t="s">
        <v>65</v>
      </c>
      <c r="D569" t="s">
        <v>66</v>
      </c>
      <c r="E569" t="s">
        <v>66</v>
      </c>
      <c r="F569" t="s">
        <v>69</v>
      </c>
      <c r="G569" t="s">
        <v>69</v>
      </c>
      <c r="H569" t="s">
        <v>65</v>
      </c>
      <c r="I569">
        <v>1</v>
      </c>
      <c r="J569" t="s">
        <v>70</v>
      </c>
      <c r="K569" t="s">
        <v>89</v>
      </c>
      <c r="L569" t="s">
        <v>92</v>
      </c>
      <c r="M569" t="s">
        <v>76</v>
      </c>
      <c r="N569" t="s">
        <v>65</v>
      </c>
      <c r="O569" t="s">
        <v>65</v>
      </c>
      <c r="P569" t="s">
        <v>65</v>
      </c>
      <c r="Q569" t="s">
        <v>68</v>
      </c>
      <c r="S569" t="s">
        <v>65</v>
      </c>
      <c r="U569">
        <v>0</v>
      </c>
      <c r="V569" t="s">
        <v>94</v>
      </c>
      <c r="W569" t="s">
        <v>83</v>
      </c>
      <c r="X569">
        <v>28</v>
      </c>
      <c r="Y569" t="s">
        <v>133</v>
      </c>
      <c r="Z569" t="s">
        <v>96</v>
      </c>
      <c r="AA569" t="s">
        <v>159</v>
      </c>
      <c r="AB569" t="s">
        <v>83</v>
      </c>
      <c r="AC569" t="str">
        <f t="shared" ref="AC569" si="565">IF(X569&lt;20,"&lt;20",IF(X569&lt;26,"20-25",IF(X569&lt;31,"26-30","&gt;30")))</f>
        <v>26-30</v>
      </c>
    </row>
    <row r="570" spans="1:29" x14ac:dyDescent="0.2">
      <c r="A570" s="5" t="s">
        <v>62</v>
      </c>
      <c r="B570" t="s">
        <v>66</v>
      </c>
      <c r="C570" t="s">
        <v>121</v>
      </c>
      <c r="D570" t="s">
        <v>66</v>
      </c>
      <c r="E570" t="s">
        <v>69</v>
      </c>
      <c r="F570" t="s">
        <v>65</v>
      </c>
      <c r="G570" t="s">
        <v>69</v>
      </c>
      <c r="H570" t="s">
        <v>65</v>
      </c>
      <c r="I570">
        <v>1</v>
      </c>
      <c r="J570" t="s">
        <v>87</v>
      </c>
      <c r="K570" t="s">
        <v>75</v>
      </c>
      <c r="L570" t="s">
        <v>112</v>
      </c>
      <c r="M570" t="s">
        <v>68</v>
      </c>
      <c r="N570" t="s">
        <v>65</v>
      </c>
      <c r="O570" t="s">
        <v>65</v>
      </c>
      <c r="P570" t="s">
        <v>65</v>
      </c>
      <c r="Q570" t="s">
        <v>65</v>
      </c>
      <c r="S570" t="s">
        <v>65</v>
      </c>
      <c r="U570">
        <v>0</v>
      </c>
      <c r="V570" t="s">
        <v>79</v>
      </c>
      <c r="W570" t="s">
        <v>79</v>
      </c>
      <c r="X570">
        <v>32</v>
      </c>
      <c r="Y570" t="s">
        <v>95</v>
      </c>
      <c r="Z570" t="s">
        <v>304</v>
      </c>
      <c r="AA570" t="s">
        <v>82</v>
      </c>
      <c r="AB570" t="s">
        <v>83</v>
      </c>
      <c r="AC570" t="str">
        <f t="shared" ref="AC570" si="566">IF(X570&lt;20,"&lt;20",IF(X570&lt;31,"20 - 30",IF(X570&lt;41,"31 - 40","&gt;40")))</f>
        <v>31 - 40</v>
      </c>
    </row>
    <row r="571" spans="1:29" x14ac:dyDescent="0.2">
      <c r="A571" s="5">
        <v>43470</v>
      </c>
      <c r="B571" t="s">
        <v>65</v>
      </c>
      <c r="C571" t="s">
        <v>64</v>
      </c>
      <c r="D571" t="s">
        <v>65</v>
      </c>
      <c r="E571" t="s">
        <v>65</v>
      </c>
      <c r="F571" t="s">
        <v>69</v>
      </c>
      <c r="G571" t="s">
        <v>66</v>
      </c>
      <c r="H571" t="s">
        <v>65</v>
      </c>
      <c r="I571">
        <v>1</v>
      </c>
      <c r="J571" t="s">
        <v>70</v>
      </c>
      <c r="K571" t="s">
        <v>75</v>
      </c>
      <c r="L571" t="s">
        <v>92</v>
      </c>
      <c r="M571" t="s">
        <v>76</v>
      </c>
      <c r="N571" t="s">
        <v>65</v>
      </c>
      <c r="O571" t="s">
        <v>69</v>
      </c>
      <c r="P571" t="s">
        <v>68</v>
      </c>
      <c r="Q571" t="s">
        <v>68</v>
      </c>
      <c r="S571" t="s">
        <v>65</v>
      </c>
      <c r="U571">
        <v>0</v>
      </c>
      <c r="V571" t="s">
        <v>94</v>
      </c>
      <c r="W571" t="s">
        <v>94</v>
      </c>
      <c r="X571">
        <v>32</v>
      </c>
      <c r="Y571" t="s">
        <v>80</v>
      </c>
      <c r="Z571" t="s">
        <v>1867</v>
      </c>
      <c r="AA571" t="s">
        <v>1868</v>
      </c>
      <c r="AB571" t="s">
        <v>83</v>
      </c>
      <c r="AC571" t="str">
        <f t="shared" ref="AC571" si="567">IF(X571&lt;20,"&lt;20",IF(X571&lt;26,"20-25",IF(X571&lt;31,"26-30","&gt;30")))</f>
        <v>&gt;30</v>
      </c>
    </row>
    <row r="572" spans="1:29" x14ac:dyDescent="0.2">
      <c r="A572" s="5" t="s">
        <v>62</v>
      </c>
      <c r="B572" t="s">
        <v>65</v>
      </c>
      <c r="C572" t="s">
        <v>64</v>
      </c>
      <c r="D572" t="s">
        <v>65</v>
      </c>
      <c r="E572" t="s">
        <v>66</v>
      </c>
      <c r="F572" t="s">
        <v>69</v>
      </c>
      <c r="G572" t="s">
        <v>66</v>
      </c>
      <c r="H572" t="s">
        <v>65</v>
      </c>
      <c r="I572">
        <v>1</v>
      </c>
      <c r="J572" t="s">
        <v>70</v>
      </c>
      <c r="K572" t="s">
        <v>75</v>
      </c>
      <c r="L572" t="s">
        <v>112</v>
      </c>
      <c r="M572" t="s">
        <v>68</v>
      </c>
      <c r="N572" t="s">
        <v>103</v>
      </c>
      <c r="O572" t="s">
        <v>65</v>
      </c>
      <c r="P572" t="s">
        <v>65</v>
      </c>
      <c r="Q572" t="s">
        <v>65</v>
      </c>
      <c r="S572" t="s">
        <v>65</v>
      </c>
      <c r="U572">
        <v>0</v>
      </c>
      <c r="V572" t="s">
        <v>79</v>
      </c>
      <c r="W572" t="s">
        <v>79</v>
      </c>
      <c r="X572">
        <v>38</v>
      </c>
      <c r="Y572" t="s">
        <v>95</v>
      </c>
      <c r="Z572" t="s">
        <v>867</v>
      </c>
      <c r="AA572" t="s">
        <v>1886</v>
      </c>
      <c r="AB572" t="s">
        <v>83</v>
      </c>
      <c r="AC572" t="str">
        <f t="shared" ref="AC572" si="568">IF(X572&lt;20,"&lt;20",IF(X572&lt;26,"20-25",IF(X572&lt;31,"26-30","&gt;30")))</f>
        <v>&gt;30</v>
      </c>
    </row>
    <row r="573" spans="1:29" x14ac:dyDescent="0.2">
      <c r="A573" s="5">
        <v>43641</v>
      </c>
      <c r="B573" t="s">
        <v>66</v>
      </c>
      <c r="C573" t="s">
        <v>65</v>
      </c>
      <c r="D573" t="s">
        <v>69</v>
      </c>
      <c r="E573" t="s">
        <v>69</v>
      </c>
      <c r="F573" t="s">
        <v>69</v>
      </c>
      <c r="G573" t="s">
        <v>69</v>
      </c>
      <c r="H573" t="s">
        <v>69</v>
      </c>
      <c r="I573">
        <v>1</v>
      </c>
      <c r="J573" t="s">
        <v>87</v>
      </c>
      <c r="K573" t="s">
        <v>89</v>
      </c>
      <c r="L573" t="s">
        <v>188</v>
      </c>
      <c r="M573" t="s">
        <v>76</v>
      </c>
      <c r="N573" t="s">
        <v>65</v>
      </c>
      <c r="O573" t="s">
        <v>69</v>
      </c>
      <c r="P573" t="s">
        <v>69</v>
      </c>
      <c r="Q573" t="s">
        <v>69</v>
      </c>
      <c r="S573" t="s">
        <v>65</v>
      </c>
      <c r="U573">
        <v>0</v>
      </c>
      <c r="V573" t="s">
        <v>79</v>
      </c>
      <c r="W573" t="s">
        <v>127</v>
      </c>
      <c r="X573">
        <v>40</v>
      </c>
      <c r="Y573" t="s">
        <v>118</v>
      </c>
      <c r="Z573" t="s">
        <v>96</v>
      </c>
      <c r="AA573" t="s">
        <v>207</v>
      </c>
      <c r="AB573" t="s">
        <v>105</v>
      </c>
      <c r="AC573" t="str">
        <f t="shared" ref="AC573" si="569">IF(X573&lt;20,"&lt;20",IF(X573&lt;26,"20-25",IF(X573&lt;31,"26-30","&gt;30")))</f>
        <v>&gt;30</v>
      </c>
    </row>
    <row r="574" spans="1:29" ht="17" x14ac:dyDescent="0.2">
      <c r="A574" s="5">
        <v>43470</v>
      </c>
      <c r="B574" t="s">
        <v>65</v>
      </c>
      <c r="C574" t="s">
        <v>69</v>
      </c>
      <c r="D574" t="s">
        <v>65</v>
      </c>
      <c r="E574" t="s">
        <v>66</v>
      </c>
      <c r="F574" t="s">
        <v>68</v>
      </c>
      <c r="G574" t="s">
        <v>69</v>
      </c>
      <c r="H574" t="s">
        <v>65</v>
      </c>
      <c r="I574">
        <v>1</v>
      </c>
      <c r="J574" t="s">
        <v>85</v>
      </c>
      <c r="K574" t="s">
        <v>129</v>
      </c>
      <c r="L574" t="s">
        <v>68</v>
      </c>
      <c r="M574" t="s">
        <v>68</v>
      </c>
      <c r="N574" t="s">
        <v>65</v>
      </c>
      <c r="O574" t="s">
        <v>69</v>
      </c>
      <c r="P574" t="s">
        <v>69</v>
      </c>
      <c r="Q574" t="s">
        <v>68</v>
      </c>
      <c r="S574" t="s">
        <v>69</v>
      </c>
      <c r="T574" s="2" t="s">
        <v>93</v>
      </c>
      <c r="U574">
        <v>1</v>
      </c>
      <c r="V574" t="s">
        <v>94</v>
      </c>
      <c r="W574" t="s">
        <v>83</v>
      </c>
      <c r="X574">
        <v>31</v>
      </c>
      <c r="Y574" t="s">
        <v>80</v>
      </c>
      <c r="Z574" t="s">
        <v>96</v>
      </c>
      <c r="AA574" t="s">
        <v>1901</v>
      </c>
      <c r="AB574" t="s">
        <v>83</v>
      </c>
      <c r="AC574" t="str">
        <f t="shared" ref="AC574" si="570">IF(X574&lt;20,"&lt;20",IF(X574&lt;26,"20-25",IF(X574&lt;31,"26-30","&gt;30")))</f>
        <v>&gt;30</v>
      </c>
    </row>
    <row r="575" spans="1:29" ht="17" x14ac:dyDescent="0.2">
      <c r="A575" s="5">
        <v>43641</v>
      </c>
      <c r="B575" t="s">
        <v>65</v>
      </c>
      <c r="C575" t="s">
        <v>64</v>
      </c>
      <c r="D575" t="s">
        <v>65</v>
      </c>
      <c r="E575" t="s">
        <v>66</v>
      </c>
      <c r="F575" t="s">
        <v>65</v>
      </c>
      <c r="G575" t="s">
        <v>66</v>
      </c>
      <c r="H575" t="s">
        <v>65</v>
      </c>
      <c r="I575">
        <v>1</v>
      </c>
      <c r="J575" t="s">
        <v>70</v>
      </c>
      <c r="K575" t="s">
        <v>89</v>
      </c>
      <c r="L575" t="s">
        <v>68</v>
      </c>
      <c r="M575" t="s">
        <v>68</v>
      </c>
      <c r="N575" t="s">
        <v>65</v>
      </c>
      <c r="O575" t="s">
        <v>69</v>
      </c>
      <c r="P575" t="s">
        <v>69</v>
      </c>
      <c r="Q575" t="s">
        <v>69</v>
      </c>
      <c r="R575" s="2" t="s">
        <v>93</v>
      </c>
      <c r="S575" t="s">
        <v>69</v>
      </c>
      <c r="T575" s="2" t="s">
        <v>78</v>
      </c>
      <c r="U575">
        <v>1</v>
      </c>
      <c r="V575" t="s">
        <v>83</v>
      </c>
      <c r="W575" t="s">
        <v>127</v>
      </c>
      <c r="X575">
        <v>35</v>
      </c>
      <c r="Y575" t="s">
        <v>133</v>
      </c>
      <c r="Z575" t="s">
        <v>176</v>
      </c>
      <c r="AA575" t="s">
        <v>183</v>
      </c>
      <c r="AB575" t="s">
        <v>99</v>
      </c>
      <c r="AC575" t="str">
        <f t="shared" ref="AC575" si="571">IF(X575&lt;20,"&lt;20",IF(X575&lt;26,"20-25",IF(X575&lt;31,"26-30","&gt;30")))</f>
        <v>&gt;30</v>
      </c>
    </row>
    <row r="576" spans="1:29" ht="17" x14ac:dyDescent="0.2">
      <c r="A576" s="5" t="s">
        <v>62</v>
      </c>
      <c r="B576" t="s">
        <v>63</v>
      </c>
      <c r="C576" t="s">
        <v>121</v>
      </c>
      <c r="D576" t="s">
        <v>65</v>
      </c>
      <c r="E576" t="s">
        <v>69</v>
      </c>
      <c r="F576" t="s">
        <v>69</v>
      </c>
      <c r="G576" t="s">
        <v>69</v>
      </c>
      <c r="H576" t="s">
        <v>65</v>
      </c>
      <c r="I576">
        <v>1</v>
      </c>
      <c r="J576" t="s">
        <v>70</v>
      </c>
      <c r="K576" t="s">
        <v>75</v>
      </c>
      <c r="L576" t="s">
        <v>92</v>
      </c>
      <c r="M576" t="s">
        <v>76</v>
      </c>
      <c r="N576" t="s">
        <v>65</v>
      </c>
      <c r="O576" t="s">
        <v>69</v>
      </c>
      <c r="P576" t="s">
        <v>69</v>
      </c>
      <c r="Q576" t="s">
        <v>69</v>
      </c>
      <c r="R576" s="2" t="s">
        <v>138</v>
      </c>
      <c r="S576" t="s">
        <v>69</v>
      </c>
      <c r="T576" s="2" t="s">
        <v>78</v>
      </c>
      <c r="U576">
        <v>1</v>
      </c>
      <c r="V576" t="s">
        <v>94</v>
      </c>
      <c r="W576" t="s">
        <v>127</v>
      </c>
      <c r="X576">
        <v>35</v>
      </c>
      <c r="Y576" t="s">
        <v>80</v>
      </c>
      <c r="Z576" t="s">
        <v>280</v>
      </c>
      <c r="AA576" t="s">
        <v>177</v>
      </c>
      <c r="AB576" t="s">
        <v>83</v>
      </c>
      <c r="AC576" t="str">
        <f t="shared" ref="AC576" si="572">IF(X576&lt;20,"&lt;20",IF(X576&lt;26,"20-25",IF(X576&lt;31,"26-30","&gt;30")))</f>
        <v>&gt;30</v>
      </c>
    </row>
    <row r="577" spans="1:29" ht="34" x14ac:dyDescent="0.2">
      <c r="A577" s="5" t="s">
        <v>62</v>
      </c>
      <c r="B577" t="s">
        <v>69</v>
      </c>
      <c r="C577" t="s">
        <v>69</v>
      </c>
      <c r="D577" t="s">
        <v>66</v>
      </c>
      <c r="E577" t="s">
        <v>69</v>
      </c>
      <c r="F577" t="s">
        <v>69</v>
      </c>
      <c r="G577" t="s">
        <v>69</v>
      </c>
      <c r="H577" t="s">
        <v>65</v>
      </c>
      <c r="I577">
        <v>0</v>
      </c>
      <c r="L577" t="s">
        <v>112</v>
      </c>
      <c r="M577" t="s">
        <v>68</v>
      </c>
      <c r="N577" t="s">
        <v>65</v>
      </c>
      <c r="O577" t="s">
        <v>69</v>
      </c>
      <c r="P577" t="s">
        <v>69</v>
      </c>
      <c r="Q577" t="s">
        <v>69</v>
      </c>
      <c r="R577" s="2" t="s">
        <v>331</v>
      </c>
      <c r="S577" t="s">
        <v>69</v>
      </c>
      <c r="T577" s="2" t="s">
        <v>275</v>
      </c>
      <c r="U577">
        <v>1</v>
      </c>
      <c r="V577" t="s">
        <v>94</v>
      </c>
      <c r="W577" t="s">
        <v>127</v>
      </c>
      <c r="X577">
        <v>24</v>
      </c>
      <c r="Y577" t="s">
        <v>80</v>
      </c>
      <c r="Z577" t="s">
        <v>96</v>
      </c>
      <c r="AA577" t="s">
        <v>82</v>
      </c>
      <c r="AB577" t="s">
        <v>99</v>
      </c>
      <c r="AC577" t="str">
        <f t="shared" ref="AC577" si="573">IF(X577&lt;20,"&lt;20",IF(X577&lt;31,"20 - 30",IF(X577&lt;41,"31 - 40","&gt;40")))</f>
        <v>20 - 30</v>
      </c>
    </row>
    <row r="578" spans="1:29" x14ac:dyDescent="0.2">
      <c r="A578" s="5">
        <v>43641</v>
      </c>
      <c r="B578" t="s">
        <v>65</v>
      </c>
      <c r="C578" t="s">
        <v>65</v>
      </c>
      <c r="D578" t="s">
        <v>65</v>
      </c>
      <c r="E578" t="s">
        <v>65</v>
      </c>
      <c r="F578" t="s">
        <v>65</v>
      </c>
      <c r="G578" t="s">
        <v>65</v>
      </c>
      <c r="H578" t="s">
        <v>65</v>
      </c>
      <c r="I578">
        <v>0</v>
      </c>
      <c r="L578" t="s">
        <v>68</v>
      </c>
      <c r="M578" t="s">
        <v>68</v>
      </c>
      <c r="N578" t="s">
        <v>103</v>
      </c>
      <c r="O578" t="s">
        <v>65</v>
      </c>
      <c r="P578" t="s">
        <v>65</v>
      </c>
      <c r="Q578" t="s">
        <v>65</v>
      </c>
      <c r="S578" t="s">
        <v>65</v>
      </c>
      <c r="U578">
        <v>0</v>
      </c>
      <c r="V578" t="s">
        <v>83</v>
      </c>
      <c r="W578" t="s">
        <v>83</v>
      </c>
      <c r="X578">
        <v>23</v>
      </c>
      <c r="Y578" t="s">
        <v>95</v>
      </c>
      <c r="Z578" t="s">
        <v>643</v>
      </c>
      <c r="AA578" t="s">
        <v>82</v>
      </c>
      <c r="AB578" t="s">
        <v>83</v>
      </c>
      <c r="AC578" t="str">
        <f t="shared" ref="AC578" si="574">IF(X578&lt;20,"&lt;20",IF(X578&lt;26,"20-25",IF(X578&lt;31,"26-30","&gt;30")))</f>
        <v>20-25</v>
      </c>
    </row>
    <row r="579" spans="1:29" x14ac:dyDescent="0.2">
      <c r="A579" s="5">
        <v>43641</v>
      </c>
      <c r="B579" t="s">
        <v>65</v>
      </c>
      <c r="C579" t="s">
        <v>64</v>
      </c>
      <c r="D579" t="s">
        <v>65</v>
      </c>
      <c r="E579" t="s">
        <v>69</v>
      </c>
      <c r="F579" t="s">
        <v>68</v>
      </c>
      <c r="G579" t="s">
        <v>66</v>
      </c>
      <c r="H579" t="s">
        <v>65</v>
      </c>
      <c r="I579">
        <v>1</v>
      </c>
      <c r="J579" t="s">
        <v>87</v>
      </c>
      <c r="K579" t="s">
        <v>75</v>
      </c>
      <c r="L579" t="s">
        <v>68</v>
      </c>
      <c r="M579" t="s">
        <v>76</v>
      </c>
      <c r="N579" t="s">
        <v>103</v>
      </c>
      <c r="O579" t="s">
        <v>65</v>
      </c>
      <c r="P579" t="s">
        <v>65</v>
      </c>
      <c r="Q579" t="s">
        <v>65</v>
      </c>
      <c r="S579" t="s">
        <v>65</v>
      </c>
      <c r="U579">
        <v>0</v>
      </c>
      <c r="V579" t="s">
        <v>79</v>
      </c>
      <c r="W579" t="s">
        <v>79</v>
      </c>
      <c r="X579">
        <v>38</v>
      </c>
      <c r="Y579" t="s">
        <v>80</v>
      </c>
      <c r="Z579" t="s">
        <v>304</v>
      </c>
      <c r="AA579" t="s">
        <v>166</v>
      </c>
      <c r="AB579" t="s">
        <v>105</v>
      </c>
      <c r="AC579" t="str">
        <f t="shared" ref="AC579" si="575">IF(X579&lt;20,"&lt;20",IF(X579&lt;26,"20-25",IF(X579&lt;31,"26-30","&gt;30")))</f>
        <v>&gt;30</v>
      </c>
    </row>
    <row r="580" spans="1:29" x14ac:dyDescent="0.2">
      <c r="A580" s="5" t="s">
        <v>62</v>
      </c>
      <c r="B580" t="s">
        <v>66</v>
      </c>
      <c r="C580" t="s">
        <v>65</v>
      </c>
      <c r="D580" t="s">
        <v>66</v>
      </c>
      <c r="E580" t="s">
        <v>66</v>
      </c>
      <c r="F580" t="s">
        <v>68</v>
      </c>
      <c r="G580" t="s">
        <v>69</v>
      </c>
      <c r="H580" t="s">
        <v>65</v>
      </c>
      <c r="I580">
        <v>1</v>
      </c>
      <c r="J580" t="s">
        <v>66</v>
      </c>
      <c r="K580" t="s">
        <v>75</v>
      </c>
      <c r="L580" t="s">
        <v>68</v>
      </c>
      <c r="M580" t="s">
        <v>68</v>
      </c>
      <c r="N580" t="s">
        <v>65</v>
      </c>
      <c r="O580" t="s">
        <v>65</v>
      </c>
      <c r="P580" t="s">
        <v>65</v>
      </c>
      <c r="Q580" t="s">
        <v>65</v>
      </c>
      <c r="S580" t="s">
        <v>65</v>
      </c>
      <c r="U580">
        <v>0</v>
      </c>
      <c r="V580" t="s">
        <v>79</v>
      </c>
      <c r="W580" t="s">
        <v>79</v>
      </c>
      <c r="X580">
        <v>33</v>
      </c>
      <c r="Y580" t="s">
        <v>133</v>
      </c>
      <c r="Z580" t="s">
        <v>304</v>
      </c>
      <c r="AA580" t="s">
        <v>82</v>
      </c>
      <c r="AB580" t="s">
        <v>83</v>
      </c>
      <c r="AC580" t="str">
        <f t="shared" ref="AC580" si="576">IF(X580&lt;20,"&lt;20",IF(X580&lt;26,"20-25",IF(X580&lt;31,"26-30","&gt;30")))</f>
        <v>&gt;30</v>
      </c>
    </row>
    <row r="581" spans="1:29" x14ac:dyDescent="0.2">
      <c r="A581" s="5" t="s">
        <v>62</v>
      </c>
      <c r="B581" t="s">
        <v>66</v>
      </c>
      <c r="C581" t="s">
        <v>121</v>
      </c>
      <c r="D581" t="s">
        <v>66</v>
      </c>
      <c r="E581" t="s">
        <v>66</v>
      </c>
      <c r="F581" t="s">
        <v>69</v>
      </c>
      <c r="G581" t="s">
        <v>69</v>
      </c>
      <c r="H581" t="s">
        <v>65</v>
      </c>
      <c r="I581">
        <v>1</v>
      </c>
      <c r="J581" t="s">
        <v>66</v>
      </c>
      <c r="K581" t="s">
        <v>129</v>
      </c>
      <c r="L581" t="s">
        <v>68</v>
      </c>
      <c r="M581" t="s">
        <v>68</v>
      </c>
      <c r="N581" t="s">
        <v>65</v>
      </c>
      <c r="O581" t="s">
        <v>65</v>
      </c>
      <c r="P581" t="s">
        <v>65</v>
      </c>
      <c r="Q581" t="s">
        <v>65</v>
      </c>
      <c r="S581" t="s">
        <v>65</v>
      </c>
      <c r="U581">
        <v>0</v>
      </c>
      <c r="V581" t="s">
        <v>79</v>
      </c>
      <c r="W581" t="s">
        <v>79</v>
      </c>
      <c r="X581">
        <v>35</v>
      </c>
      <c r="Y581" t="s">
        <v>80</v>
      </c>
      <c r="Z581" t="s">
        <v>81</v>
      </c>
      <c r="AA581" t="s">
        <v>82</v>
      </c>
      <c r="AB581" t="s">
        <v>83</v>
      </c>
      <c r="AC581" t="str">
        <f t="shared" ref="AC581" si="577">IF(X581&lt;20,"&lt;20",IF(X581&lt;31,"20 - 30",IF(X581&lt;41,"31 - 40","&gt;40")))</f>
        <v>31 - 40</v>
      </c>
    </row>
    <row r="582" spans="1:29" x14ac:dyDescent="0.2">
      <c r="A582" s="5" t="s">
        <v>160</v>
      </c>
      <c r="B582" t="s">
        <v>66</v>
      </c>
      <c r="C582" t="s">
        <v>64</v>
      </c>
      <c r="D582" t="s">
        <v>66</v>
      </c>
      <c r="E582" t="s">
        <v>66</v>
      </c>
      <c r="F582" t="s">
        <v>68</v>
      </c>
      <c r="G582" t="s">
        <v>66</v>
      </c>
      <c r="H582" t="s">
        <v>65</v>
      </c>
      <c r="I582">
        <v>1</v>
      </c>
      <c r="J582" t="s">
        <v>87</v>
      </c>
      <c r="K582" t="s">
        <v>75</v>
      </c>
      <c r="L582" t="s">
        <v>68</v>
      </c>
      <c r="M582" t="s">
        <v>68</v>
      </c>
      <c r="N582" t="s">
        <v>65</v>
      </c>
      <c r="O582" t="s">
        <v>66</v>
      </c>
      <c r="P582" t="s">
        <v>65</v>
      </c>
      <c r="Q582" t="s">
        <v>65</v>
      </c>
      <c r="S582" t="s">
        <v>65</v>
      </c>
      <c r="U582">
        <v>0</v>
      </c>
      <c r="V582" t="s">
        <v>79</v>
      </c>
      <c r="W582" t="s">
        <v>79</v>
      </c>
      <c r="X582">
        <v>30</v>
      </c>
      <c r="Y582" t="s">
        <v>139</v>
      </c>
      <c r="Z582" t="s">
        <v>209</v>
      </c>
      <c r="AA582" t="s">
        <v>207</v>
      </c>
      <c r="AB582" t="s">
        <v>99</v>
      </c>
      <c r="AC582" t="str">
        <f t="shared" ref="AC582" si="578">IF(X582&lt;20,"&lt;20",IF(X582&lt;31,"20 - 30",IF(X582&lt;41,"31 - 40","&gt;40")))</f>
        <v>20 - 30</v>
      </c>
    </row>
    <row r="583" spans="1:29" x14ac:dyDescent="0.2">
      <c r="A583" s="5" t="s">
        <v>191</v>
      </c>
      <c r="B583" t="s">
        <v>66</v>
      </c>
      <c r="C583" t="s">
        <v>65</v>
      </c>
      <c r="D583" t="s">
        <v>66</v>
      </c>
      <c r="E583" t="s">
        <v>66</v>
      </c>
      <c r="F583" t="s">
        <v>68</v>
      </c>
      <c r="G583" t="s">
        <v>66</v>
      </c>
      <c r="H583" t="s">
        <v>65</v>
      </c>
      <c r="I583">
        <v>1</v>
      </c>
      <c r="J583" t="s">
        <v>66</v>
      </c>
      <c r="K583" t="s">
        <v>66</v>
      </c>
      <c r="L583" t="s">
        <v>68</v>
      </c>
      <c r="M583" t="s">
        <v>68</v>
      </c>
      <c r="N583" t="s">
        <v>65</v>
      </c>
      <c r="O583" t="s">
        <v>69</v>
      </c>
      <c r="P583" t="s">
        <v>68</v>
      </c>
      <c r="Q583" t="s">
        <v>68</v>
      </c>
      <c r="S583" t="s">
        <v>65</v>
      </c>
      <c r="U583">
        <v>0</v>
      </c>
      <c r="V583" t="s">
        <v>79</v>
      </c>
      <c r="W583" t="s">
        <v>79</v>
      </c>
      <c r="X583">
        <v>28</v>
      </c>
      <c r="Y583" t="s">
        <v>95</v>
      </c>
      <c r="Z583" t="s">
        <v>96</v>
      </c>
      <c r="AA583" t="s">
        <v>159</v>
      </c>
      <c r="AB583" t="s">
        <v>83</v>
      </c>
      <c r="AC583" t="str">
        <f t="shared" ref="AC583" si="579">IF(X583&lt;20,"&lt;20",IF(X583&lt;31,"20 - 30",IF(X583&lt;41,"31 - 40","&gt;40")))</f>
        <v>20 - 30</v>
      </c>
    </row>
    <row r="584" spans="1:29" ht="17" x14ac:dyDescent="0.2">
      <c r="A584" s="5">
        <v>43641</v>
      </c>
      <c r="B584" t="s">
        <v>65</v>
      </c>
      <c r="C584" t="s">
        <v>121</v>
      </c>
      <c r="D584" t="s">
        <v>65</v>
      </c>
      <c r="E584" t="s">
        <v>66</v>
      </c>
      <c r="F584" t="s">
        <v>69</v>
      </c>
      <c r="G584" t="s">
        <v>66</v>
      </c>
      <c r="H584" t="s">
        <v>65</v>
      </c>
      <c r="I584">
        <v>0</v>
      </c>
      <c r="L584" t="s">
        <v>112</v>
      </c>
      <c r="M584" t="s">
        <v>68</v>
      </c>
      <c r="N584" t="s">
        <v>65</v>
      </c>
      <c r="O584" t="s">
        <v>66</v>
      </c>
      <c r="P584" t="s">
        <v>69</v>
      </c>
      <c r="Q584" t="s">
        <v>65</v>
      </c>
      <c r="S584" t="s">
        <v>69</v>
      </c>
      <c r="T584" s="2" t="s">
        <v>640</v>
      </c>
      <c r="U584">
        <v>0</v>
      </c>
      <c r="V584" t="s">
        <v>83</v>
      </c>
      <c r="W584" t="s">
        <v>83</v>
      </c>
      <c r="X584">
        <v>39</v>
      </c>
      <c r="Y584" t="s">
        <v>185</v>
      </c>
      <c r="Z584" t="s">
        <v>209</v>
      </c>
      <c r="AA584" t="s">
        <v>218</v>
      </c>
      <c r="AB584" t="s">
        <v>83</v>
      </c>
      <c r="AC584" t="str">
        <f t="shared" ref="AC584" si="580">IF(X584&lt;20,"&lt;20",IF(X584&lt;26,"20-25",IF(X584&lt;31,"26-30","&gt;30")))</f>
        <v>&gt;30</v>
      </c>
    </row>
    <row r="585" spans="1:29" ht="17" x14ac:dyDescent="0.2">
      <c r="A585" s="5">
        <v>43470</v>
      </c>
      <c r="B585" t="s">
        <v>65</v>
      </c>
      <c r="C585" t="s">
        <v>69</v>
      </c>
      <c r="D585" t="s">
        <v>65</v>
      </c>
      <c r="E585" t="s">
        <v>65</v>
      </c>
      <c r="F585" t="s">
        <v>68</v>
      </c>
      <c r="G585" t="s">
        <v>66</v>
      </c>
      <c r="H585" t="s">
        <v>65</v>
      </c>
      <c r="I585">
        <v>1</v>
      </c>
      <c r="J585" t="s">
        <v>87</v>
      </c>
      <c r="K585" t="s">
        <v>75</v>
      </c>
      <c r="L585" t="s">
        <v>68</v>
      </c>
      <c r="M585" t="s">
        <v>68</v>
      </c>
      <c r="N585" t="s">
        <v>137</v>
      </c>
      <c r="O585" t="s">
        <v>69</v>
      </c>
      <c r="P585" t="s">
        <v>69</v>
      </c>
      <c r="Q585" t="s">
        <v>69</v>
      </c>
      <c r="R585" s="2" t="s">
        <v>93</v>
      </c>
      <c r="S585" t="s">
        <v>69</v>
      </c>
      <c r="T585" s="2" t="s">
        <v>93</v>
      </c>
      <c r="U585">
        <v>1</v>
      </c>
      <c r="V585" t="s">
        <v>94</v>
      </c>
      <c r="W585" t="s">
        <v>127</v>
      </c>
      <c r="X585">
        <v>21</v>
      </c>
      <c r="Y585" t="s">
        <v>226</v>
      </c>
      <c r="Z585" t="s">
        <v>96</v>
      </c>
      <c r="AA585" t="s">
        <v>1123</v>
      </c>
      <c r="AB585" t="s">
        <v>105</v>
      </c>
      <c r="AC585" t="str">
        <f t="shared" ref="AC585" si="581">IF(X585&lt;20,"&lt;20",IF(X585&lt;31,"20 - 30",IF(X585&lt;41,"31 - 40","&gt;40")))</f>
        <v>20 - 30</v>
      </c>
    </row>
    <row r="586" spans="1:29" x14ac:dyDescent="0.2">
      <c r="A586" s="5">
        <v>43641</v>
      </c>
      <c r="B586" t="s">
        <v>69</v>
      </c>
      <c r="C586" t="s">
        <v>69</v>
      </c>
      <c r="D586" t="s">
        <v>69</v>
      </c>
      <c r="E586" t="s">
        <v>65</v>
      </c>
      <c r="F586" t="s">
        <v>69</v>
      </c>
      <c r="G586" t="s">
        <v>65</v>
      </c>
      <c r="H586" t="s">
        <v>65</v>
      </c>
      <c r="I586">
        <v>1</v>
      </c>
      <c r="J586" t="s">
        <v>87</v>
      </c>
      <c r="K586" t="s">
        <v>89</v>
      </c>
      <c r="L586" t="s">
        <v>68</v>
      </c>
      <c r="M586" t="s">
        <v>68</v>
      </c>
      <c r="N586" t="s">
        <v>65</v>
      </c>
      <c r="O586" t="s">
        <v>69</v>
      </c>
      <c r="P586" t="s">
        <v>65</v>
      </c>
      <c r="Q586" t="s">
        <v>65</v>
      </c>
      <c r="S586" t="s">
        <v>65</v>
      </c>
      <c r="U586">
        <v>0</v>
      </c>
      <c r="V586" t="s">
        <v>79</v>
      </c>
      <c r="W586" t="s">
        <v>79</v>
      </c>
      <c r="X586">
        <v>31</v>
      </c>
      <c r="Y586" t="s">
        <v>95</v>
      </c>
      <c r="Z586" t="s">
        <v>209</v>
      </c>
      <c r="AA586" t="s">
        <v>776</v>
      </c>
      <c r="AB586" t="s">
        <v>83</v>
      </c>
      <c r="AC586" t="str">
        <f t="shared" ref="AC586" si="582">IF(X586&lt;20,"&lt;20",IF(X586&lt;26,"20-25",IF(X586&lt;31,"26-30","&gt;30")))</f>
        <v>&gt;30</v>
      </c>
    </row>
    <row r="587" spans="1:29" x14ac:dyDescent="0.2">
      <c r="A587" s="5" t="s">
        <v>120</v>
      </c>
      <c r="B587" t="s">
        <v>66</v>
      </c>
      <c r="C587" t="s">
        <v>65</v>
      </c>
      <c r="D587" t="s">
        <v>66</v>
      </c>
      <c r="E587" t="s">
        <v>66</v>
      </c>
      <c r="F587" t="s">
        <v>65</v>
      </c>
      <c r="G587" t="s">
        <v>66</v>
      </c>
      <c r="H587" t="s">
        <v>65</v>
      </c>
      <c r="I587">
        <v>0</v>
      </c>
      <c r="L587" t="s">
        <v>68</v>
      </c>
      <c r="M587" t="s">
        <v>68</v>
      </c>
      <c r="N587" t="s">
        <v>65</v>
      </c>
      <c r="O587" t="s">
        <v>65</v>
      </c>
      <c r="P587" t="s">
        <v>65</v>
      </c>
      <c r="Q587" t="s">
        <v>68</v>
      </c>
      <c r="S587" t="s">
        <v>65</v>
      </c>
      <c r="U587">
        <v>0</v>
      </c>
      <c r="V587" t="s">
        <v>79</v>
      </c>
      <c r="W587" t="s">
        <v>79</v>
      </c>
      <c r="X587">
        <v>30</v>
      </c>
      <c r="Y587" t="s">
        <v>95</v>
      </c>
      <c r="Z587" t="s">
        <v>96</v>
      </c>
      <c r="AA587" t="s">
        <v>1602</v>
      </c>
      <c r="AB587" t="s">
        <v>83</v>
      </c>
      <c r="AC587" t="str">
        <f t="shared" ref="AC587" si="583">IF(X587&lt;20,"&lt;20",IF(X587&lt;31,"20 - 30",IF(X587&lt;41,"31 - 40","&gt;40")))</f>
        <v>20 - 30</v>
      </c>
    </row>
    <row r="588" spans="1:29" x14ac:dyDescent="0.2">
      <c r="A588" s="5" t="s">
        <v>62</v>
      </c>
      <c r="B588" t="s">
        <v>69</v>
      </c>
      <c r="C588" t="s">
        <v>121</v>
      </c>
      <c r="D588" t="s">
        <v>65</v>
      </c>
      <c r="E588" t="s">
        <v>69</v>
      </c>
      <c r="F588" t="s">
        <v>68</v>
      </c>
      <c r="G588" t="s">
        <v>66</v>
      </c>
      <c r="H588" t="s">
        <v>65</v>
      </c>
      <c r="I588">
        <v>1</v>
      </c>
      <c r="J588" t="s">
        <v>66</v>
      </c>
      <c r="K588" t="s">
        <v>75</v>
      </c>
      <c r="L588" t="s">
        <v>68</v>
      </c>
      <c r="M588" t="s">
        <v>163</v>
      </c>
      <c r="N588" t="s">
        <v>64</v>
      </c>
      <c r="O588" t="s">
        <v>65</v>
      </c>
      <c r="P588" t="s">
        <v>65</v>
      </c>
      <c r="Q588" t="s">
        <v>65</v>
      </c>
      <c r="S588" t="s">
        <v>65</v>
      </c>
      <c r="U588">
        <v>0</v>
      </c>
      <c r="V588" t="s">
        <v>79</v>
      </c>
      <c r="W588" t="s">
        <v>79</v>
      </c>
      <c r="X588">
        <v>25</v>
      </c>
      <c r="Y588" t="s">
        <v>118</v>
      </c>
      <c r="Z588" t="s">
        <v>96</v>
      </c>
      <c r="AA588" t="s">
        <v>207</v>
      </c>
      <c r="AB588" t="s">
        <v>83</v>
      </c>
      <c r="AC588" t="str">
        <f t="shared" ref="AC588" si="584">IF(X588&lt;20,"&lt;20",IF(X588&lt;26,"20-25",IF(X588&lt;31,"26-30","&gt;30")))</f>
        <v>20-25</v>
      </c>
    </row>
    <row r="589" spans="1:29" x14ac:dyDescent="0.2">
      <c r="A589" s="5">
        <v>43641</v>
      </c>
      <c r="B589" t="s">
        <v>63</v>
      </c>
      <c r="C589" t="s">
        <v>121</v>
      </c>
      <c r="D589" t="s">
        <v>66</v>
      </c>
      <c r="E589" t="s">
        <v>66</v>
      </c>
      <c r="F589" t="s">
        <v>68</v>
      </c>
      <c r="G589" t="s">
        <v>65</v>
      </c>
      <c r="H589" t="s">
        <v>65</v>
      </c>
      <c r="I589">
        <v>0</v>
      </c>
      <c r="L589" t="s">
        <v>112</v>
      </c>
      <c r="M589" t="s">
        <v>76</v>
      </c>
      <c r="N589" t="s">
        <v>65</v>
      </c>
      <c r="O589" t="s">
        <v>65</v>
      </c>
      <c r="P589" t="s">
        <v>65</v>
      </c>
      <c r="Q589" t="s">
        <v>65</v>
      </c>
      <c r="S589" t="s">
        <v>65</v>
      </c>
      <c r="U589">
        <v>0</v>
      </c>
      <c r="V589" t="s">
        <v>79</v>
      </c>
      <c r="W589" t="s">
        <v>79</v>
      </c>
      <c r="X589">
        <v>26</v>
      </c>
      <c r="Y589" t="s">
        <v>80</v>
      </c>
      <c r="Z589" t="s">
        <v>81</v>
      </c>
      <c r="AA589" t="s">
        <v>82</v>
      </c>
      <c r="AB589" t="s">
        <v>105</v>
      </c>
      <c r="AC589" t="str">
        <f t="shared" ref="AC589" si="585">IF(X589&lt;20,"&lt;20",IF(X589&lt;31,"20 - 30",IF(X589&lt;41,"31 - 40","&gt;40")))</f>
        <v>20 - 30</v>
      </c>
    </row>
    <row r="590" spans="1:29" x14ac:dyDescent="0.2">
      <c r="A590" s="5" t="s">
        <v>62</v>
      </c>
      <c r="B590" t="s">
        <v>69</v>
      </c>
      <c r="C590" t="s">
        <v>121</v>
      </c>
      <c r="D590" t="s">
        <v>65</v>
      </c>
      <c r="E590" t="s">
        <v>69</v>
      </c>
      <c r="F590" t="s">
        <v>69</v>
      </c>
      <c r="G590" t="s">
        <v>66</v>
      </c>
      <c r="H590" t="s">
        <v>69</v>
      </c>
      <c r="I590">
        <v>1</v>
      </c>
      <c r="J590" t="s">
        <v>87</v>
      </c>
      <c r="K590" t="s">
        <v>75</v>
      </c>
      <c r="L590" t="s">
        <v>68</v>
      </c>
      <c r="M590" t="s">
        <v>76</v>
      </c>
      <c r="N590" t="s">
        <v>103</v>
      </c>
      <c r="O590" t="s">
        <v>65</v>
      </c>
      <c r="P590" t="s">
        <v>68</v>
      </c>
      <c r="Q590" t="s">
        <v>65</v>
      </c>
      <c r="S590" t="s">
        <v>65</v>
      </c>
      <c r="U590">
        <v>0</v>
      </c>
      <c r="V590" t="s">
        <v>79</v>
      </c>
      <c r="W590" t="s">
        <v>79</v>
      </c>
      <c r="X590">
        <v>30</v>
      </c>
      <c r="Y590" t="s">
        <v>95</v>
      </c>
      <c r="Z590" t="s">
        <v>96</v>
      </c>
      <c r="AA590" t="s">
        <v>1941</v>
      </c>
      <c r="AB590" t="s">
        <v>99</v>
      </c>
      <c r="AC590" t="str">
        <f t="shared" ref="AC590" si="586">IF(X590&lt;20,"&lt;20",IF(X590&lt;26,"20-25",IF(X590&lt;31,"26-30","&gt;30")))</f>
        <v>26-30</v>
      </c>
    </row>
    <row r="591" spans="1:29" x14ac:dyDescent="0.2">
      <c r="A591" s="5" t="s">
        <v>191</v>
      </c>
      <c r="B591" t="s">
        <v>65</v>
      </c>
      <c r="C591" t="s">
        <v>64</v>
      </c>
      <c r="D591" t="s">
        <v>65</v>
      </c>
      <c r="E591" t="s">
        <v>66</v>
      </c>
      <c r="F591" t="s">
        <v>69</v>
      </c>
      <c r="G591" t="s">
        <v>69</v>
      </c>
      <c r="H591" t="s">
        <v>65</v>
      </c>
      <c r="I591">
        <v>1</v>
      </c>
      <c r="J591" t="s">
        <v>70</v>
      </c>
      <c r="K591" t="s">
        <v>75</v>
      </c>
      <c r="L591" t="s">
        <v>68</v>
      </c>
      <c r="M591" t="s">
        <v>76</v>
      </c>
      <c r="N591" t="s">
        <v>65</v>
      </c>
      <c r="O591" t="s">
        <v>65</v>
      </c>
      <c r="P591" t="s">
        <v>65</v>
      </c>
      <c r="Q591" t="s">
        <v>65</v>
      </c>
      <c r="S591" t="s">
        <v>65</v>
      </c>
      <c r="U591">
        <v>0</v>
      </c>
      <c r="V591" t="s">
        <v>79</v>
      </c>
      <c r="W591" t="s">
        <v>79</v>
      </c>
      <c r="X591">
        <v>30</v>
      </c>
      <c r="Y591" t="s">
        <v>133</v>
      </c>
      <c r="Z591" t="s">
        <v>876</v>
      </c>
      <c r="AA591" t="s">
        <v>82</v>
      </c>
      <c r="AB591" t="s">
        <v>99</v>
      </c>
      <c r="AC591" t="str">
        <f t="shared" ref="AC591" si="587">IF(X591&lt;20,"&lt;20",IF(X591&lt;31,"20 - 30",IF(X591&lt;41,"31 - 40","&gt;40")))</f>
        <v>20 - 30</v>
      </c>
    </row>
    <row r="592" spans="1:29" x14ac:dyDescent="0.2">
      <c r="A592" s="5" t="s">
        <v>160</v>
      </c>
      <c r="B592" t="s">
        <v>66</v>
      </c>
      <c r="C592" t="s">
        <v>121</v>
      </c>
      <c r="D592" t="s">
        <v>66</v>
      </c>
      <c r="E592" t="s">
        <v>69</v>
      </c>
      <c r="F592" t="s">
        <v>69</v>
      </c>
      <c r="G592" t="s">
        <v>69</v>
      </c>
      <c r="H592" t="s">
        <v>65</v>
      </c>
      <c r="I592">
        <v>1</v>
      </c>
      <c r="J592" t="s">
        <v>66</v>
      </c>
      <c r="K592" t="s">
        <v>75</v>
      </c>
      <c r="L592" t="s">
        <v>68</v>
      </c>
      <c r="M592" t="s">
        <v>68</v>
      </c>
      <c r="N592" t="s">
        <v>65</v>
      </c>
      <c r="O592" t="s">
        <v>65</v>
      </c>
      <c r="P592" t="s">
        <v>65</v>
      </c>
      <c r="Q592" t="s">
        <v>65</v>
      </c>
      <c r="S592" t="s">
        <v>65</v>
      </c>
      <c r="U592">
        <v>0</v>
      </c>
      <c r="V592" t="s">
        <v>79</v>
      </c>
      <c r="W592" t="s">
        <v>79</v>
      </c>
      <c r="X592">
        <v>31</v>
      </c>
      <c r="Y592" t="s">
        <v>80</v>
      </c>
      <c r="Z592" t="s">
        <v>1131</v>
      </c>
      <c r="AA592" t="s">
        <v>1942</v>
      </c>
      <c r="AB592" t="s">
        <v>105</v>
      </c>
      <c r="AC592" t="str">
        <f t="shared" ref="AC592" si="588">IF(X592&lt;20,"&lt;20",IF(X592&lt;26,"20-25",IF(X592&lt;31,"26-30","&gt;30")))</f>
        <v>&gt;30</v>
      </c>
    </row>
    <row r="593" spans="1:29" ht="17" x14ac:dyDescent="0.2">
      <c r="A593" s="5" t="s">
        <v>160</v>
      </c>
      <c r="B593" t="s">
        <v>66</v>
      </c>
      <c r="C593" t="s">
        <v>121</v>
      </c>
      <c r="D593" t="s">
        <v>66</v>
      </c>
      <c r="E593" t="s">
        <v>66</v>
      </c>
      <c r="F593" t="s">
        <v>68</v>
      </c>
      <c r="G593" t="s">
        <v>66</v>
      </c>
      <c r="H593" t="s">
        <v>65</v>
      </c>
      <c r="I593">
        <v>1</v>
      </c>
      <c r="J593" t="s">
        <v>66</v>
      </c>
      <c r="K593" t="s">
        <v>75</v>
      </c>
      <c r="L593" t="s">
        <v>68</v>
      </c>
      <c r="M593" t="s">
        <v>76</v>
      </c>
      <c r="N593" t="s">
        <v>65</v>
      </c>
      <c r="O593" t="s">
        <v>69</v>
      </c>
      <c r="P593" t="s">
        <v>69</v>
      </c>
      <c r="Q593" t="s">
        <v>69</v>
      </c>
      <c r="R593" s="2" t="s">
        <v>78</v>
      </c>
      <c r="S593" t="s">
        <v>69</v>
      </c>
      <c r="T593" s="2" t="s">
        <v>78</v>
      </c>
      <c r="U593">
        <v>1</v>
      </c>
      <c r="V593" t="s">
        <v>94</v>
      </c>
      <c r="W593" t="s">
        <v>83</v>
      </c>
      <c r="X593">
        <v>32</v>
      </c>
      <c r="Y593" t="s">
        <v>133</v>
      </c>
      <c r="Z593" t="s">
        <v>96</v>
      </c>
      <c r="AA593" t="s">
        <v>98</v>
      </c>
      <c r="AB593" t="s">
        <v>99</v>
      </c>
      <c r="AC593" t="str">
        <f t="shared" ref="AC593" si="589">IF(X593&lt;20,"&lt;20",IF(X593&lt;31,"20 - 30",IF(X593&lt;41,"31 - 40","&gt;40")))</f>
        <v>31 - 40</v>
      </c>
    </row>
    <row r="594" spans="1:29" x14ac:dyDescent="0.2">
      <c r="A594" s="5" t="s">
        <v>62</v>
      </c>
      <c r="B594" t="s">
        <v>69</v>
      </c>
      <c r="C594" t="s">
        <v>65</v>
      </c>
      <c r="D594" t="s">
        <v>65</v>
      </c>
      <c r="E594" t="s">
        <v>66</v>
      </c>
      <c r="F594" t="s">
        <v>65</v>
      </c>
      <c r="G594" t="s">
        <v>66</v>
      </c>
      <c r="H594" t="s">
        <v>65</v>
      </c>
      <c r="I594">
        <v>1</v>
      </c>
      <c r="J594" t="s">
        <v>70</v>
      </c>
      <c r="K594" t="s">
        <v>89</v>
      </c>
      <c r="L594" t="s">
        <v>112</v>
      </c>
      <c r="M594" t="s">
        <v>163</v>
      </c>
      <c r="N594" t="s">
        <v>103</v>
      </c>
      <c r="O594" t="s">
        <v>69</v>
      </c>
      <c r="P594" t="s">
        <v>69</v>
      </c>
      <c r="Q594" t="s">
        <v>68</v>
      </c>
      <c r="S594" t="s">
        <v>65</v>
      </c>
      <c r="U594">
        <v>1</v>
      </c>
      <c r="V594" t="s">
        <v>83</v>
      </c>
      <c r="W594" t="s">
        <v>83</v>
      </c>
      <c r="X594">
        <v>27</v>
      </c>
      <c r="Y594" t="s">
        <v>80</v>
      </c>
      <c r="Z594" t="s">
        <v>96</v>
      </c>
      <c r="AA594" t="s">
        <v>311</v>
      </c>
      <c r="AB594" t="s">
        <v>105</v>
      </c>
      <c r="AC594" t="str">
        <f t="shared" ref="AC594" si="590">IF(X594&lt;20,"&lt;20",IF(X594&lt;26,"20-25",IF(X594&lt;31,"26-30","&gt;30")))</f>
        <v>26-30</v>
      </c>
    </row>
    <row r="595" spans="1:29" ht="34" x14ac:dyDescent="0.2">
      <c r="A595" s="5" t="s">
        <v>62</v>
      </c>
      <c r="B595" t="s">
        <v>63</v>
      </c>
      <c r="C595" t="s">
        <v>64</v>
      </c>
      <c r="D595" t="s">
        <v>66</v>
      </c>
      <c r="E595" t="s">
        <v>66</v>
      </c>
      <c r="F595" t="s">
        <v>68</v>
      </c>
      <c r="G595" t="s">
        <v>69</v>
      </c>
      <c r="H595" t="s">
        <v>65</v>
      </c>
      <c r="I595">
        <v>1</v>
      </c>
      <c r="J595" t="s">
        <v>70</v>
      </c>
      <c r="K595" t="s">
        <v>89</v>
      </c>
      <c r="L595" t="s">
        <v>112</v>
      </c>
      <c r="M595" t="s">
        <v>68</v>
      </c>
      <c r="N595" t="s">
        <v>65</v>
      </c>
      <c r="O595" t="s">
        <v>66</v>
      </c>
      <c r="P595" t="s">
        <v>69</v>
      </c>
      <c r="Q595" t="s">
        <v>69</v>
      </c>
      <c r="R595" s="2" t="s">
        <v>357</v>
      </c>
      <c r="S595" t="s">
        <v>65</v>
      </c>
      <c r="U595">
        <v>0</v>
      </c>
      <c r="V595" t="s">
        <v>79</v>
      </c>
      <c r="W595" t="s">
        <v>83</v>
      </c>
      <c r="X595">
        <v>28</v>
      </c>
      <c r="Y595" t="s">
        <v>118</v>
      </c>
      <c r="Z595" t="s">
        <v>81</v>
      </c>
      <c r="AA595" t="s">
        <v>159</v>
      </c>
      <c r="AB595" t="s">
        <v>105</v>
      </c>
      <c r="AC595" t="str">
        <f t="shared" ref="AC595" si="591">IF(X595&lt;20,"&lt;20",IF(X595&lt;31,"20 - 30",IF(X595&lt;41,"31 - 40","&gt;40")))</f>
        <v>20 - 30</v>
      </c>
    </row>
    <row r="596" spans="1:29" x14ac:dyDescent="0.2">
      <c r="A596" s="5" t="s">
        <v>191</v>
      </c>
      <c r="B596" t="s">
        <v>69</v>
      </c>
      <c r="C596" t="s">
        <v>65</v>
      </c>
      <c r="D596" t="s">
        <v>69</v>
      </c>
      <c r="E596" t="s">
        <v>66</v>
      </c>
      <c r="F596" t="s">
        <v>68</v>
      </c>
      <c r="G596" t="s">
        <v>66</v>
      </c>
      <c r="H596" t="s">
        <v>65</v>
      </c>
      <c r="I596">
        <v>1</v>
      </c>
      <c r="J596" t="s">
        <v>66</v>
      </c>
      <c r="K596" t="s">
        <v>75</v>
      </c>
      <c r="L596" t="s">
        <v>92</v>
      </c>
      <c r="M596" t="s">
        <v>68</v>
      </c>
      <c r="N596" t="s">
        <v>65</v>
      </c>
      <c r="O596" t="s">
        <v>69</v>
      </c>
      <c r="P596" t="s">
        <v>65</v>
      </c>
      <c r="Q596" t="s">
        <v>65</v>
      </c>
      <c r="S596" t="s">
        <v>65</v>
      </c>
      <c r="U596">
        <v>0</v>
      </c>
      <c r="V596" t="s">
        <v>94</v>
      </c>
      <c r="W596" t="s">
        <v>94</v>
      </c>
      <c r="X596">
        <v>38</v>
      </c>
      <c r="Y596" t="s">
        <v>185</v>
      </c>
      <c r="Z596" t="s">
        <v>96</v>
      </c>
      <c r="AA596" t="s">
        <v>349</v>
      </c>
      <c r="AB596" t="s">
        <v>105</v>
      </c>
      <c r="AC596" t="str">
        <f t="shared" ref="AC596" si="592">IF(X596&lt;20,"&lt;20",IF(X596&lt;26,"20-25",IF(X596&lt;31,"26-30","&gt;30")))</f>
        <v>&gt;30</v>
      </c>
    </row>
    <row r="597" spans="1:29" ht="17" x14ac:dyDescent="0.2">
      <c r="A597" s="5" t="s">
        <v>120</v>
      </c>
      <c r="B597" t="s">
        <v>66</v>
      </c>
      <c r="C597" t="s">
        <v>121</v>
      </c>
      <c r="D597" t="s">
        <v>66</v>
      </c>
      <c r="E597" t="s">
        <v>69</v>
      </c>
      <c r="F597" t="s">
        <v>69</v>
      </c>
      <c r="G597" t="s">
        <v>69</v>
      </c>
      <c r="H597" t="s">
        <v>65</v>
      </c>
      <c r="I597">
        <v>1</v>
      </c>
      <c r="J597" t="s">
        <v>87</v>
      </c>
      <c r="K597" t="s">
        <v>75</v>
      </c>
      <c r="L597" t="s">
        <v>92</v>
      </c>
      <c r="M597" t="s">
        <v>76</v>
      </c>
      <c r="N597" t="s">
        <v>65</v>
      </c>
      <c r="O597" t="s">
        <v>69</v>
      </c>
      <c r="P597" t="s">
        <v>69</v>
      </c>
      <c r="Q597" t="s">
        <v>65</v>
      </c>
      <c r="S597" t="s">
        <v>69</v>
      </c>
      <c r="T597" s="2" t="s">
        <v>146</v>
      </c>
      <c r="U597">
        <v>1</v>
      </c>
      <c r="V597" t="s">
        <v>79</v>
      </c>
      <c r="W597" t="s">
        <v>79</v>
      </c>
      <c r="X597">
        <v>34</v>
      </c>
      <c r="Y597" t="s">
        <v>80</v>
      </c>
      <c r="Z597" t="s">
        <v>1955</v>
      </c>
      <c r="AA597" t="s">
        <v>207</v>
      </c>
      <c r="AB597" t="s">
        <v>83</v>
      </c>
      <c r="AC597" t="str">
        <f t="shared" ref="AC597" si="593">IF(X597&lt;20,"&lt;20",IF(X597&lt;26,"20-25",IF(X597&lt;31,"26-30","&gt;30")))</f>
        <v>&gt;30</v>
      </c>
    </row>
    <row r="598" spans="1:29" x14ac:dyDescent="0.2">
      <c r="A598" s="5">
        <v>43641</v>
      </c>
      <c r="B598" t="s">
        <v>66</v>
      </c>
      <c r="C598" t="s">
        <v>65</v>
      </c>
      <c r="D598" t="s">
        <v>65</v>
      </c>
      <c r="E598" t="s">
        <v>69</v>
      </c>
      <c r="F598" t="s">
        <v>69</v>
      </c>
      <c r="G598" t="s">
        <v>69</v>
      </c>
      <c r="H598" t="s">
        <v>65</v>
      </c>
      <c r="I598">
        <v>0</v>
      </c>
      <c r="L598" t="s">
        <v>68</v>
      </c>
      <c r="M598" t="s">
        <v>68</v>
      </c>
      <c r="N598" t="s">
        <v>65</v>
      </c>
      <c r="O598" t="s">
        <v>65</v>
      </c>
      <c r="P598" t="s">
        <v>65</v>
      </c>
      <c r="Q598" t="s">
        <v>65</v>
      </c>
      <c r="S598" t="s">
        <v>65</v>
      </c>
      <c r="U598">
        <v>0</v>
      </c>
      <c r="V598" t="s">
        <v>79</v>
      </c>
      <c r="W598" t="s">
        <v>79</v>
      </c>
      <c r="X598">
        <v>23</v>
      </c>
      <c r="Y598" t="s">
        <v>95</v>
      </c>
      <c r="Z598" t="s">
        <v>304</v>
      </c>
      <c r="AA598" t="s">
        <v>82</v>
      </c>
      <c r="AB598" t="s">
        <v>83</v>
      </c>
      <c r="AC598" t="str">
        <f t="shared" ref="AC598" si="594">IF(X598&lt;20,"&lt;20",IF(X598&lt;26,"20-25",IF(X598&lt;31,"26-30","&gt;30")))</f>
        <v>20-25</v>
      </c>
    </row>
    <row r="599" spans="1:29" ht="17" x14ac:dyDescent="0.2">
      <c r="A599" s="5" t="s">
        <v>62</v>
      </c>
      <c r="B599" t="s">
        <v>66</v>
      </c>
      <c r="C599" t="s">
        <v>121</v>
      </c>
      <c r="D599" t="s">
        <v>65</v>
      </c>
      <c r="E599" t="s">
        <v>66</v>
      </c>
      <c r="F599" t="s">
        <v>68</v>
      </c>
      <c r="G599" t="s">
        <v>66</v>
      </c>
      <c r="H599" t="s">
        <v>65</v>
      </c>
      <c r="I599">
        <v>1</v>
      </c>
      <c r="J599" t="s">
        <v>66</v>
      </c>
      <c r="K599" t="s">
        <v>75</v>
      </c>
      <c r="L599" t="s">
        <v>68</v>
      </c>
      <c r="M599" t="s">
        <v>68</v>
      </c>
      <c r="N599" t="s">
        <v>65</v>
      </c>
      <c r="O599" t="s">
        <v>69</v>
      </c>
      <c r="P599" t="s">
        <v>69</v>
      </c>
      <c r="Q599" t="s">
        <v>68</v>
      </c>
      <c r="S599" t="s">
        <v>69</v>
      </c>
      <c r="T599" s="2" t="s">
        <v>146</v>
      </c>
      <c r="U599">
        <v>1</v>
      </c>
      <c r="V599" t="s">
        <v>94</v>
      </c>
      <c r="W599" t="s">
        <v>83</v>
      </c>
      <c r="X599">
        <v>28</v>
      </c>
      <c r="Y599" t="s">
        <v>80</v>
      </c>
      <c r="Z599" t="s">
        <v>96</v>
      </c>
      <c r="AA599" t="s">
        <v>159</v>
      </c>
      <c r="AB599" t="s">
        <v>99</v>
      </c>
      <c r="AC599" t="str">
        <f t="shared" ref="AC599" si="595">IF(X599&lt;20,"&lt;20",IF(X599&lt;31,"20 - 30",IF(X599&lt;41,"31 - 40","&gt;40")))</f>
        <v>20 - 30</v>
      </c>
    </row>
    <row r="600" spans="1:29" x14ac:dyDescent="0.2">
      <c r="A600" s="5">
        <v>43641</v>
      </c>
      <c r="B600" t="s">
        <v>66</v>
      </c>
      <c r="C600" t="s">
        <v>65</v>
      </c>
      <c r="D600" t="s">
        <v>66</v>
      </c>
      <c r="E600" t="s">
        <v>66</v>
      </c>
      <c r="F600" t="s">
        <v>69</v>
      </c>
      <c r="G600" t="s">
        <v>66</v>
      </c>
      <c r="H600" t="s">
        <v>65</v>
      </c>
      <c r="I600">
        <v>1</v>
      </c>
      <c r="J600" t="s">
        <v>66</v>
      </c>
      <c r="K600" t="s">
        <v>75</v>
      </c>
      <c r="L600" t="s">
        <v>68</v>
      </c>
      <c r="M600" t="s">
        <v>76</v>
      </c>
      <c r="N600" t="s">
        <v>65</v>
      </c>
      <c r="O600" t="s">
        <v>65</v>
      </c>
      <c r="P600" t="s">
        <v>65</v>
      </c>
      <c r="Q600" t="s">
        <v>65</v>
      </c>
      <c r="S600" t="s">
        <v>65</v>
      </c>
      <c r="U600">
        <v>0</v>
      </c>
      <c r="V600" t="s">
        <v>79</v>
      </c>
      <c r="W600" t="s">
        <v>79</v>
      </c>
      <c r="X600">
        <v>33</v>
      </c>
      <c r="Y600" t="s">
        <v>95</v>
      </c>
      <c r="Z600" t="s">
        <v>96</v>
      </c>
      <c r="AA600" t="s">
        <v>311</v>
      </c>
      <c r="AB600" t="s">
        <v>83</v>
      </c>
      <c r="AC600" t="str">
        <f t="shared" ref="AC600" si="596">IF(X600&lt;20,"&lt;20",IF(X600&lt;26,"20-25",IF(X600&lt;31,"26-30","&gt;30")))</f>
        <v>&gt;30</v>
      </c>
    </row>
    <row r="601" spans="1:29" ht="17" x14ac:dyDescent="0.2">
      <c r="A601" s="5" t="s">
        <v>120</v>
      </c>
      <c r="B601" t="s">
        <v>69</v>
      </c>
      <c r="C601" t="s">
        <v>69</v>
      </c>
      <c r="D601" t="s">
        <v>69</v>
      </c>
      <c r="E601" t="s">
        <v>69</v>
      </c>
      <c r="F601" t="s">
        <v>69</v>
      </c>
      <c r="G601" t="s">
        <v>66</v>
      </c>
      <c r="H601" t="s">
        <v>65</v>
      </c>
      <c r="I601">
        <v>1</v>
      </c>
      <c r="J601" t="s">
        <v>66</v>
      </c>
      <c r="K601" t="s">
        <v>89</v>
      </c>
      <c r="L601" t="s">
        <v>68</v>
      </c>
      <c r="M601" t="s">
        <v>68</v>
      </c>
      <c r="N601" t="s">
        <v>65</v>
      </c>
      <c r="O601" t="s">
        <v>69</v>
      </c>
      <c r="P601" t="s">
        <v>69</v>
      </c>
      <c r="Q601" t="s">
        <v>68</v>
      </c>
      <c r="S601" t="s">
        <v>69</v>
      </c>
      <c r="T601" s="2" t="s">
        <v>472</v>
      </c>
      <c r="U601">
        <v>1</v>
      </c>
      <c r="V601" t="s">
        <v>83</v>
      </c>
      <c r="W601" t="s">
        <v>127</v>
      </c>
      <c r="X601">
        <v>27</v>
      </c>
      <c r="Y601" t="s">
        <v>133</v>
      </c>
      <c r="Z601" t="s">
        <v>96</v>
      </c>
      <c r="AA601" t="s">
        <v>1968</v>
      </c>
      <c r="AB601" t="s">
        <v>99</v>
      </c>
      <c r="AC601" t="str">
        <f t="shared" ref="AC601" si="597">IF(X601&lt;20,"&lt;20",IF(X601&lt;31,"20 - 30",IF(X601&lt;41,"31 - 40","&gt;40")))</f>
        <v>20 - 30</v>
      </c>
    </row>
    <row r="602" spans="1:29" ht="17" x14ac:dyDescent="0.2">
      <c r="A602" s="5" t="s">
        <v>160</v>
      </c>
      <c r="B602" t="s">
        <v>65</v>
      </c>
      <c r="C602" t="s">
        <v>65</v>
      </c>
      <c r="D602" t="s">
        <v>65</v>
      </c>
      <c r="E602" t="s">
        <v>66</v>
      </c>
      <c r="F602" t="s">
        <v>65</v>
      </c>
      <c r="G602" t="s">
        <v>66</v>
      </c>
      <c r="H602" t="s">
        <v>65</v>
      </c>
      <c r="I602">
        <v>1</v>
      </c>
      <c r="J602" t="s">
        <v>87</v>
      </c>
      <c r="K602" t="s">
        <v>75</v>
      </c>
      <c r="L602" t="s">
        <v>112</v>
      </c>
      <c r="M602" t="s">
        <v>163</v>
      </c>
      <c r="N602" t="s">
        <v>103</v>
      </c>
      <c r="O602" t="s">
        <v>65</v>
      </c>
      <c r="P602" t="s">
        <v>69</v>
      </c>
      <c r="Q602" t="s">
        <v>65</v>
      </c>
      <c r="S602" t="s">
        <v>69</v>
      </c>
      <c r="T602" s="2" t="s">
        <v>640</v>
      </c>
      <c r="U602">
        <v>1</v>
      </c>
      <c r="V602" t="s">
        <v>99</v>
      </c>
      <c r="W602" t="s">
        <v>94</v>
      </c>
      <c r="X602">
        <v>33</v>
      </c>
      <c r="Y602" t="s">
        <v>80</v>
      </c>
      <c r="Z602" t="s">
        <v>1971</v>
      </c>
      <c r="AA602" t="s">
        <v>311</v>
      </c>
      <c r="AB602" t="s">
        <v>99</v>
      </c>
      <c r="AC602" t="str">
        <f t="shared" ref="AC602" si="598">IF(X602&lt;20,"&lt;20",IF(X602&lt;26,"20-25",IF(X602&lt;31,"26-30","&gt;30")))</f>
        <v>&gt;30</v>
      </c>
    </row>
    <row r="603" spans="1:29" x14ac:dyDescent="0.2">
      <c r="A603" s="5" t="s">
        <v>62</v>
      </c>
      <c r="B603" t="s">
        <v>69</v>
      </c>
      <c r="C603" t="s">
        <v>121</v>
      </c>
      <c r="D603" t="s">
        <v>69</v>
      </c>
      <c r="E603" t="s">
        <v>69</v>
      </c>
      <c r="F603" t="s">
        <v>69</v>
      </c>
      <c r="G603" t="s">
        <v>66</v>
      </c>
      <c r="H603" t="s">
        <v>65</v>
      </c>
      <c r="I603">
        <v>1</v>
      </c>
      <c r="J603" t="s">
        <v>70</v>
      </c>
      <c r="K603" t="s">
        <v>75</v>
      </c>
      <c r="L603" t="s">
        <v>68</v>
      </c>
      <c r="M603" t="s">
        <v>68</v>
      </c>
      <c r="N603" t="s">
        <v>65</v>
      </c>
      <c r="O603" t="s">
        <v>65</v>
      </c>
      <c r="P603" t="s">
        <v>68</v>
      </c>
      <c r="Q603" t="s">
        <v>65</v>
      </c>
      <c r="S603" t="s">
        <v>65</v>
      </c>
      <c r="U603">
        <v>0</v>
      </c>
      <c r="V603" t="s">
        <v>79</v>
      </c>
      <c r="W603" t="s">
        <v>79</v>
      </c>
      <c r="X603">
        <v>39</v>
      </c>
      <c r="Y603" t="s">
        <v>133</v>
      </c>
      <c r="Z603" t="s">
        <v>96</v>
      </c>
      <c r="AA603" t="s">
        <v>1980</v>
      </c>
      <c r="AB603" t="s">
        <v>83</v>
      </c>
      <c r="AC603" t="str">
        <f t="shared" ref="AC603" si="599">IF(X603&lt;20,"&lt;20",IF(X603&lt;26,"20-25",IF(X603&lt;31,"26-30","&gt;30")))</f>
        <v>&gt;30</v>
      </c>
    </row>
    <row r="604" spans="1:29" ht="17" x14ac:dyDescent="0.2">
      <c r="A604" s="5" t="s">
        <v>62</v>
      </c>
      <c r="B604" t="s">
        <v>65</v>
      </c>
      <c r="C604" t="s">
        <v>69</v>
      </c>
      <c r="D604" t="s">
        <v>65</v>
      </c>
      <c r="E604" t="s">
        <v>66</v>
      </c>
      <c r="F604" t="s">
        <v>68</v>
      </c>
      <c r="G604" t="s">
        <v>66</v>
      </c>
      <c r="H604" t="s">
        <v>65</v>
      </c>
      <c r="I604">
        <v>1</v>
      </c>
      <c r="J604" t="s">
        <v>85</v>
      </c>
      <c r="K604" t="s">
        <v>89</v>
      </c>
      <c r="L604" t="s">
        <v>112</v>
      </c>
      <c r="M604" t="s">
        <v>163</v>
      </c>
      <c r="N604" t="s">
        <v>137</v>
      </c>
      <c r="O604" t="s">
        <v>69</v>
      </c>
      <c r="P604" t="s">
        <v>68</v>
      </c>
      <c r="Q604" t="s">
        <v>68</v>
      </c>
      <c r="S604" t="s">
        <v>69</v>
      </c>
      <c r="T604" s="2" t="s">
        <v>1996</v>
      </c>
      <c r="U604">
        <v>1</v>
      </c>
      <c r="V604" t="s">
        <v>83</v>
      </c>
      <c r="W604" t="s">
        <v>83</v>
      </c>
      <c r="X604">
        <v>46</v>
      </c>
      <c r="Y604" t="s">
        <v>185</v>
      </c>
      <c r="Z604" t="s">
        <v>96</v>
      </c>
      <c r="AA604" t="s">
        <v>82</v>
      </c>
      <c r="AB604" t="s">
        <v>83</v>
      </c>
      <c r="AC604" t="str">
        <f t="shared" ref="AC604" si="600">IF(X604&lt;20,"&lt;20",IF(X604&lt;31,"20 - 30",IF(X604&lt;41,"31 - 40","&gt;40")))</f>
        <v>&gt;40</v>
      </c>
    </row>
    <row r="605" spans="1:29" ht="17" x14ac:dyDescent="0.2">
      <c r="A605" s="5" t="s">
        <v>62</v>
      </c>
      <c r="B605" t="s">
        <v>65</v>
      </c>
      <c r="C605" t="s">
        <v>64</v>
      </c>
      <c r="D605" t="s">
        <v>65</v>
      </c>
      <c r="E605" t="s">
        <v>66</v>
      </c>
      <c r="F605" t="s">
        <v>69</v>
      </c>
      <c r="G605" t="s">
        <v>65</v>
      </c>
      <c r="H605" t="s">
        <v>65</v>
      </c>
      <c r="I605">
        <v>1</v>
      </c>
      <c r="J605" t="s">
        <v>70</v>
      </c>
      <c r="K605" t="s">
        <v>75</v>
      </c>
      <c r="L605" t="s">
        <v>68</v>
      </c>
      <c r="M605" t="s">
        <v>68</v>
      </c>
      <c r="N605" t="s">
        <v>65</v>
      </c>
      <c r="O605" t="s">
        <v>69</v>
      </c>
      <c r="P605" t="s">
        <v>69</v>
      </c>
      <c r="Q605" t="s">
        <v>69</v>
      </c>
      <c r="R605" s="2" t="s">
        <v>146</v>
      </c>
      <c r="S605" t="s">
        <v>69</v>
      </c>
      <c r="T605" s="2" t="s">
        <v>146</v>
      </c>
      <c r="U605">
        <v>1</v>
      </c>
      <c r="V605" t="s">
        <v>94</v>
      </c>
      <c r="W605" t="s">
        <v>127</v>
      </c>
      <c r="X605">
        <v>30</v>
      </c>
      <c r="Y605" t="s">
        <v>95</v>
      </c>
      <c r="Z605" t="s">
        <v>81</v>
      </c>
      <c r="AA605" t="s">
        <v>114</v>
      </c>
      <c r="AB605" t="s">
        <v>83</v>
      </c>
      <c r="AC605" t="str">
        <f t="shared" ref="AC605" si="601">IF(X605&lt;20,"&lt;20",IF(X605&lt;26,"20-25",IF(X605&lt;31,"26-30","&gt;30")))</f>
        <v>26-30</v>
      </c>
    </row>
    <row r="606" spans="1:29" x14ac:dyDescent="0.2">
      <c r="A606" s="5" t="s">
        <v>120</v>
      </c>
      <c r="B606" t="s">
        <v>69</v>
      </c>
      <c r="C606" t="s">
        <v>69</v>
      </c>
      <c r="D606" t="s">
        <v>69</v>
      </c>
      <c r="E606" t="s">
        <v>66</v>
      </c>
      <c r="F606" t="s">
        <v>65</v>
      </c>
      <c r="G606" t="s">
        <v>66</v>
      </c>
      <c r="H606" t="s">
        <v>69</v>
      </c>
      <c r="I606">
        <v>1</v>
      </c>
      <c r="J606" t="s">
        <v>66</v>
      </c>
      <c r="K606" t="s">
        <v>75</v>
      </c>
      <c r="L606" t="s">
        <v>188</v>
      </c>
      <c r="M606" t="s">
        <v>68</v>
      </c>
      <c r="N606" t="s">
        <v>103</v>
      </c>
      <c r="O606" t="s">
        <v>66</v>
      </c>
      <c r="P606" t="s">
        <v>68</v>
      </c>
      <c r="Q606" t="s">
        <v>68</v>
      </c>
      <c r="S606" t="s">
        <v>65</v>
      </c>
      <c r="U606">
        <v>1</v>
      </c>
      <c r="V606" t="s">
        <v>94</v>
      </c>
      <c r="W606" t="s">
        <v>127</v>
      </c>
      <c r="X606">
        <v>31</v>
      </c>
      <c r="Y606" t="s">
        <v>118</v>
      </c>
      <c r="Z606" t="s">
        <v>96</v>
      </c>
      <c r="AA606" t="s">
        <v>98</v>
      </c>
      <c r="AB606" t="s">
        <v>99</v>
      </c>
      <c r="AC606" t="str">
        <f t="shared" ref="AC606" si="602">IF(X606&lt;20,"&lt;20",IF(X606&lt;31,"20 - 30",IF(X606&lt;41,"31 - 40","&gt;40")))</f>
        <v>31 - 40</v>
      </c>
    </row>
    <row r="607" spans="1:29" ht="17" x14ac:dyDescent="0.2">
      <c r="A607" s="5" t="s">
        <v>120</v>
      </c>
      <c r="B607" t="s">
        <v>69</v>
      </c>
      <c r="C607" t="s">
        <v>121</v>
      </c>
      <c r="D607" t="s">
        <v>66</v>
      </c>
      <c r="E607" t="s">
        <v>69</v>
      </c>
      <c r="F607" t="s">
        <v>69</v>
      </c>
      <c r="G607" t="s">
        <v>65</v>
      </c>
      <c r="H607" t="s">
        <v>65</v>
      </c>
      <c r="I607">
        <v>1</v>
      </c>
      <c r="J607" t="s">
        <v>87</v>
      </c>
      <c r="K607" t="s">
        <v>75</v>
      </c>
      <c r="L607" t="s">
        <v>68</v>
      </c>
      <c r="M607" t="s">
        <v>68</v>
      </c>
      <c r="N607" t="s">
        <v>65</v>
      </c>
      <c r="O607" t="s">
        <v>65</v>
      </c>
      <c r="P607" t="s">
        <v>69</v>
      </c>
      <c r="Q607" t="s">
        <v>69</v>
      </c>
      <c r="R607" s="2" t="s">
        <v>93</v>
      </c>
      <c r="S607" t="s">
        <v>69</v>
      </c>
      <c r="T607" s="2" t="s">
        <v>93</v>
      </c>
      <c r="U607">
        <v>1</v>
      </c>
      <c r="V607" t="s">
        <v>83</v>
      </c>
      <c r="W607" t="s">
        <v>127</v>
      </c>
      <c r="X607">
        <v>38</v>
      </c>
      <c r="Y607" t="s">
        <v>80</v>
      </c>
      <c r="Z607" t="s">
        <v>867</v>
      </c>
      <c r="AA607" t="s">
        <v>307</v>
      </c>
      <c r="AB607" t="s">
        <v>83</v>
      </c>
      <c r="AC607" t="str">
        <f t="shared" ref="AC607" si="603">IF(X607&lt;20,"&lt;20",IF(X607&lt;26,"20-25",IF(X607&lt;31,"26-30","&gt;30")))</f>
        <v>&gt;30</v>
      </c>
    </row>
    <row r="608" spans="1:29" x14ac:dyDescent="0.2">
      <c r="A608" s="5" t="s">
        <v>160</v>
      </c>
      <c r="B608" t="s">
        <v>69</v>
      </c>
      <c r="C608" t="s">
        <v>69</v>
      </c>
      <c r="D608" t="s">
        <v>69</v>
      </c>
      <c r="E608" t="s">
        <v>69</v>
      </c>
      <c r="F608" t="s">
        <v>69</v>
      </c>
      <c r="G608" t="s">
        <v>65</v>
      </c>
      <c r="H608" t="s">
        <v>65</v>
      </c>
      <c r="I608">
        <v>0</v>
      </c>
      <c r="L608" t="s">
        <v>92</v>
      </c>
      <c r="M608" t="s">
        <v>163</v>
      </c>
      <c r="N608" t="s">
        <v>137</v>
      </c>
      <c r="O608" t="s">
        <v>69</v>
      </c>
      <c r="P608" t="s">
        <v>65</v>
      </c>
      <c r="Q608" t="s">
        <v>65</v>
      </c>
      <c r="S608" t="s">
        <v>65</v>
      </c>
      <c r="U608">
        <v>0</v>
      </c>
      <c r="V608" t="s">
        <v>99</v>
      </c>
      <c r="W608" t="s">
        <v>83</v>
      </c>
      <c r="X608">
        <v>30</v>
      </c>
      <c r="Y608" t="s">
        <v>139</v>
      </c>
      <c r="Z608" t="s">
        <v>81</v>
      </c>
      <c r="AA608" t="s">
        <v>579</v>
      </c>
      <c r="AB608" t="s">
        <v>83</v>
      </c>
      <c r="AC608" t="str">
        <f t="shared" ref="AC608" si="604">IF(X608&lt;20,"&lt;20",IF(X608&lt;31,"20 - 30",IF(X608&lt;41,"31 - 40","&gt;40")))</f>
        <v>20 - 30</v>
      </c>
    </row>
    <row r="609" spans="1:29" ht="17" x14ac:dyDescent="0.2">
      <c r="A609" s="5" t="s">
        <v>191</v>
      </c>
      <c r="B609" t="s">
        <v>69</v>
      </c>
      <c r="C609" t="s">
        <v>69</v>
      </c>
      <c r="D609" t="s">
        <v>69</v>
      </c>
      <c r="E609" t="s">
        <v>66</v>
      </c>
      <c r="F609" t="s">
        <v>69</v>
      </c>
      <c r="G609" t="s">
        <v>69</v>
      </c>
      <c r="H609" t="s">
        <v>69</v>
      </c>
      <c r="I609">
        <v>1</v>
      </c>
      <c r="J609" t="s">
        <v>85</v>
      </c>
      <c r="K609" t="s">
        <v>89</v>
      </c>
      <c r="L609" t="s">
        <v>92</v>
      </c>
      <c r="M609" t="s">
        <v>76</v>
      </c>
      <c r="N609" t="s">
        <v>116</v>
      </c>
      <c r="O609" t="s">
        <v>69</v>
      </c>
      <c r="P609" t="s">
        <v>69</v>
      </c>
      <c r="Q609" t="s">
        <v>69</v>
      </c>
      <c r="R609" s="2" t="s">
        <v>93</v>
      </c>
      <c r="S609" t="s">
        <v>69</v>
      </c>
      <c r="T609" s="2" t="s">
        <v>146</v>
      </c>
      <c r="U609">
        <v>1</v>
      </c>
      <c r="V609" t="s">
        <v>99</v>
      </c>
      <c r="W609" t="s">
        <v>127</v>
      </c>
      <c r="X609">
        <v>32</v>
      </c>
      <c r="Y609" t="s">
        <v>80</v>
      </c>
      <c r="Z609" t="s">
        <v>96</v>
      </c>
      <c r="AA609" t="s">
        <v>82</v>
      </c>
      <c r="AB609" t="s">
        <v>83</v>
      </c>
      <c r="AC609" t="str">
        <f t="shared" ref="AC609" si="605">IF(X609&lt;20,"&lt;20",IF(X609&lt;26,"20-25",IF(X609&lt;31,"26-30","&gt;30")))</f>
        <v>&gt;30</v>
      </c>
    </row>
    <row r="610" spans="1:29" ht="17" x14ac:dyDescent="0.2">
      <c r="A610" s="5" t="s">
        <v>62</v>
      </c>
      <c r="B610" t="s">
        <v>69</v>
      </c>
      <c r="C610" t="s">
        <v>65</v>
      </c>
      <c r="D610" t="s">
        <v>65</v>
      </c>
      <c r="E610" t="s">
        <v>66</v>
      </c>
      <c r="F610" t="s">
        <v>68</v>
      </c>
      <c r="G610" t="s">
        <v>65</v>
      </c>
      <c r="H610" t="s">
        <v>65</v>
      </c>
      <c r="I610">
        <v>1</v>
      </c>
      <c r="J610" t="s">
        <v>70</v>
      </c>
      <c r="K610" t="s">
        <v>75</v>
      </c>
      <c r="L610" t="s">
        <v>112</v>
      </c>
      <c r="M610" t="s">
        <v>68</v>
      </c>
      <c r="N610" t="s">
        <v>103</v>
      </c>
      <c r="O610" t="s">
        <v>69</v>
      </c>
      <c r="P610" t="s">
        <v>69</v>
      </c>
      <c r="Q610" t="s">
        <v>69</v>
      </c>
      <c r="R610" s="2" t="s">
        <v>93</v>
      </c>
      <c r="S610" t="s">
        <v>69</v>
      </c>
      <c r="T610" s="2" t="s">
        <v>93</v>
      </c>
      <c r="U610">
        <v>1</v>
      </c>
      <c r="V610" t="s">
        <v>99</v>
      </c>
      <c r="W610" t="s">
        <v>83</v>
      </c>
      <c r="X610">
        <v>47</v>
      </c>
      <c r="Y610" t="s">
        <v>80</v>
      </c>
      <c r="Z610" t="s">
        <v>96</v>
      </c>
      <c r="AA610" t="s">
        <v>230</v>
      </c>
      <c r="AB610" t="s">
        <v>83</v>
      </c>
      <c r="AC610" t="str">
        <f t="shared" ref="AC610" si="606">IF(X610&lt;20,"&lt;20",IF(X610&lt;26,"20-25",IF(X610&lt;31,"26-30","&gt;30")))</f>
        <v>&gt;30</v>
      </c>
    </row>
    <row r="611" spans="1:29" x14ac:dyDescent="0.2">
      <c r="A611" s="5">
        <v>43641</v>
      </c>
      <c r="B611" t="s">
        <v>65</v>
      </c>
      <c r="C611" t="s">
        <v>64</v>
      </c>
      <c r="D611" t="s">
        <v>65</v>
      </c>
      <c r="E611" t="s">
        <v>69</v>
      </c>
      <c r="F611" t="s">
        <v>69</v>
      </c>
      <c r="G611" t="s">
        <v>69</v>
      </c>
      <c r="H611" t="s">
        <v>65</v>
      </c>
      <c r="I611">
        <v>1</v>
      </c>
      <c r="J611" t="s">
        <v>70</v>
      </c>
      <c r="K611" t="s">
        <v>75</v>
      </c>
      <c r="L611" t="s">
        <v>68</v>
      </c>
      <c r="M611" t="s">
        <v>68</v>
      </c>
      <c r="N611" t="s">
        <v>137</v>
      </c>
      <c r="O611" t="s">
        <v>66</v>
      </c>
      <c r="P611" t="s">
        <v>68</v>
      </c>
      <c r="Q611" t="s">
        <v>68</v>
      </c>
      <c r="S611" t="s">
        <v>65</v>
      </c>
      <c r="U611">
        <v>0</v>
      </c>
      <c r="V611" t="s">
        <v>99</v>
      </c>
      <c r="W611" t="s">
        <v>83</v>
      </c>
      <c r="X611">
        <v>39</v>
      </c>
      <c r="Y611" t="s">
        <v>80</v>
      </c>
      <c r="Z611" t="s">
        <v>81</v>
      </c>
      <c r="AA611" t="s">
        <v>307</v>
      </c>
      <c r="AB611" t="s">
        <v>105</v>
      </c>
      <c r="AC611" t="str">
        <f t="shared" ref="AC611" si="607">IF(X611&lt;20,"&lt;20",IF(X611&lt;31,"20 - 30",IF(X611&lt;41,"31 - 40","&gt;40")))</f>
        <v>31 - 40</v>
      </c>
    </row>
    <row r="612" spans="1:29" ht="17" x14ac:dyDescent="0.2">
      <c r="A612" s="5" t="s">
        <v>160</v>
      </c>
      <c r="B612" t="s">
        <v>69</v>
      </c>
      <c r="C612" t="s">
        <v>69</v>
      </c>
      <c r="D612" t="s">
        <v>65</v>
      </c>
      <c r="E612" t="s">
        <v>66</v>
      </c>
      <c r="F612" t="s">
        <v>65</v>
      </c>
      <c r="G612" t="s">
        <v>65</v>
      </c>
      <c r="H612" t="s">
        <v>65</v>
      </c>
      <c r="I612">
        <v>1</v>
      </c>
      <c r="J612" t="s">
        <v>85</v>
      </c>
      <c r="K612" t="s">
        <v>129</v>
      </c>
      <c r="L612" t="s">
        <v>112</v>
      </c>
      <c r="M612" t="s">
        <v>163</v>
      </c>
      <c r="N612" t="s">
        <v>103</v>
      </c>
      <c r="O612" t="s">
        <v>65</v>
      </c>
      <c r="P612" t="s">
        <v>69</v>
      </c>
      <c r="Q612" t="s">
        <v>69</v>
      </c>
      <c r="R612" s="2" t="s">
        <v>146</v>
      </c>
      <c r="S612" t="s">
        <v>69</v>
      </c>
      <c r="T612" s="2" t="s">
        <v>146</v>
      </c>
      <c r="U612">
        <v>1</v>
      </c>
      <c r="V612" t="s">
        <v>83</v>
      </c>
      <c r="W612" t="s">
        <v>127</v>
      </c>
      <c r="X612">
        <v>36</v>
      </c>
      <c r="Y612" t="s">
        <v>80</v>
      </c>
      <c r="Z612" t="s">
        <v>96</v>
      </c>
      <c r="AA612" t="s">
        <v>114</v>
      </c>
      <c r="AB612" t="s">
        <v>83</v>
      </c>
      <c r="AC612" t="str">
        <f t="shared" ref="AC612" si="608">IF(X612&lt;20,"&lt;20",IF(X612&lt;31,"20 - 30",IF(X612&lt;41,"31 - 40","&gt;40")))</f>
        <v>31 - 40</v>
      </c>
    </row>
    <row r="613" spans="1:29" x14ac:dyDescent="0.2">
      <c r="A613" s="5" t="s">
        <v>160</v>
      </c>
      <c r="B613" t="s">
        <v>66</v>
      </c>
      <c r="C613" t="s">
        <v>121</v>
      </c>
      <c r="D613" t="s">
        <v>65</v>
      </c>
      <c r="E613" t="s">
        <v>69</v>
      </c>
      <c r="F613" t="s">
        <v>65</v>
      </c>
      <c r="G613" t="s">
        <v>66</v>
      </c>
      <c r="H613" t="s">
        <v>69</v>
      </c>
      <c r="I613">
        <v>1</v>
      </c>
      <c r="J613" t="s">
        <v>87</v>
      </c>
      <c r="K613" t="s">
        <v>75</v>
      </c>
      <c r="L613" t="s">
        <v>112</v>
      </c>
      <c r="M613" t="s">
        <v>68</v>
      </c>
      <c r="N613" t="s">
        <v>137</v>
      </c>
      <c r="O613" t="s">
        <v>66</v>
      </c>
      <c r="P613" t="s">
        <v>69</v>
      </c>
      <c r="Q613" t="s">
        <v>68</v>
      </c>
      <c r="S613" t="s">
        <v>65</v>
      </c>
      <c r="U613">
        <v>1</v>
      </c>
      <c r="V613" t="s">
        <v>83</v>
      </c>
      <c r="W613" t="s">
        <v>127</v>
      </c>
      <c r="X613">
        <v>30</v>
      </c>
      <c r="Y613" t="s">
        <v>80</v>
      </c>
      <c r="Z613" t="s">
        <v>96</v>
      </c>
      <c r="AA613" t="s">
        <v>98</v>
      </c>
      <c r="AB613" t="s">
        <v>83</v>
      </c>
      <c r="AC613" t="str">
        <f t="shared" ref="AC613" si="609">IF(X613&lt;20,"&lt;20",IF(X613&lt;31,"20 - 30",IF(X613&lt;41,"31 - 40","&gt;40")))</f>
        <v>20 - 30</v>
      </c>
    </row>
    <row r="614" spans="1:29" x14ac:dyDescent="0.2">
      <c r="A614" s="5" t="s">
        <v>62</v>
      </c>
      <c r="B614" t="s">
        <v>66</v>
      </c>
      <c r="C614" t="s">
        <v>121</v>
      </c>
      <c r="D614" t="s">
        <v>65</v>
      </c>
      <c r="E614" t="s">
        <v>66</v>
      </c>
      <c r="F614" t="s">
        <v>69</v>
      </c>
      <c r="G614" t="s">
        <v>65</v>
      </c>
      <c r="H614" t="s">
        <v>65</v>
      </c>
      <c r="I614">
        <v>1</v>
      </c>
      <c r="J614" t="s">
        <v>87</v>
      </c>
      <c r="K614" t="s">
        <v>75</v>
      </c>
      <c r="L614" t="s">
        <v>68</v>
      </c>
      <c r="M614" t="s">
        <v>68</v>
      </c>
      <c r="N614" t="s">
        <v>65</v>
      </c>
      <c r="O614" t="s">
        <v>69</v>
      </c>
      <c r="P614" t="s">
        <v>68</v>
      </c>
      <c r="Q614" t="s">
        <v>65</v>
      </c>
      <c r="S614" t="s">
        <v>65</v>
      </c>
      <c r="U614">
        <v>1</v>
      </c>
      <c r="V614" t="s">
        <v>79</v>
      </c>
      <c r="W614" t="s">
        <v>79</v>
      </c>
      <c r="X614">
        <v>33</v>
      </c>
      <c r="Y614" t="s">
        <v>80</v>
      </c>
      <c r="Z614" t="s">
        <v>96</v>
      </c>
      <c r="AA614" t="s">
        <v>82</v>
      </c>
      <c r="AB614" t="s">
        <v>83</v>
      </c>
      <c r="AC614" t="str">
        <f t="shared" ref="AC614" si="610">IF(X614&lt;20,"&lt;20",IF(X614&lt;26,"20-25",IF(X614&lt;31,"26-30","&gt;30")))</f>
        <v>&gt;30</v>
      </c>
    </row>
    <row r="615" spans="1:29" ht="34" x14ac:dyDescent="0.2">
      <c r="A615" s="5">
        <v>43641</v>
      </c>
      <c r="B615" t="s">
        <v>66</v>
      </c>
      <c r="C615" t="s">
        <v>121</v>
      </c>
      <c r="D615" t="s">
        <v>66</v>
      </c>
      <c r="E615" t="s">
        <v>66</v>
      </c>
      <c r="F615" t="s">
        <v>65</v>
      </c>
      <c r="G615" t="s">
        <v>66</v>
      </c>
      <c r="H615" t="s">
        <v>65</v>
      </c>
      <c r="I615">
        <v>1</v>
      </c>
      <c r="J615" t="s">
        <v>70</v>
      </c>
      <c r="K615" t="s">
        <v>75</v>
      </c>
      <c r="L615" t="s">
        <v>68</v>
      </c>
      <c r="M615" t="s">
        <v>68</v>
      </c>
      <c r="N615" t="s">
        <v>64</v>
      </c>
      <c r="O615" t="s">
        <v>69</v>
      </c>
      <c r="P615" t="s">
        <v>69</v>
      </c>
      <c r="Q615" t="s">
        <v>69</v>
      </c>
      <c r="R615" s="2" t="s">
        <v>2020</v>
      </c>
      <c r="S615" t="s">
        <v>65</v>
      </c>
      <c r="U615">
        <v>0</v>
      </c>
      <c r="V615" t="s">
        <v>79</v>
      </c>
      <c r="W615" t="s">
        <v>79</v>
      </c>
      <c r="X615">
        <v>22</v>
      </c>
      <c r="Y615" t="s">
        <v>95</v>
      </c>
      <c r="Z615" t="s">
        <v>96</v>
      </c>
      <c r="AA615" t="s">
        <v>159</v>
      </c>
      <c r="AB615" t="s">
        <v>99</v>
      </c>
      <c r="AC615" t="str">
        <f t="shared" ref="AC615" si="611">IF(X615&lt;20,"&lt;20",IF(X615&lt;31,"20 - 30",IF(X615&lt;41,"31 - 40","&gt;40")))</f>
        <v>20 - 30</v>
      </c>
    </row>
    <row r="616" spans="1:29" x14ac:dyDescent="0.2">
      <c r="A616" s="5" t="s">
        <v>160</v>
      </c>
      <c r="B616" t="s">
        <v>69</v>
      </c>
      <c r="C616" t="s">
        <v>69</v>
      </c>
      <c r="D616" t="s">
        <v>69</v>
      </c>
      <c r="E616" t="s">
        <v>69</v>
      </c>
      <c r="F616" t="s">
        <v>69</v>
      </c>
      <c r="G616" t="s">
        <v>69</v>
      </c>
      <c r="H616" t="s">
        <v>65</v>
      </c>
      <c r="I616">
        <v>1</v>
      </c>
      <c r="J616" t="s">
        <v>85</v>
      </c>
      <c r="K616" t="s">
        <v>129</v>
      </c>
      <c r="L616" t="s">
        <v>92</v>
      </c>
      <c r="M616" t="s">
        <v>76</v>
      </c>
      <c r="N616" t="s">
        <v>65</v>
      </c>
      <c r="O616" t="s">
        <v>65</v>
      </c>
      <c r="P616" t="s">
        <v>68</v>
      </c>
      <c r="Q616" t="s">
        <v>68</v>
      </c>
      <c r="S616" t="s">
        <v>65</v>
      </c>
      <c r="U616">
        <v>1</v>
      </c>
      <c r="V616" t="s">
        <v>94</v>
      </c>
      <c r="W616" t="s">
        <v>83</v>
      </c>
      <c r="X616">
        <v>34</v>
      </c>
      <c r="Y616" t="s">
        <v>80</v>
      </c>
      <c r="Z616" t="s">
        <v>96</v>
      </c>
      <c r="AA616" t="s">
        <v>333</v>
      </c>
      <c r="AB616" t="s">
        <v>105</v>
      </c>
      <c r="AC616" t="str">
        <f t="shared" ref="AC616" si="612">IF(X616&lt;20,"&lt;20",IF(X616&lt;26,"20-25",IF(X616&lt;31,"26-30","&gt;30")))</f>
        <v>&gt;30</v>
      </c>
    </row>
    <row r="617" spans="1:29" ht="17" x14ac:dyDescent="0.2">
      <c r="A617" s="5" t="s">
        <v>160</v>
      </c>
      <c r="B617" t="s">
        <v>65</v>
      </c>
      <c r="C617" t="s">
        <v>64</v>
      </c>
      <c r="D617" t="s">
        <v>69</v>
      </c>
      <c r="E617" t="s">
        <v>66</v>
      </c>
      <c r="F617" t="s">
        <v>69</v>
      </c>
      <c r="G617" t="s">
        <v>65</v>
      </c>
      <c r="H617" t="s">
        <v>69</v>
      </c>
      <c r="I617">
        <v>1</v>
      </c>
      <c r="J617" t="s">
        <v>70</v>
      </c>
      <c r="K617" t="s">
        <v>89</v>
      </c>
      <c r="L617" t="s">
        <v>112</v>
      </c>
      <c r="M617" t="s">
        <v>163</v>
      </c>
      <c r="N617" t="s">
        <v>137</v>
      </c>
      <c r="O617" t="s">
        <v>65</v>
      </c>
      <c r="P617" t="s">
        <v>68</v>
      </c>
      <c r="Q617" t="s">
        <v>69</v>
      </c>
      <c r="R617" s="2" t="s">
        <v>117</v>
      </c>
      <c r="S617" t="s">
        <v>69</v>
      </c>
      <c r="T617" s="2" t="s">
        <v>78</v>
      </c>
      <c r="U617">
        <v>0</v>
      </c>
      <c r="V617" t="s">
        <v>127</v>
      </c>
      <c r="W617" t="s">
        <v>127</v>
      </c>
      <c r="X617">
        <v>37</v>
      </c>
      <c r="Y617" t="s">
        <v>95</v>
      </c>
      <c r="Z617" t="s">
        <v>1131</v>
      </c>
      <c r="AA617" t="s">
        <v>266</v>
      </c>
      <c r="AB617" t="s">
        <v>105</v>
      </c>
      <c r="AC617" t="str">
        <f t="shared" ref="AC617" si="613">IF(X617&lt;20,"&lt;20",IF(X617&lt;26,"20-25",IF(X617&lt;31,"26-30","&gt;30")))</f>
        <v>&gt;30</v>
      </c>
    </row>
    <row r="618" spans="1:29" x14ac:dyDescent="0.2">
      <c r="A618" s="5">
        <v>43470</v>
      </c>
      <c r="B618" t="s">
        <v>65</v>
      </c>
      <c r="C618" t="s">
        <v>65</v>
      </c>
      <c r="D618" t="s">
        <v>65</v>
      </c>
      <c r="E618" t="s">
        <v>66</v>
      </c>
      <c r="F618" t="s">
        <v>68</v>
      </c>
      <c r="G618" t="s">
        <v>66</v>
      </c>
      <c r="H618" t="s">
        <v>65</v>
      </c>
      <c r="I618">
        <v>0</v>
      </c>
      <c r="L618" t="s">
        <v>112</v>
      </c>
      <c r="M618" t="s">
        <v>76</v>
      </c>
      <c r="N618" t="s">
        <v>65</v>
      </c>
      <c r="O618" t="s">
        <v>65</v>
      </c>
      <c r="P618" t="s">
        <v>65</v>
      </c>
      <c r="Q618" t="s">
        <v>65</v>
      </c>
      <c r="S618" t="s">
        <v>65</v>
      </c>
      <c r="U618">
        <v>0</v>
      </c>
      <c r="V618" t="s">
        <v>79</v>
      </c>
      <c r="W618" t="s">
        <v>79</v>
      </c>
      <c r="X618">
        <v>43</v>
      </c>
      <c r="Y618" t="s">
        <v>133</v>
      </c>
      <c r="Z618" t="s">
        <v>782</v>
      </c>
      <c r="AA618" t="s">
        <v>2028</v>
      </c>
      <c r="AB618" t="s">
        <v>83</v>
      </c>
      <c r="AC618" t="str">
        <f t="shared" ref="AC618" si="614">IF(X618&lt;20,"&lt;20",IF(X618&lt;31,"20 - 30",IF(X618&lt;41,"31 - 40","&gt;40")))</f>
        <v>&gt;40</v>
      </c>
    </row>
    <row r="619" spans="1:29" ht="34" x14ac:dyDescent="0.2">
      <c r="A619" s="5" t="s">
        <v>191</v>
      </c>
      <c r="B619" t="s">
        <v>66</v>
      </c>
      <c r="C619" t="s">
        <v>65</v>
      </c>
      <c r="D619" t="s">
        <v>66</v>
      </c>
      <c r="E619" t="s">
        <v>66</v>
      </c>
      <c r="F619" t="s">
        <v>69</v>
      </c>
      <c r="G619" t="s">
        <v>69</v>
      </c>
      <c r="H619" t="s">
        <v>65</v>
      </c>
      <c r="I619">
        <v>1</v>
      </c>
      <c r="J619" t="s">
        <v>87</v>
      </c>
      <c r="K619" t="s">
        <v>75</v>
      </c>
      <c r="L619" t="s">
        <v>112</v>
      </c>
      <c r="M619" t="s">
        <v>76</v>
      </c>
      <c r="N619" t="s">
        <v>137</v>
      </c>
      <c r="O619" t="s">
        <v>69</v>
      </c>
      <c r="P619" t="s">
        <v>69</v>
      </c>
      <c r="Q619" t="s">
        <v>69</v>
      </c>
      <c r="R619" s="2" t="s">
        <v>265</v>
      </c>
      <c r="S619" t="s">
        <v>69</v>
      </c>
      <c r="T619" s="2" t="s">
        <v>265</v>
      </c>
      <c r="U619">
        <v>1</v>
      </c>
      <c r="V619" t="s">
        <v>127</v>
      </c>
      <c r="W619" t="s">
        <v>127</v>
      </c>
      <c r="X619">
        <v>30</v>
      </c>
      <c r="Y619" t="s">
        <v>118</v>
      </c>
      <c r="Z619" t="s">
        <v>96</v>
      </c>
      <c r="AA619" t="s">
        <v>98</v>
      </c>
      <c r="AB619" t="s">
        <v>83</v>
      </c>
      <c r="AC619" t="str">
        <f t="shared" ref="AC619" si="615">IF(X619&lt;20,"&lt;20",IF(X619&lt;31,"20 - 30",IF(X619&lt;41,"31 - 40","&gt;40")))</f>
        <v>20 - 30</v>
      </c>
    </row>
    <row r="620" spans="1:29" x14ac:dyDescent="0.2">
      <c r="A620" s="5" t="s">
        <v>120</v>
      </c>
      <c r="B620" t="s">
        <v>69</v>
      </c>
      <c r="C620" t="s">
        <v>121</v>
      </c>
      <c r="D620" t="s">
        <v>69</v>
      </c>
      <c r="E620" t="s">
        <v>66</v>
      </c>
      <c r="F620" t="s">
        <v>68</v>
      </c>
      <c r="G620" t="s">
        <v>69</v>
      </c>
      <c r="H620" t="s">
        <v>65</v>
      </c>
      <c r="I620">
        <v>1</v>
      </c>
      <c r="J620" t="s">
        <v>87</v>
      </c>
      <c r="K620" t="s">
        <v>89</v>
      </c>
      <c r="L620" t="s">
        <v>68</v>
      </c>
      <c r="M620" t="s">
        <v>76</v>
      </c>
      <c r="N620" t="s">
        <v>137</v>
      </c>
      <c r="O620" t="s">
        <v>69</v>
      </c>
      <c r="P620" t="s">
        <v>68</v>
      </c>
      <c r="Q620" t="s">
        <v>68</v>
      </c>
      <c r="S620" t="s">
        <v>65</v>
      </c>
      <c r="U620">
        <v>0</v>
      </c>
      <c r="V620" t="s">
        <v>79</v>
      </c>
      <c r="W620" t="s">
        <v>79</v>
      </c>
      <c r="X620">
        <v>32</v>
      </c>
      <c r="Y620" t="s">
        <v>80</v>
      </c>
      <c r="Z620" t="s">
        <v>96</v>
      </c>
      <c r="AA620" t="s">
        <v>159</v>
      </c>
      <c r="AB620" t="s">
        <v>83</v>
      </c>
      <c r="AC620" t="str">
        <f t="shared" ref="AC620" si="616">IF(X620&lt;20,"&lt;20",IF(X620&lt;26,"20-25",IF(X620&lt;31,"26-30","&gt;30")))</f>
        <v>&gt;30</v>
      </c>
    </row>
    <row r="621" spans="1:29" x14ac:dyDescent="0.2">
      <c r="A621" s="5" t="s">
        <v>62</v>
      </c>
      <c r="B621" t="s">
        <v>69</v>
      </c>
      <c r="C621" t="s">
        <v>65</v>
      </c>
      <c r="D621" t="s">
        <v>65</v>
      </c>
      <c r="E621" t="s">
        <v>66</v>
      </c>
      <c r="F621" t="s">
        <v>68</v>
      </c>
      <c r="G621" t="s">
        <v>69</v>
      </c>
      <c r="H621" t="s">
        <v>65</v>
      </c>
      <c r="I621">
        <v>1</v>
      </c>
      <c r="J621" t="s">
        <v>85</v>
      </c>
      <c r="K621" t="s">
        <v>129</v>
      </c>
      <c r="L621" t="s">
        <v>112</v>
      </c>
      <c r="M621" t="s">
        <v>68</v>
      </c>
      <c r="N621" t="s">
        <v>65</v>
      </c>
      <c r="O621" t="s">
        <v>65</v>
      </c>
      <c r="P621" t="s">
        <v>65</v>
      </c>
      <c r="Q621" t="s">
        <v>65</v>
      </c>
      <c r="S621" t="s">
        <v>65</v>
      </c>
      <c r="U621">
        <v>0</v>
      </c>
      <c r="V621" t="s">
        <v>79</v>
      </c>
      <c r="W621" t="s">
        <v>79</v>
      </c>
      <c r="X621">
        <v>29</v>
      </c>
      <c r="Y621" t="s">
        <v>95</v>
      </c>
      <c r="Z621" t="s">
        <v>96</v>
      </c>
      <c r="AA621" t="s">
        <v>82</v>
      </c>
      <c r="AB621" t="s">
        <v>83</v>
      </c>
      <c r="AC621" t="str">
        <f t="shared" ref="AC621" si="617">IF(X621&lt;20,"&lt;20",IF(X621&lt;26,"20-25",IF(X621&lt;31,"26-30","&gt;30")))</f>
        <v>26-30</v>
      </c>
    </row>
    <row r="622" spans="1:29" x14ac:dyDescent="0.2">
      <c r="A622" s="5" t="s">
        <v>120</v>
      </c>
      <c r="B622" t="s">
        <v>69</v>
      </c>
      <c r="C622" t="s">
        <v>65</v>
      </c>
      <c r="D622" t="s">
        <v>66</v>
      </c>
      <c r="E622" t="s">
        <v>66</v>
      </c>
      <c r="F622" t="s">
        <v>68</v>
      </c>
      <c r="G622" t="s">
        <v>66</v>
      </c>
      <c r="H622" t="s">
        <v>65</v>
      </c>
      <c r="I622">
        <v>1</v>
      </c>
      <c r="J622" t="s">
        <v>85</v>
      </c>
      <c r="K622" t="s">
        <v>75</v>
      </c>
      <c r="L622" t="s">
        <v>68</v>
      </c>
      <c r="M622" t="s">
        <v>68</v>
      </c>
      <c r="N622" t="s">
        <v>103</v>
      </c>
      <c r="O622" t="s">
        <v>66</v>
      </c>
      <c r="P622" t="s">
        <v>65</v>
      </c>
      <c r="Q622" t="s">
        <v>65</v>
      </c>
      <c r="S622" t="s">
        <v>65</v>
      </c>
      <c r="U622">
        <v>0</v>
      </c>
      <c r="V622" t="s">
        <v>79</v>
      </c>
      <c r="W622" t="s">
        <v>79</v>
      </c>
      <c r="X622">
        <v>30</v>
      </c>
      <c r="Y622" t="s">
        <v>185</v>
      </c>
      <c r="Z622" t="s">
        <v>96</v>
      </c>
      <c r="AA622" t="s">
        <v>82</v>
      </c>
      <c r="AB622" t="s">
        <v>105</v>
      </c>
      <c r="AC622" t="str">
        <f t="shared" ref="AC622" si="618">IF(X622&lt;20,"&lt;20",IF(X622&lt;26,"20-25",IF(X622&lt;31,"26-30","&gt;30")))</f>
        <v>26-30</v>
      </c>
    </row>
    <row r="623" spans="1:29" ht="17" x14ac:dyDescent="0.2">
      <c r="A623" s="5" t="s">
        <v>160</v>
      </c>
      <c r="B623" t="s">
        <v>66</v>
      </c>
      <c r="C623" t="s">
        <v>65</v>
      </c>
      <c r="D623" t="s">
        <v>66</v>
      </c>
      <c r="E623" t="s">
        <v>69</v>
      </c>
      <c r="F623" t="s">
        <v>65</v>
      </c>
      <c r="G623" t="s">
        <v>65</v>
      </c>
      <c r="H623" t="s">
        <v>65</v>
      </c>
      <c r="I623">
        <v>1</v>
      </c>
      <c r="J623" t="s">
        <v>87</v>
      </c>
      <c r="K623" t="s">
        <v>75</v>
      </c>
      <c r="L623" t="s">
        <v>112</v>
      </c>
      <c r="M623" t="s">
        <v>163</v>
      </c>
      <c r="N623" t="s">
        <v>64</v>
      </c>
      <c r="O623" t="s">
        <v>69</v>
      </c>
      <c r="P623" t="s">
        <v>68</v>
      </c>
      <c r="Q623" t="s">
        <v>69</v>
      </c>
      <c r="R623" s="2" t="s">
        <v>640</v>
      </c>
      <c r="S623" t="s">
        <v>65</v>
      </c>
      <c r="U623">
        <v>0</v>
      </c>
      <c r="V623" t="s">
        <v>94</v>
      </c>
      <c r="W623" t="s">
        <v>83</v>
      </c>
      <c r="X623">
        <v>30</v>
      </c>
      <c r="Y623" t="s">
        <v>95</v>
      </c>
      <c r="Z623" t="s">
        <v>96</v>
      </c>
      <c r="AA623" t="s">
        <v>114</v>
      </c>
      <c r="AB623" t="s">
        <v>99</v>
      </c>
      <c r="AC623" t="str">
        <f t="shared" ref="AC623" si="619">IF(X623&lt;20,"&lt;20",IF(X623&lt;31,"20 - 30",IF(X623&lt;41,"31 - 40","&gt;40")))</f>
        <v>20 - 30</v>
      </c>
    </row>
    <row r="624" spans="1:29" ht="34" x14ac:dyDescent="0.2">
      <c r="A624" s="5" t="s">
        <v>160</v>
      </c>
      <c r="B624" t="s">
        <v>69</v>
      </c>
      <c r="C624" t="s">
        <v>121</v>
      </c>
      <c r="D624" t="s">
        <v>66</v>
      </c>
      <c r="E624" t="s">
        <v>69</v>
      </c>
      <c r="F624" t="s">
        <v>69</v>
      </c>
      <c r="G624" t="s">
        <v>69</v>
      </c>
      <c r="H624" t="s">
        <v>65</v>
      </c>
      <c r="I624">
        <v>1</v>
      </c>
      <c r="J624" t="s">
        <v>85</v>
      </c>
      <c r="K624" t="s">
        <v>129</v>
      </c>
      <c r="L624" t="s">
        <v>68</v>
      </c>
      <c r="M624" t="s">
        <v>76</v>
      </c>
      <c r="N624" t="s">
        <v>137</v>
      </c>
      <c r="O624" t="s">
        <v>69</v>
      </c>
      <c r="P624" t="s">
        <v>69</v>
      </c>
      <c r="Q624" t="s">
        <v>69</v>
      </c>
      <c r="R624" s="2" t="s">
        <v>472</v>
      </c>
      <c r="S624" t="s">
        <v>69</v>
      </c>
      <c r="T624" s="2" t="s">
        <v>331</v>
      </c>
      <c r="U624">
        <v>1</v>
      </c>
      <c r="V624" t="s">
        <v>99</v>
      </c>
      <c r="W624" t="s">
        <v>127</v>
      </c>
      <c r="X624">
        <v>38</v>
      </c>
      <c r="Y624" t="s">
        <v>80</v>
      </c>
      <c r="Z624" t="s">
        <v>96</v>
      </c>
      <c r="AA624" t="s">
        <v>183</v>
      </c>
      <c r="AB624" t="s">
        <v>105</v>
      </c>
      <c r="AC624" t="str">
        <f t="shared" ref="AC624" si="620">IF(X624&lt;20,"&lt;20",IF(X624&lt;26,"20-25",IF(X624&lt;31,"26-30","&gt;30")))</f>
        <v>&gt;30</v>
      </c>
    </row>
    <row r="625" spans="1:29" ht="17" x14ac:dyDescent="0.2">
      <c r="A625" s="5" t="s">
        <v>62</v>
      </c>
      <c r="B625" t="s">
        <v>65</v>
      </c>
      <c r="C625" t="s">
        <v>65</v>
      </c>
      <c r="D625" t="s">
        <v>65</v>
      </c>
      <c r="E625" t="s">
        <v>66</v>
      </c>
      <c r="F625" t="s">
        <v>68</v>
      </c>
      <c r="G625" t="s">
        <v>66</v>
      </c>
      <c r="H625" t="s">
        <v>65</v>
      </c>
      <c r="I625">
        <v>1</v>
      </c>
      <c r="J625" t="s">
        <v>70</v>
      </c>
      <c r="K625" t="s">
        <v>75</v>
      </c>
      <c r="L625" t="s">
        <v>68</v>
      </c>
      <c r="M625" t="s">
        <v>76</v>
      </c>
      <c r="N625" t="s">
        <v>65</v>
      </c>
      <c r="O625" t="s">
        <v>69</v>
      </c>
      <c r="P625" t="s">
        <v>65</v>
      </c>
      <c r="Q625" t="s">
        <v>69</v>
      </c>
      <c r="R625" s="2" t="s">
        <v>2048</v>
      </c>
      <c r="S625" t="s">
        <v>69</v>
      </c>
      <c r="T625" s="2" t="s">
        <v>640</v>
      </c>
      <c r="U625">
        <v>0</v>
      </c>
      <c r="V625" t="s">
        <v>83</v>
      </c>
      <c r="W625" t="s">
        <v>83</v>
      </c>
      <c r="X625">
        <v>26</v>
      </c>
      <c r="Y625" t="s">
        <v>80</v>
      </c>
      <c r="Z625" t="s">
        <v>217</v>
      </c>
      <c r="AA625" t="s">
        <v>82</v>
      </c>
      <c r="AB625" t="s">
        <v>99</v>
      </c>
      <c r="AC625" t="str">
        <f t="shared" ref="AC625" si="621">IF(X625&lt;20,"&lt;20",IF(X625&lt;26,"20-25",IF(X625&lt;31,"26-30","&gt;30")))</f>
        <v>26-30</v>
      </c>
    </row>
    <row r="626" spans="1:29" x14ac:dyDescent="0.2">
      <c r="A626" s="5">
        <v>43470</v>
      </c>
      <c r="B626" t="s">
        <v>65</v>
      </c>
      <c r="C626" t="s">
        <v>64</v>
      </c>
      <c r="D626" t="s">
        <v>65</v>
      </c>
      <c r="E626" t="s">
        <v>66</v>
      </c>
      <c r="F626" t="s">
        <v>68</v>
      </c>
      <c r="G626" t="s">
        <v>66</v>
      </c>
      <c r="H626" t="s">
        <v>65</v>
      </c>
      <c r="I626">
        <v>1</v>
      </c>
      <c r="J626" t="s">
        <v>66</v>
      </c>
      <c r="K626" t="s">
        <v>66</v>
      </c>
      <c r="L626" t="s">
        <v>68</v>
      </c>
      <c r="M626" t="s">
        <v>68</v>
      </c>
      <c r="N626" t="s">
        <v>65</v>
      </c>
      <c r="O626" t="s">
        <v>65</v>
      </c>
      <c r="P626" t="s">
        <v>65</v>
      </c>
      <c r="Q626" t="s">
        <v>65</v>
      </c>
      <c r="S626" t="s">
        <v>65</v>
      </c>
      <c r="U626">
        <v>0</v>
      </c>
      <c r="V626" t="s">
        <v>79</v>
      </c>
      <c r="W626" t="s">
        <v>79</v>
      </c>
      <c r="X626">
        <v>24</v>
      </c>
      <c r="Y626" t="s">
        <v>80</v>
      </c>
      <c r="Z626" t="s">
        <v>96</v>
      </c>
      <c r="AA626" t="s">
        <v>311</v>
      </c>
      <c r="AB626" t="s">
        <v>105</v>
      </c>
      <c r="AC626" t="str">
        <f t="shared" ref="AC626" si="622">IF(X626&lt;20,"&lt;20",IF(X626&lt;26,"20-25",IF(X626&lt;31,"26-30","&gt;30")))</f>
        <v>20-25</v>
      </c>
    </row>
    <row r="627" spans="1:29" x14ac:dyDescent="0.2">
      <c r="A627" s="5" t="s">
        <v>160</v>
      </c>
      <c r="B627" t="s">
        <v>69</v>
      </c>
      <c r="C627" t="s">
        <v>65</v>
      </c>
      <c r="D627" t="s">
        <v>66</v>
      </c>
      <c r="E627" t="s">
        <v>66</v>
      </c>
      <c r="F627" t="s">
        <v>65</v>
      </c>
      <c r="G627" t="s">
        <v>65</v>
      </c>
      <c r="H627" t="s">
        <v>65</v>
      </c>
      <c r="I627">
        <v>1</v>
      </c>
      <c r="J627" t="s">
        <v>66</v>
      </c>
      <c r="K627" t="s">
        <v>89</v>
      </c>
      <c r="L627" t="s">
        <v>112</v>
      </c>
      <c r="M627" t="s">
        <v>163</v>
      </c>
      <c r="N627" t="s">
        <v>65</v>
      </c>
      <c r="O627" t="s">
        <v>65</v>
      </c>
      <c r="P627" t="s">
        <v>65</v>
      </c>
      <c r="Q627" t="s">
        <v>65</v>
      </c>
      <c r="S627" t="s">
        <v>65</v>
      </c>
      <c r="U627">
        <v>0</v>
      </c>
      <c r="V627" t="s">
        <v>79</v>
      </c>
      <c r="W627" t="s">
        <v>79</v>
      </c>
      <c r="X627">
        <v>35</v>
      </c>
      <c r="Y627" t="s">
        <v>95</v>
      </c>
      <c r="Z627" t="s">
        <v>96</v>
      </c>
      <c r="AA627" t="s">
        <v>207</v>
      </c>
      <c r="AB627" t="s">
        <v>99</v>
      </c>
      <c r="AC627" t="str">
        <f t="shared" ref="AC627" si="623">IF(X627&lt;20,"&lt;20",IF(X627&lt;31,"20 - 30",IF(X627&lt;41,"31 - 40","&gt;40")))</f>
        <v>31 - 40</v>
      </c>
    </row>
    <row r="628" spans="1:29" ht="17" x14ac:dyDescent="0.2">
      <c r="A628" s="5" t="s">
        <v>120</v>
      </c>
      <c r="B628" t="s">
        <v>69</v>
      </c>
      <c r="C628" t="s">
        <v>121</v>
      </c>
      <c r="D628" t="s">
        <v>69</v>
      </c>
      <c r="E628" t="s">
        <v>66</v>
      </c>
      <c r="F628" t="s">
        <v>69</v>
      </c>
      <c r="G628" t="s">
        <v>69</v>
      </c>
      <c r="H628" t="s">
        <v>69</v>
      </c>
      <c r="I628">
        <v>1</v>
      </c>
      <c r="J628" t="s">
        <v>66</v>
      </c>
      <c r="K628" t="s">
        <v>89</v>
      </c>
      <c r="L628" t="s">
        <v>112</v>
      </c>
      <c r="M628" t="s">
        <v>68</v>
      </c>
      <c r="N628" t="s">
        <v>65</v>
      </c>
      <c r="O628" t="s">
        <v>65</v>
      </c>
      <c r="P628" t="s">
        <v>68</v>
      </c>
      <c r="Q628" t="s">
        <v>68</v>
      </c>
      <c r="S628" t="s">
        <v>69</v>
      </c>
      <c r="T628" s="2" t="s">
        <v>93</v>
      </c>
      <c r="U628">
        <v>1</v>
      </c>
      <c r="V628" t="s">
        <v>94</v>
      </c>
      <c r="W628" t="s">
        <v>94</v>
      </c>
      <c r="X628">
        <v>38</v>
      </c>
      <c r="Y628" t="s">
        <v>80</v>
      </c>
      <c r="Z628" t="s">
        <v>590</v>
      </c>
      <c r="AA628" t="s">
        <v>2053</v>
      </c>
      <c r="AB628" t="s">
        <v>83</v>
      </c>
      <c r="AC628" t="str">
        <f t="shared" ref="AC628" si="624">IF(X628&lt;20,"&lt;20",IF(X628&lt;26,"20-25",IF(X628&lt;31,"26-30","&gt;30")))</f>
        <v>&gt;30</v>
      </c>
    </row>
    <row r="629" spans="1:29" ht="17" x14ac:dyDescent="0.2">
      <c r="A629" s="5" t="s">
        <v>160</v>
      </c>
      <c r="B629" t="s">
        <v>69</v>
      </c>
      <c r="C629" t="s">
        <v>69</v>
      </c>
      <c r="D629" t="s">
        <v>66</v>
      </c>
      <c r="E629" t="s">
        <v>69</v>
      </c>
      <c r="F629" t="s">
        <v>65</v>
      </c>
      <c r="G629" t="s">
        <v>66</v>
      </c>
      <c r="H629" t="s">
        <v>65</v>
      </c>
      <c r="I629">
        <v>1</v>
      </c>
      <c r="J629" t="s">
        <v>85</v>
      </c>
      <c r="K629" t="s">
        <v>89</v>
      </c>
      <c r="L629" t="s">
        <v>68</v>
      </c>
      <c r="M629" t="s">
        <v>68</v>
      </c>
      <c r="N629" t="s">
        <v>103</v>
      </c>
      <c r="O629" t="s">
        <v>65</v>
      </c>
      <c r="P629" t="s">
        <v>69</v>
      </c>
      <c r="Q629" t="s">
        <v>69</v>
      </c>
      <c r="R629" s="2" t="s">
        <v>472</v>
      </c>
      <c r="S629" t="s">
        <v>69</v>
      </c>
      <c r="T629" s="2" t="s">
        <v>472</v>
      </c>
      <c r="U629">
        <v>1</v>
      </c>
      <c r="V629" t="s">
        <v>83</v>
      </c>
      <c r="W629" t="s">
        <v>127</v>
      </c>
      <c r="X629">
        <v>36</v>
      </c>
      <c r="Y629" t="s">
        <v>2055</v>
      </c>
      <c r="Z629" t="s">
        <v>96</v>
      </c>
      <c r="AA629" t="s">
        <v>491</v>
      </c>
      <c r="AB629" t="s">
        <v>83</v>
      </c>
      <c r="AC629" t="str">
        <f t="shared" ref="AC629" si="625">IF(X629&lt;20,"&lt;20",IF(X629&lt;31,"20 - 30",IF(X629&lt;41,"31 - 40","&gt;40")))</f>
        <v>31 - 40</v>
      </c>
    </row>
    <row r="630" spans="1:29" ht="17" x14ac:dyDescent="0.2">
      <c r="A630" s="5" t="s">
        <v>62</v>
      </c>
      <c r="B630" t="s">
        <v>69</v>
      </c>
      <c r="C630" t="s">
        <v>69</v>
      </c>
      <c r="D630" t="s">
        <v>66</v>
      </c>
      <c r="E630" t="s">
        <v>66</v>
      </c>
      <c r="F630" t="s">
        <v>68</v>
      </c>
      <c r="G630" t="s">
        <v>65</v>
      </c>
      <c r="H630" t="s">
        <v>65</v>
      </c>
      <c r="I630">
        <v>1</v>
      </c>
      <c r="J630" t="s">
        <v>87</v>
      </c>
      <c r="K630" t="s">
        <v>75</v>
      </c>
      <c r="L630" t="s">
        <v>68</v>
      </c>
      <c r="M630" t="s">
        <v>68</v>
      </c>
      <c r="N630" t="s">
        <v>116</v>
      </c>
      <c r="O630" t="s">
        <v>66</v>
      </c>
      <c r="P630" t="s">
        <v>69</v>
      </c>
      <c r="Q630" t="s">
        <v>68</v>
      </c>
      <c r="S630" t="s">
        <v>69</v>
      </c>
      <c r="T630" s="2" t="s">
        <v>146</v>
      </c>
      <c r="U630">
        <v>1</v>
      </c>
      <c r="V630" t="s">
        <v>94</v>
      </c>
      <c r="W630" t="s">
        <v>83</v>
      </c>
      <c r="X630">
        <v>35</v>
      </c>
      <c r="Y630" t="s">
        <v>80</v>
      </c>
      <c r="Z630" t="s">
        <v>96</v>
      </c>
      <c r="AA630" t="s">
        <v>159</v>
      </c>
      <c r="AB630" t="s">
        <v>83</v>
      </c>
      <c r="AC630" t="str">
        <f t="shared" ref="AC630" si="626">IF(X630&lt;20,"&lt;20",IF(X630&lt;31,"20 - 30",IF(X630&lt;41,"31 - 40","&gt;40")))</f>
        <v>31 - 40</v>
      </c>
    </row>
    <row r="631" spans="1:29" x14ac:dyDescent="0.2">
      <c r="A631" s="5">
        <v>43641</v>
      </c>
      <c r="B631" t="s">
        <v>66</v>
      </c>
      <c r="C631" t="s">
        <v>121</v>
      </c>
      <c r="D631" t="s">
        <v>66</v>
      </c>
      <c r="E631" t="s">
        <v>66</v>
      </c>
      <c r="F631" t="s">
        <v>69</v>
      </c>
      <c r="G631" t="s">
        <v>66</v>
      </c>
      <c r="H631" t="s">
        <v>65</v>
      </c>
      <c r="I631">
        <v>1</v>
      </c>
      <c r="J631" t="s">
        <v>66</v>
      </c>
      <c r="K631" t="s">
        <v>129</v>
      </c>
      <c r="L631" t="s">
        <v>68</v>
      </c>
      <c r="M631" t="s">
        <v>76</v>
      </c>
      <c r="N631" t="s">
        <v>64</v>
      </c>
      <c r="O631" t="s">
        <v>66</v>
      </c>
      <c r="P631" t="s">
        <v>65</v>
      </c>
      <c r="Q631" t="s">
        <v>65</v>
      </c>
      <c r="S631" t="s">
        <v>65</v>
      </c>
      <c r="U631">
        <v>0</v>
      </c>
      <c r="V631" t="s">
        <v>79</v>
      </c>
      <c r="W631" t="s">
        <v>79</v>
      </c>
      <c r="X631">
        <v>25</v>
      </c>
      <c r="Y631" t="s">
        <v>80</v>
      </c>
      <c r="Z631" t="s">
        <v>96</v>
      </c>
      <c r="AA631" t="s">
        <v>2060</v>
      </c>
      <c r="AB631" t="s">
        <v>83</v>
      </c>
      <c r="AC631" t="str">
        <f t="shared" ref="AC631" si="627">IF(X631&lt;20,"&lt;20",IF(X631&lt;26,"20-25",IF(X631&lt;31,"26-30","&gt;30")))</f>
        <v>20-25</v>
      </c>
    </row>
    <row r="632" spans="1:29" ht="34" x14ac:dyDescent="0.2">
      <c r="A632" s="5" t="s">
        <v>160</v>
      </c>
      <c r="B632" t="s">
        <v>66</v>
      </c>
      <c r="C632" t="s">
        <v>121</v>
      </c>
      <c r="D632" t="s">
        <v>66</v>
      </c>
      <c r="E632" t="s">
        <v>66</v>
      </c>
      <c r="F632" t="s">
        <v>69</v>
      </c>
      <c r="G632" t="s">
        <v>69</v>
      </c>
      <c r="H632" t="s">
        <v>65</v>
      </c>
      <c r="I632">
        <v>1</v>
      </c>
      <c r="J632" t="s">
        <v>87</v>
      </c>
      <c r="K632" t="s">
        <v>129</v>
      </c>
      <c r="L632" t="s">
        <v>169</v>
      </c>
      <c r="M632" t="s">
        <v>68</v>
      </c>
      <c r="N632" t="s">
        <v>116</v>
      </c>
      <c r="O632" t="s">
        <v>65</v>
      </c>
      <c r="P632" t="s">
        <v>69</v>
      </c>
      <c r="Q632" t="s">
        <v>68</v>
      </c>
      <c r="S632" t="s">
        <v>69</v>
      </c>
      <c r="T632" s="2" t="s">
        <v>648</v>
      </c>
      <c r="U632">
        <v>1</v>
      </c>
      <c r="V632" t="s">
        <v>83</v>
      </c>
      <c r="W632" t="s">
        <v>127</v>
      </c>
      <c r="X632">
        <v>32</v>
      </c>
      <c r="Y632" t="s">
        <v>118</v>
      </c>
      <c r="Z632" t="s">
        <v>590</v>
      </c>
      <c r="AA632" t="s">
        <v>207</v>
      </c>
      <c r="AB632" t="s">
        <v>99</v>
      </c>
      <c r="AC632" t="str">
        <f t="shared" ref="AC632" si="628">IF(X632&lt;20,"&lt;20",IF(X632&lt;31,"20 - 30",IF(X632&lt;41,"31 - 40","&gt;40")))</f>
        <v>31 - 40</v>
      </c>
    </row>
    <row r="633" spans="1:29" x14ac:dyDescent="0.2">
      <c r="A633" s="5" t="s">
        <v>160</v>
      </c>
      <c r="B633" t="s">
        <v>65</v>
      </c>
      <c r="C633" t="s">
        <v>121</v>
      </c>
      <c r="D633" t="s">
        <v>65</v>
      </c>
      <c r="E633" t="s">
        <v>66</v>
      </c>
      <c r="F633" t="s">
        <v>68</v>
      </c>
      <c r="G633" t="s">
        <v>66</v>
      </c>
      <c r="H633" t="s">
        <v>65</v>
      </c>
      <c r="I633">
        <v>1</v>
      </c>
      <c r="J633" t="s">
        <v>70</v>
      </c>
      <c r="K633" t="s">
        <v>66</v>
      </c>
      <c r="L633" t="s">
        <v>112</v>
      </c>
      <c r="M633" t="s">
        <v>68</v>
      </c>
      <c r="N633" t="s">
        <v>65</v>
      </c>
      <c r="O633" t="s">
        <v>69</v>
      </c>
      <c r="P633" t="s">
        <v>65</v>
      </c>
      <c r="Q633" t="s">
        <v>65</v>
      </c>
      <c r="S633" t="s">
        <v>65</v>
      </c>
      <c r="U633">
        <v>0</v>
      </c>
      <c r="V633" t="s">
        <v>94</v>
      </c>
      <c r="W633" t="s">
        <v>83</v>
      </c>
      <c r="X633">
        <v>32</v>
      </c>
      <c r="Y633" t="s">
        <v>2064</v>
      </c>
      <c r="Z633" t="s">
        <v>96</v>
      </c>
      <c r="AA633" t="s">
        <v>159</v>
      </c>
      <c r="AB633" t="s">
        <v>99</v>
      </c>
      <c r="AC633" t="str">
        <f t="shared" ref="AC633" si="629">IF(X633&lt;20,"&lt;20",IF(X633&lt;26,"20-25",IF(X633&lt;31,"26-30","&gt;30")))</f>
        <v>&gt;30</v>
      </c>
    </row>
    <row r="634" spans="1:29" x14ac:dyDescent="0.2">
      <c r="A634" s="5" t="s">
        <v>160</v>
      </c>
      <c r="B634" t="s">
        <v>66</v>
      </c>
      <c r="C634" t="s">
        <v>121</v>
      </c>
      <c r="D634" t="s">
        <v>69</v>
      </c>
      <c r="E634" t="s">
        <v>69</v>
      </c>
      <c r="F634" t="s">
        <v>69</v>
      </c>
      <c r="G634" t="s">
        <v>66</v>
      </c>
      <c r="H634" t="s">
        <v>65</v>
      </c>
      <c r="I634">
        <v>1</v>
      </c>
      <c r="J634" t="s">
        <v>85</v>
      </c>
      <c r="K634" t="s">
        <v>75</v>
      </c>
      <c r="L634" t="s">
        <v>68</v>
      </c>
      <c r="M634" t="s">
        <v>68</v>
      </c>
      <c r="N634" t="s">
        <v>64</v>
      </c>
      <c r="O634" t="s">
        <v>65</v>
      </c>
      <c r="P634" t="s">
        <v>69</v>
      </c>
      <c r="Q634" t="s">
        <v>68</v>
      </c>
      <c r="S634" t="s">
        <v>65</v>
      </c>
      <c r="U634">
        <v>1</v>
      </c>
      <c r="V634" t="s">
        <v>99</v>
      </c>
      <c r="W634" t="s">
        <v>83</v>
      </c>
      <c r="X634">
        <v>28</v>
      </c>
      <c r="Y634" t="s">
        <v>80</v>
      </c>
      <c r="Z634" t="s">
        <v>209</v>
      </c>
      <c r="AA634" t="s">
        <v>82</v>
      </c>
      <c r="AB634" t="s">
        <v>83</v>
      </c>
      <c r="AC634" t="str">
        <f t="shared" ref="AC634" si="630">IF(X634&lt;20,"&lt;20",IF(X634&lt;26,"20-25",IF(X634&lt;31,"26-30","&gt;30")))</f>
        <v>26-30</v>
      </c>
    </row>
    <row r="635" spans="1:29" x14ac:dyDescent="0.2">
      <c r="A635" s="5" t="s">
        <v>191</v>
      </c>
      <c r="B635" t="s">
        <v>69</v>
      </c>
      <c r="C635" t="s">
        <v>69</v>
      </c>
      <c r="D635" t="s">
        <v>69</v>
      </c>
      <c r="E635" t="s">
        <v>69</v>
      </c>
      <c r="F635" t="s">
        <v>68</v>
      </c>
      <c r="G635" t="s">
        <v>66</v>
      </c>
      <c r="H635" t="s">
        <v>65</v>
      </c>
      <c r="I635">
        <v>1</v>
      </c>
      <c r="J635" t="s">
        <v>70</v>
      </c>
      <c r="K635" t="s">
        <v>75</v>
      </c>
      <c r="L635" t="s">
        <v>68</v>
      </c>
      <c r="M635" t="s">
        <v>68</v>
      </c>
      <c r="N635" t="s">
        <v>65</v>
      </c>
      <c r="O635" t="s">
        <v>66</v>
      </c>
      <c r="P635" t="s">
        <v>68</v>
      </c>
      <c r="Q635" t="s">
        <v>65</v>
      </c>
      <c r="S635" t="s">
        <v>65</v>
      </c>
      <c r="U635">
        <v>1</v>
      </c>
      <c r="V635" t="s">
        <v>99</v>
      </c>
      <c r="W635" t="s">
        <v>83</v>
      </c>
      <c r="X635">
        <v>34</v>
      </c>
      <c r="Y635" t="s">
        <v>118</v>
      </c>
      <c r="Z635" t="s">
        <v>81</v>
      </c>
      <c r="AA635" t="s">
        <v>82</v>
      </c>
      <c r="AB635" t="s">
        <v>83</v>
      </c>
      <c r="AC635" t="str">
        <f t="shared" ref="AC635" si="631">IF(X635&lt;20,"&lt;20",IF(X635&lt;31,"20 - 30",IF(X635&lt;41,"31 - 40","&gt;40")))</f>
        <v>31 - 40</v>
      </c>
    </row>
    <row r="636" spans="1:29" ht="17" x14ac:dyDescent="0.2">
      <c r="A636" s="5" t="s">
        <v>120</v>
      </c>
      <c r="B636" t="s">
        <v>69</v>
      </c>
      <c r="C636" t="s">
        <v>69</v>
      </c>
      <c r="D636" t="s">
        <v>69</v>
      </c>
      <c r="E636" t="s">
        <v>69</v>
      </c>
      <c r="F636" t="s">
        <v>68</v>
      </c>
      <c r="G636" t="s">
        <v>65</v>
      </c>
      <c r="H636" t="s">
        <v>65</v>
      </c>
      <c r="I636">
        <v>1</v>
      </c>
      <c r="J636" t="s">
        <v>85</v>
      </c>
      <c r="K636" t="s">
        <v>66</v>
      </c>
      <c r="L636" t="s">
        <v>112</v>
      </c>
      <c r="M636" t="s">
        <v>68</v>
      </c>
      <c r="N636" t="s">
        <v>137</v>
      </c>
      <c r="O636" t="s">
        <v>69</v>
      </c>
      <c r="P636" t="s">
        <v>69</v>
      </c>
      <c r="Q636" t="s">
        <v>69</v>
      </c>
      <c r="R636" s="2" t="s">
        <v>146</v>
      </c>
      <c r="S636" t="s">
        <v>69</v>
      </c>
      <c r="T636" s="2" t="s">
        <v>146</v>
      </c>
      <c r="U636">
        <v>1</v>
      </c>
      <c r="V636" t="s">
        <v>83</v>
      </c>
      <c r="W636" t="s">
        <v>83</v>
      </c>
      <c r="X636">
        <v>40</v>
      </c>
      <c r="Y636" t="s">
        <v>118</v>
      </c>
      <c r="Z636" t="s">
        <v>96</v>
      </c>
      <c r="AA636" t="s">
        <v>98</v>
      </c>
      <c r="AB636" t="s">
        <v>99</v>
      </c>
      <c r="AC636" t="str">
        <f t="shared" ref="AC636" si="632">IF(X636&lt;20,"&lt;20",IF(X636&lt;26,"20-25",IF(X636&lt;31,"26-30","&gt;30")))</f>
        <v>&gt;30</v>
      </c>
    </row>
    <row r="637" spans="1:29" ht="17" x14ac:dyDescent="0.2">
      <c r="A637" s="5" t="s">
        <v>120</v>
      </c>
      <c r="B637" t="s">
        <v>69</v>
      </c>
      <c r="C637" t="s">
        <v>121</v>
      </c>
      <c r="D637" t="s">
        <v>69</v>
      </c>
      <c r="E637" t="s">
        <v>66</v>
      </c>
      <c r="F637" t="s">
        <v>65</v>
      </c>
      <c r="G637" t="s">
        <v>65</v>
      </c>
      <c r="H637" t="s">
        <v>65</v>
      </c>
      <c r="I637">
        <v>0</v>
      </c>
      <c r="L637" t="s">
        <v>112</v>
      </c>
      <c r="M637" t="s">
        <v>163</v>
      </c>
      <c r="N637" t="s">
        <v>137</v>
      </c>
      <c r="O637" t="s">
        <v>66</v>
      </c>
      <c r="P637" t="s">
        <v>69</v>
      </c>
      <c r="Q637" t="s">
        <v>65</v>
      </c>
      <c r="S637" t="s">
        <v>69</v>
      </c>
      <c r="T637" s="2" t="s">
        <v>146</v>
      </c>
      <c r="U637">
        <v>1</v>
      </c>
      <c r="V637" t="s">
        <v>94</v>
      </c>
      <c r="W637" t="s">
        <v>127</v>
      </c>
      <c r="X637">
        <v>45</v>
      </c>
      <c r="Y637" t="s">
        <v>80</v>
      </c>
      <c r="Z637" t="s">
        <v>96</v>
      </c>
      <c r="AA637" t="s">
        <v>2071</v>
      </c>
      <c r="AB637" t="s">
        <v>99</v>
      </c>
      <c r="AC637" t="str">
        <f t="shared" ref="AC637" si="633">IF(X637&lt;20,"&lt;20",IF(X637&lt;31,"20 - 30",IF(X637&lt;41,"31 - 40","&gt;40")))</f>
        <v>&gt;40</v>
      </c>
    </row>
    <row r="638" spans="1:29" x14ac:dyDescent="0.2">
      <c r="A638" s="5" t="s">
        <v>160</v>
      </c>
      <c r="B638" t="s">
        <v>66</v>
      </c>
      <c r="C638" t="s">
        <v>121</v>
      </c>
      <c r="D638" t="s">
        <v>66</v>
      </c>
      <c r="E638" t="s">
        <v>66</v>
      </c>
      <c r="F638" t="s">
        <v>69</v>
      </c>
      <c r="G638" t="s">
        <v>66</v>
      </c>
      <c r="H638" t="s">
        <v>65</v>
      </c>
      <c r="I638">
        <v>1</v>
      </c>
      <c r="J638" t="s">
        <v>66</v>
      </c>
      <c r="K638" t="s">
        <v>89</v>
      </c>
      <c r="L638" t="s">
        <v>68</v>
      </c>
      <c r="M638" t="s">
        <v>68</v>
      </c>
      <c r="N638" t="s">
        <v>64</v>
      </c>
      <c r="O638" t="s">
        <v>69</v>
      </c>
      <c r="P638" t="s">
        <v>65</v>
      </c>
      <c r="Q638" t="s">
        <v>65</v>
      </c>
      <c r="S638" t="s">
        <v>65</v>
      </c>
      <c r="U638">
        <v>0</v>
      </c>
      <c r="V638" t="s">
        <v>79</v>
      </c>
      <c r="W638" t="s">
        <v>79</v>
      </c>
      <c r="X638">
        <v>31</v>
      </c>
      <c r="Y638" t="s">
        <v>80</v>
      </c>
      <c r="Z638" t="s">
        <v>590</v>
      </c>
      <c r="AA638" t="s">
        <v>2074</v>
      </c>
      <c r="AB638" t="s">
        <v>83</v>
      </c>
      <c r="AC638" t="str">
        <f t="shared" ref="AC638" si="634">IF(X638&lt;20,"&lt;20",IF(X638&lt;26,"20-25",IF(X638&lt;31,"26-30","&gt;30")))</f>
        <v>&gt;30</v>
      </c>
    </row>
    <row r="639" spans="1:29" x14ac:dyDescent="0.2">
      <c r="A639" s="5" t="s">
        <v>160</v>
      </c>
      <c r="B639" t="s">
        <v>66</v>
      </c>
      <c r="C639" t="s">
        <v>65</v>
      </c>
      <c r="D639" t="s">
        <v>66</v>
      </c>
      <c r="E639" t="s">
        <v>66</v>
      </c>
      <c r="F639" t="s">
        <v>68</v>
      </c>
      <c r="G639" t="s">
        <v>66</v>
      </c>
      <c r="H639" t="s">
        <v>65</v>
      </c>
      <c r="I639">
        <v>1</v>
      </c>
      <c r="J639" t="s">
        <v>70</v>
      </c>
      <c r="K639" t="s">
        <v>89</v>
      </c>
      <c r="L639" t="s">
        <v>112</v>
      </c>
      <c r="M639" t="s">
        <v>68</v>
      </c>
      <c r="N639" t="s">
        <v>65</v>
      </c>
      <c r="O639" t="s">
        <v>65</v>
      </c>
      <c r="P639" t="s">
        <v>65</v>
      </c>
      <c r="Q639" t="s">
        <v>65</v>
      </c>
      <c r="S639" t="s">
        <v>65</v>
      </c>
      <c r="U639">
        <v>0</v>
      </c>
      <c r="V639" t="s">
        <v>79</v>
      </c>
      <c r="W639" t="s">
        <v>79</v>
      </c>
      <c r="X639">
        <v>48</v>
      </c>
      <c r="Y639" t="s">
        <v>185</v>
      </c>
      <c r="Z639" t="s">
        <v>81</v>
      </c>
      <c r="AA639" t="s">
        <v>2076</v>
      </c>
      <c r="AB639" t="s">
        <v>83</v>
      </c>
      <c r="AC639" t="str">
        <f t="shared" ref="AC639" si="635">IF(X639&lt;20,"&lt;20",IF(X639&lt;31,"20 - 30",IF(X639&lt;41,"31 - 40","&gt;40")))</f>
        <v>&gt;40</v>
      </c>
    </row>
    <row r="640" spans="1:29" ht="17" x14ac:dyDescent="0.2">
      <c r="A640" s="5" t="s">
        <v>120</v>
      </c>
      <c r="B640" t="s">
        <v>63</v>
      </c>
      <c r="C640" t="s">
        <v>65</v>
      </c>
      <c r="D640" t="s">
        <v>66</v>
      </c>
      <c r="E640" t="s">
        <v>66</v>
      </c>
      <c r="F640" t="s">
        <v>68</v>
      </c>
      <c r="G640" t="s">
        <v>65</v>
      </c>
      <c r="H640" t="s">
        <v>69</v>
      </c>
      <c r="I640">
        <v>1</v>
      </c>
      <c r="J640" t="s">
        <v>87</v>
      </c>
      <c r="K640" t="s">
        <v>75</v>
      </c>
      <c r="L640" t="s">
        <v>188</v>
      </c>
      <c r="M640" t="s">
        <v>163</v>
      </c>
      <c r="N640" t="s">
        <v>137</v>
      </c>
      <c r="O640" t="s">
        <v>69</v>
      </c>
      <c r="P640" t="s">
        <v>68</v>
      </c>
      <c r="Q640" t="s">
        <v>68</v>
      </c>
      <c r="S640" t="s">
        <v>69</v>
      </c>
      <c r="T640" s="2" t="s">
        <v>278</v>
      </c>
      <c r="U640">
        <v>1</v>
      </c>
      <c r="V640" t="s">
        <v>83</v>
      </c>
      <c r="W640" t="s">
        <v>83</v>
      </c>
      <c r="X640">
        <v>29</v>
      </c>
      <c r="Y640" t="s">
        <v>80</v>
      </c>
      <c r="Z640" t="s">
        <v>96</v>
      </c>
      <c r="AA640" t="s">
        <v>688</v>
      </c>
      <c r="AB640" t="s">
        <v>99</v>
      </c>
      <c r="AC640" t="str">
        <f t="shared" ref="AC640" si="636">IF(X640&lt;20,"&lt;20",IF(X640&lt;31,"20 - 30",IF(X640&lt;41,"31 - 40","&gt;40")))</f>
        <v>20 - 30</v>
      </c>
    </row>
    <row r="641" spans="1:29" x14ac:dyDescent="0.2">
      <c r="A641" s="5" t="s">
        <v>160</v>
      </c>
      <c r="B641" t="s">
        <v>69</v>
      </c>
      <c r="C641" t="s">
        <v>69</v>
      </c>
      <c r="D641" t="s">
        <v>69</v>
      </c>
      <c r="E641" t="s">
        <v>69</v>
      </c>
      <c r="F641" t="s">
        <v>69</v>
      </c>
      <c r="G641" t="s">
        <v>69</v>
      </c>
      <c r="H641" t="s">
        <v>69</v>
      </c>
      <c r="I641">
        <v>1</v>
      </c>
      <c r="J641" t="s">
        <v>87</v>
      </c>
      <c r="K641" t="s">
        <v>75</v>
      </c>
      <c r="L641" t="s">
        <v>92</v>
      </c>
      <c r="M641" t="s">
        <v>76</v>
      </c>
      <c r="N641" t="s">
        <v>137</v>
      </c>
      <c r="O641" t="s">
        <v>65</v>
      </c>
      <c r="P641" t="s">
        <v>69</v>
      </c>
      <c r="Q641" t="s">
        <v>65</v>
      </c>
      <c r="S641" t="s">
        <v>65</v>
      </c>
      <c r="U641">
        <v>0</v>
      </c>
      <c r="V641" t="s">
        <v>83</v>
      </c>
      <c r="W641" t="s">
        <v>83</v>
      </c>
      <c r="X641">
        <v>34</v>
      </c>
      <c r="Y641" t="s">
        <v>118</v>
      </c>
      <c r="Z641" t="s">
        <v>590</v>
      </c>
      <c r="AA641" t="s">
        <v>207</v>
      </c>
      <c r="AB641" t="s">
        <v>83</v>
      </c>
      <c r="AC641" t="str">
        <f t="shared" ref="AC641" si="637">IF(X641&lt;20,"&lt;20",IF(X641&lt;31,"20 - 30",IF(X641&lt;41,"31 - 40","&gt;40")))</f>
        <v>31 - 40</v>
      </c>
    </row>
    <row r="642" spans="1:29" x14ac:dyDescent="0.2">
      <c r="A642" s="5" t="s">
        <v>160</v>
      </c>
      <c r="B642" t="s">
        <v>69</v>
      </c>
      <c r="C642" t="s">
        <v>69</v>
      </c>
      <c r="D642" t="s">
        <v>66</v>
      </c>
      <c r="E642" t="s">
        <v>66</v>
      </c>
      <c r="F642" t="s">
        <v>69</v>
      </c>
      <c r="G642" t="s">
        <v>69</v>
      </c>
      <c r="H642" t="s">
        <v>65</v>
      </c>
      <c r="I642">
        <v>1</v>
      </c>
      <c r="J642" t="s">
        <v>66</v>
      </c>
      <c r="K642" t="s">
        <v>75</v>
      </c>
      <c r="L642" t="s">
        <v>68</v>
      </c>
      <c r="M642" t="s">
        <v>76</v>
      </c>
      <c r="N642" t="s">
        <v>65</v>
      </c>
      <c r="O642" t="s">
        <v>65</v>
      </c>
      <c r="P642" t="s">
        <v>65</v>
      </c>
      <c r="Q642" t="s">
        <v>65</v>
      </c>
      <c r="S642" t="s">
        <v>65</v>
      </c>
      <c r="U642">
        <v>0</v>
      </c>
      <c r="V642" t="s">
        <v>79</v>
      </c>
      <c r="W642" t="s">
        <v>79</v>
      </c>
      <c r="X642">
        <v>34</v>
      </c>
      <c r="Y642" t="s">
        <v>95</v>
      </c>
      <c r="Z642" t="s">
        <v>217</v>
      </c>
      <c r="AA642" t="s">
        <v>207</v>
      </c>
      <c r="AB642" t="s">
        <v>99</v>
      </c>
      <c r="AC642" t="str">
        <f t="shared" ref="AC642" si="638">IF(X642&lt;20,"&lt;20",IF(X642&lt;26,"20-25",IF(X642&lt;31,"26-30","&gt;30")))</f>
        <v>&gt;30</v>
      </c>
    </row>
    <row r="643" spans="1:29" x14ac:dyDescent="0.2">
      <c r="A643" s="5" t="s">
        <v>120</v>
      </c>
      <c r="B643" t="s">
        <v>66</v>
      </c>
      <c r="C643" t="s">
        <v>121</v>
      </c>
      <c r="D643" t="s">
        <v>69</v>
      </c>
      <c r="E643" t="s">
        <v>66</v>
      </c>
      <c r="F643" t="s">
        <v>68</v>
      </c>
      <c r="G643" t="s">
        <v>65</v>
      </c>
      <c r="H643" t="s">
        <v>65</v>
      </c>
      <c r="I643">
        <v>1</v>
      </c>
      <c r="J643" t="s">
        <v>87</v>
      </c>
      <c r="K643" t="s">
        <v>75</v>
      </c>
      <c r="L643" t="s">
        <v>68</v>
      </c>
      <c r="M643" t="s">
        <v>68</v>
      </c>
      <c r="N643" t="s">
        <v>65</v>
      </c>
      <c r="O643" t="s">
        <v>65</v>
      </c>
      <c r="P643" t="s">
        <v>65</v>
      </c>
      <c r="Q643" t="s">
        <v>65</v>
      </c>
      <c r="S643" t="s">
        <v>65</v>
      </c>
      <c r="U643">
        <v>0</v>
      </c>
      <c r="V643" t="s">
        <v>79</v>
      </c>
      <c r="W643" t="s">
        <v>79</v>
      </c>
      <c r="X643">
        <v>27</v>
      </c>
      <c r="Y643" t="s">
        <v>80</v>
      </c>
      <c r="Z643" t="s">
        <v>96</v>
      </c>
      <c r="AA643" t="s">
        <v>82</v>
      </c>
      <c r="AB643" t="s">
        <v>83</v>
      </c>
      <c r="AC643" t="str">
        <f t="shared" ref="AC643" si="639">IF(X643&lt;20,"&lt;20",IF(X643&lt;31,"20 - 30",IF(X643&lt;41,"31 - 40","&gt;40")))</f>
        <v>20 - 30</v>
      </c>
    </row>
    <row r="644" spans="1:29" x14ac:dyDescent="0.2">
      <c r="A644" s="5" t="s">
        <v>120</v>
      </c>
      <c r="B644" t="s">
        <v>65</v>
      </c>
      <c r="C644" t="s">
        <v>65</v>
      </c>
      <c r="D644" t="s">
        <v>65</v>
      </c>
      <c r="E644" t="s">
        <v>66</v>
      </c>
      <c r="F644" t="s">
        <v>65</v>
      </c>
      <c r="G644" t="s">
        <v>65</v>
      </c>
      <c r="H644" t="s">
        <v>65</v>
      </c>
      <c r="I644">
        <v>1</v>
      </c>
      <c r="J644" t="s">
        <v>70</v>
      </c>
      <c r="K644" t="s">
        <v>89</v>
      </c>
      <c r="L644" t="s">
        <v>68</v>
      </c>
      <c r="M644" t="s">
        <v>145</v>
      </c>
      <c r="N644" t="s">
        <v>103</v>
      </c>
      <c r="O644" t="s">
        <v>66</v>
      </c>
      <c r="P644" t="s">
        <v>68</v>
      </c>
      <c r="Q644" t="s">
        <v>68</v>
      </c>
      <c r="S644" t="s">
        <v>65</v>
      </c>
      <c r="U644">
        <v>0</v>
      </c>
      <c r="V644" t="s">
        <v>79</v>
      </c>
      <c r="W644" t="s">
        <v>83</v>
      </c>
      <c r="X644">
        <v>30</v>
      </c>
      <c r="Y644" t="s">
        <v>80</v>
      </c>
      <c r="Z644" t="s">
        <v>599</v>
      </c>
      <c r="AA644" t="s">
        <v>159</v>
      </c>
      <c r="AB644" t="s">
        <v>83</v>
      </c>
      <c r="AC644" t="str">
        <f t="shared" ref="AC644" si="640">IF(X644&lt;20,"&lt;20",IF(X644&lt;26,"20-25",IF(X644&lt;31,"26-30","&gt;30")))</f>
        <v>26-30</v>
      </c>
    </row>
    <row r="645" spans="1:29" x14ac:dyDescent="0.2">
      <c r="A645" s="5">
        <v>43641</v>
      </c>
      <c r="B645" t="s">
        <v>69</v>
      </c>
      <c r="C645" t="s">
        <v>69</v>
      </c>
      <c r="D645" t="s">
        <v>69</v>
      </c>
      <c r="E645" t="s">
        <v>69</v>
      </c>
      <c r="F645" t="s">
        <v>69</v>
      </c>
      <c r="G645" t="s">
        <v>69</v>
      </c>
      <c r="H645" t="s">
        <v>65</v>
      </c>
      <c r="I645">
        <v>1</v>
      </c>
      <c r="J645" t="s">
        <v>85</v>
      </c>
      <c r="K645" t="s">
        <v>75</v>
      </c>
      <c r="L645" t="s">
        <v>169</v>
      </c>
      <c r="M645" t="s">
        <v>170</v>
      </c>
      <c r="N645" t="s">
        <v>116</v>
      </c>
      <c r="O645" t="s">
        <v>69</v>
      </c>
      <c r="P645" t="s">
        <v>69</v>
      </c>
      <c r="Q645" t="s">
        <v>68</v>
      </c>
      <c r="S645" t="s">
        <v>65</v>
      </c>
      <c r="U645">
        <v>0</v>
      </c>
      <c r="V645" t="s">
        <v>83</v>
      </c>
      <c r="W645" t="s">
        <v>83</v>
      </c>
      <c r="X645">
        <v>40</v>
      </c>
      <c r="Y645" t="s">
        <v>80</v>
      </c>
      <c r="Z645" t="s">
        <v>81</v>
      </c>
      <c r="AA645" t="s">
        <v>166</v>
      </c>
      <c r="AB645" t="s">
        <v>83</v>
      </c>
      <c r="AC645" t="str">
        <f t="shared" ref="AC645" si="641">IF(X645&lt;20,"&lt;20",IF(X645&lt;31,"20 - 30",IF(X645&lt;41,"31 - 40","&gt;40")))</f>
        <v>31 - 40</v>
      </c>
    </row>
    <row r="646" spans="1:29" ht="17" x14ac:dyDescent="0.2">
      <c r="A646" s="5" t="s">
        <v>120</v>
      </c>
      <c r="B646" t="s">
        <v>65</v>
      </c>
      <c r="C646" t="s">
        <v>64</v>
      </c>
      <c r="D646" t="s">
        <v>66</v>
      </c>
      <c r="E646" t="s">
        <v>66</v>
      </c>
      <c r="F646" t="s">
        <v>65</v>
      </c>
      <c r="G646" t="s">
        <v>65</v>
      </c>
      <c r="H646" t="s">
        <v>69</v>
      </c>
      <c r="I646">
        <v>1</v>
      </c>
      <c r="J646" t="s">
        <v>87</v>
      </c>
      <c r="K646" t="s">
        <v>75</v>
      </c>
      <c r="L646" t="s">
        <v>112</v>
      </c>
      <c r="M646" t="s">
        <v>163</v>
      </c>
      <c r="N646" t="s">
        <v>137</v>
      </c>
      <c r="O646" t="s">
        <v>69</v>
      </c>
      <c r="P646" t="s">
        <v>69</v>
      </c>
      <c r="Q646" t="s">
        <v>69</v>
      </c>
      <c r="R646" s="2" t="s">
        <v>78</v>
      </c>
      <c r="S646" t="s">
        <v>69</v>
      </c>
      <c r="T646" s="2" t="s">
        <v>93</v>
      </c>
      <c r="U646">
        <v>1</v>
      </c>
      <c r="V646" t="s">
        <v>83</v>
      </c>
      <c r="W646" t="s">
        <v>127</v>
      </c>
      <c r="X646">
        <v>38</v>
      </c>
      <c r="Y646" t="s">
        <v>80</v>
      </c>
      <c r="Z646" t="s">
        <v>1173</v>
      </c>
      <c r="AA646" t="s">
        <v>207</v>
      </c>
      <c r="AB646" t="s">
        <v>99</v>
      </c>
      <c r="AC646" t="str">
        <f t="shared" ref="AC646" si="642">IF(X646&lt;20,"&lt;20",IF(X646&lt;31,"20 - 30",IF(X646&lt;41,"31 - 40","&gt;40")))</f>
        <v>31 - 40</v>
      </c>
    </row>
    <row r="647" spans="1:29" ht="17" x14ac:dyDescent="0.2">
      <c r="A647" s="5" t="s">
        <v>160</v>
      </c>
      <c r="B647" t="s">
        <v>63</v>
      </c>
      <c r="C647" t="s">
        <v>64</v>
      </c>
      <c r="D647" t="s">
        <v>65</v>
      </c>
      <c r="E647" t="s">
        <v>66</v>
      </c>
      <c r="F647" t="s">
        <v>68</v>
      </c>
      <c r="G647" t="s">
        <v>66</v>
      </c>
      <c r="H647" t="s">
        <v>65</v>
      </c>
      <c r="I647">
        <v>1</v>
      </c>
      <c r="J647" t="s">
        <v>66</v>
      </c>
      <c r="K647" t="s">
        <v>75</v>
      </c>
      <c r="L647" t="s">
        <v>112</v>
      </c>
      <c r="M647" t="s">
        <v>163</v>
      </c>
      <c r="N647" t="s">
        <v>103</v>
      </c>
      <c r="O647" t="s">
        <v>69</v>
      </c>
      <c r="P647" t="s">
        <v>69</v>
      </c>
      <c r="Q647" t="s">
        <v>69</v>
      </c>
      <c r="R647" s="2" t="s">
        <v>146</v>
      </c>
      <c r="S647" t="s">
        <v>69</v>
      </c>
      <c r="T647" s="2" t="s">
        <v>146</v>
      </c>
      <c r="U647">
        <v>1</v>
      </c>
      <c r="V647" t="s">
        <v>94</v>
      </c>
      <c r="W647" t="s">
        <v>83</v>
      </c>
      <c r="X647">
        <v>35</v>
      </c>
      <c r="Y647" t="s">
        <v>279</v>
      </c>
      <c r="Z647" t="s">
        <v>280</v>
      </c>
      <c r="AA647" t="s">
        <v>2110</v>
      </c>
      <c r="AB647" t="s">
        <v>83</v>
      </c>
      <c r="AC647" t="str">
        <f t="shared" ref="AC647" si="643">IF(X647&lt;20,"&lt;20",IF(X647&lt;31,"20 - 30",IF(X647&lt;41,"31 - 40","&gt;40")))</f>
        <v>31 - 40</v>
      </c>
    </row>
    <row r="648" spans="1:29" ht="17" x14ac:dyDescent="0.2">
      <c r="A648" s="5" t="s">
        <v>120</v>
      </c>
      <c r="B648" t="s">
        <v>69</v>
      </c>
      <c r="C648" t="s">
        <v>121</v>
      </c>
      <c r="D648" t="s">
        <v>66</v>
      </c>
      <c r="E648" t="s">
        <v>66</v>
      </c>
      <c r="F648" t="s">
        <v>68</v>
      </c>
      <c r="G648" t="s">
        <v>65</v>
      </c>
      <c r="H648" t="s">
        <v>65</v>
      </c>
      <c r="I648">
        <v>1</v>
      </c>
      <c r="J648" t="s">
        <v>87</v>
      </c>
      <c r="K648" t="s">
        <v>89</v>
      </c>
      <c r="L648" t="s">
        <v>112</v>
      </c>
      <c r="M648" t="s">
        <v>163</v>
      </c>
      <c r="N648" t="s">
        <v>116</v>
      </c>
      <c r="O648" t="s">
        <v>69</v>
      </c>
      <c r="P648" t="s">
        <v>65</v>
      </c>
      <c r="Q648" t="s">
        <v>69</v>
      </c>
      <c r="R648" s="2" t="s">
        <v>275</v>
      </c>
      <c r="S648" t="s">
        <v>69</v>
      </c>
      <c r="T648" s="2" t="s">
        <v>472</v>
      </c>
      <c r="U648">
        <v>1</v>
      </c>
      <c r="V648" t="s">
        <v>127</v>
      </c>
      <c r="W648" t="s">
        <v>127</v>
      </c>
      <c r="X648">
        <v>45</v>
      </c>
      <c r="Y648" t="s">
        <v>185</v>
      </c>
      <c r="Z648" t="s">
        <v>96</v>
      </c>
      <c r="AA648" t="s">
        <v>307</v>
      </c>
      <c r="AB648" t="s">
        <v>105</v>
      </c>
      <c r="AC648" t="str">
        <f t="shared" ref="AC648" si="644">IF(X648&lt;20,"&lt;20",IF(X648&lt;26,"20-25",IF(X648&lt;31,"26-30","&gt;30")))</f>
        <v>&gt;30</v>
      </c>
    </row>
    <row r="649" spans="1:29" x14ac:dyDescent="0.2">
      <c r="A649" s="5" t="s">
        <v>160</v>
      </c>
      <c r="B649" t="s">
        <v>66</v>
      </c>
      <c r="C649" t="s">
        <v>121</v>
      </c>
      <c r="D649" t="s">
        <v>66</v>
      </c>
      <c r="E649" t="s">
        <v>66</v>
      </c>
      <c r="F649" t="s">
        <v>68</v>
      </c>
      <c r="G649" t="s">
        <v>66</v>
      </c>
      <c r="H649" t="s">
        <v>65</v>
      </c>
      <c r="I649">
        <v>1</v>
      </c>
      <c r="J649" t="s">
        <v>66</v>
      </c>
      <c r="K649" t="s">
        <v>75</v>
      </c>
      <c r="L649" t="s">
        <v>68</v>
      </c>
      <c r="M649" t="s">
        <v>76</v>
      </c>
      <c r="N649" t="s">
        <v>65</v>
      </c>
      <c r="O649" t="s">
        <v>69</v>
      </c>
      <c r="P649" t="s">
        <v>65</v>
      </c>
      <c r="Q649" t="s">
        <v>65</v>
      </c>
      <c r="S649" t="s">
        <v>65</v>
      </c>
      <c r="U649">
        <v>0</v>
      </c>
      <c r="V649" t="s">
        <v>79</v>
      </c>
      <c r="W649" t="s">
        <v>79</v>
      </c>
      <c r="X649">
        <v>27</v>
      </c>
      <c r="Y649" t="s">
        <v>95</v>
      </c>
      <c r="Z649" t="s">
        <v>96</v>
      </c>
      <c r="AA649" t="s">
        <v>114</v>
      </c>
      <c r="AB649" t="s">
        <v>83</v>
      </c>
      <c r="AC649" t="str">
        <f t="shared" ref="AC649" si="645">IF(X649&lt;20,"&lt;20",IF(X649&lt;26,"20-25",IF(X649&lt;31,"26-30","&gt;30")))</f>
        <v>26-30</v>
      </c>
    </row>
    <row r="650" spans="1:29" ht="17" x14ac:dyDescent="0.2">
      <c r="A650" s="5" t="s">
        <v>62</v>
      </c>
      <c r="B650" t="s">
        <v>66</v>
      </c>
      <c r="C650" t="s">
        <v>65</v>
      </c>
      <c r="D650" t="s">
        <v>66</v>
      </c>
      <c r="E650" t="s">
        <v>66</v>
      </c>
      <c r="F650" t="s">
        <v>65</v>
      </c>
      <c r="G650" t="s">
        <v>66</v>
      </c>
      <c r="H650" t="s">
        <v>65</v>
      </c>
      <c r="I650">
        <v>1</v>
      </c>
      <c r="J650" t="s">
        <v>66</v>
      </c>
      <c r="K650" t="s">
        <v>75</v>
      </c>
      <c r="L650" t="s">
        <v>68</v>
      </c>
      <c r="M650" t="s">
        <v>68</v>
      </c>
      <c r="N650" t="s">
        <v>65</v>
      </c>
      <c r="O650" t="s">
        <v>69</v>
      </c>
      <c r="P650" t="s">
        <v>69</v>
      </c>
      <c r="Q650" t="s">
        <v>65</v>
      </c>
      <c r="S650" t="s">
        <v>69</v>
      </c>
      <c r="T650" s="2" t="s">
        <v>93</v>
      </c>
      <c r="U650">
        <v>1</v>
      </c>
      <c r="V650" t="s">
        <v>83</v>
      </c>
      <c r="W650" t="s">
        <v>127</v>
      </c>
      <c r="X650">
        <v>26</v>
      </c>
      <c r="Y650" t="s">
        <v>80</v>
      </c>
      <c r="Z650" t="s">
        <v>96</v>
      </c>
      <c r="AA650" t="s">
        <v>311</v>
      </c>
      <c r="AB650" t="s">
        <v>83</v>
      </c>
      <c r="AC650" t="str">
        <f t="shared" ref="AC650" si="646">IF(X650&lt;20,"&lt;20",IF(X650&lt;31,"20 - 30",IF(X650&lt;41,"31 - 40","&gt;40")))</f>
        <v>20 - 30</v>
      </c>
    </row>
    <row r="651" spans="1:29" ht="17" x14ac:dyDescent="0.2">
      <c r="A651" s="5" t="s">
        <v>62</v>
      </c>
      <c r="B651" t="s">
        <v>65</v>
      </c>
      <c r="C651" t="s">
        <v>65</v>
      </c>
      <c r="D651" t="s">
        <v>65</v>
      </c>
      <c r="E651" t="s">
        <v>65</v>
      </c>
      <c r="F651" t="s">
        <v>65</v>
      </c>
      <c r="G651" t="s">
        <v>65</v>
      </c>
      <c r="H651" t="s">
        <v>65</v>
      </c>
      <c r="I651">
        <v>0</v>
      </c>
      <c r="L651" t="s">
        <v>112</v>
      </c>
      <c r="M651" t="s">
        <v>163</v>
      </c>
      <c r="N651" t="s">
        <v>116</v>
      </c>
      <c r="O651" t="s">
        <v>69</v>
      </c>
      <c r="P651" t="s">
        <v>69</v>
      </c>
      <c r="Q651" t="s">
        <v>69</v>
      </c>
      <c r="R651" s="2" t="s">
        <v>146</v>
      </c>
      <c r="S651" t="s">
        <v>69</v>
      </c>
      <c r="T651" s="2" t="s">
        <v>261</v>
      </c>
      <c r="U651">
        <v>1</v>
      </c>
      <c r="V651" t="s">
        <v>127</v>
      </c>
      <c r="W651" t="s">
        <v>94</v>
      </c>
      <c r="X651">
        <v>25</v>
      </c>
      <c r="Y651" t="s">
        <v>80</v>
      </c>
      <c r="Z651" t="s">
        <v>2117</v>
      </c>
      <c r="AA651" t="s">
        <v>98</v>
      </c>
      <c r="AB651" t="s">
        <v>83</v>
      </c>
      <c r="AC651" t="str">
        <f t="shared" ref="AC651" si="647">IF(X651&lt;20,"&lt;20",IF(X651&lt;31,"20 - 30",IF(X651&lt;41,"31 - 40","&gt;40")))</f>
        <v>20 - 30</v>
      </c>
    </row>
    <row r="652" spans="1:29" x14ac:dyDescent="0.2">
      <c r="A652" s="5" t="s">
        <v>160</v>
      </c>
      <c r="B652" t="s">
        <v>65</v>
      </c>
      <c r="C652" t="s">
        <v>64</v>
      </c>
      <c r="D652" t="s">
        <v>65</v>
      </c>
      <c r="E652" t="s">
        <v>65</v>
      </c>
      <c r="F652" t="s">
        <v>65</v>
      </c>
      <c r="G652" t="s">
        <v>65</v>
      </c>
      <c r="H652" t="s">
        <v>65</v>
      </c>
      <c r="I652">
        <v>1</v>
      </c>
      <c r="J652" t="s">
        <v>70</v>
      </c>
      <c r="K652" t="s">
        <v>89</v>
      </c>
      <c r="L652" t="s">
        <v>188</v>
      </c>
      <c r="M652" t="s">
        <v>68</v>
      </c>
      <c r="N652" t="s">
        <v>137</v>
      </c>
      <c r="O652" t="s">
        <v>65</v>
      </c>
      <c r="P652" t="s">
        <v>68</v>
      </c>
      <c r="Q652" t="s">
        <v>68</v>
      </c>
      <c r="S652" t="s">
        <v>65</v>
      </c>
      <c r="U652">
        <v>0</v>
      </c>
      <c r="V652" t="s">
        <v>79</v>
      </c>
      <c r="W652" t="s">
        <v>79</v>
      </c>
      <c r="X652">
        <v>41</v>
      </c>
      <c r="Y652" t="s">
        <v>95</v>
      </c>
      <c r="Z652" t="s">
        <v>1255</v>
      </c>
      <c r="AA652" t="s">
        <v>307</v>
      </c>
      <c r="AB652" t="s">
        <v>83</v>
      </c>
      <c r="AC652" t="str">
        <f t="shared" ref="AC652" si="648">IF(X652&lt;20,"&lt;20",IF(X652&lt;26,"20-25",IF(X652&lt;31,"26-30","&gt;30")))</f>
        <v>&gt;30</v>
      </c>
    </row>
    <row r="653" spans="1:29" x14ac:dyDescent="0.2">
      <c r="A653" s="5" t="s">
        <v>160</v>
      </c>
      <c r="B653" t="s">
        <v>65</v>
      </c>
      <c r="C653" t="s">
        <v>64</v>
      </c>
      <c r="D653" t="s">
        <v>65</v>
      </c>
      <c r="E653" t="s">
        <v>66</v>
      </c>
      <c r="F653" t="s">
        <v>65</v>
      </c>
      <c r="G653" t="s">
        <v>66</v>
      </c>
      <c r="H653" t="s">
        <v>65</v>
      </c>
      <c r="I653">
        <v>1</v>
      </c>
      <c r="J653" t="s">
        <v>87</v>
      </c>
      <c r="K653" t="s">
        <v>75</v>
      </c>
      <c r="L653" t="s">
        <v>68</v>
      </c>
      <c r="M653" t="s">
        <v>68</v>
      </c>
      <c r="N653" t="s">
        <v>103</v>
      </c>
      <c r="O653" t="s">
        <v>69</v>
      </c>
      <c r="P653" t="s">
        <v>65</v>
      </c>
      <c r="Q653" t="s">
        <v>65</v>
      </c>
      <c r="S653" t="s">
        <v>65</v>
      </c>
      <c r="U653">
        <v>0</v>
      </c>
      <c r="V653" t="s">
        <v>79</v>
      </c>
      <c r="W653" t="s">
        <v>79</v>
      </c>
      <c r="X653">
        <v>43</v>
      </c>
      <c r="Y653" t="s">
        <v>80</v>
      </c>
      <c r="Z653" t="s">
        <v>590</v>
      </c>
      <c r="AA653" t="s">
        <v>82</v>
      </c>
      <c r="AB653" t="s">
        <v>99</v>
      </c>
      <c r="AC653" t="str">
        <f t="shared" ref="AC653" si="649">IF(X653&lt;20,"&lt;20",IF(X653&lt;26,"20-25",IF(X653&lt;31,"26-30","&gt;30")))</f>
        <v>&gt;30</v>
      </c>
    </row>
    <row r="654" spans="1:29" ht="34" x14ac:dyDescent="0.2">
      <c r="A654" s="5" t="s">
        <v>62</v>
      </c>
      <c r="B654" t="s">
        <v>66</v>
      </c>
      <c r="C654" t="s">
        <v>65</v>
      </c>
      <c r="D654" t="s">
        <v>66</v>
      </c>
      <c r="E654" t="s">
        <v>66</v>
      </c>
      <c r="F654" t="s">
        <v>69</v>
      </c>
      <c r="G654" t="s">
        <v>65</v>
      </c>
      <c r="H654" t="s">
        <v>65</v>
      </c>
      <c r="I654">
        <v>1</v>
      </c>
      <c r="J654" t="s">
        <v>66</v>
      </c>
      <c r="K654" t="s">
        <v>75</v>
      </c>
      <c r="L654" t="s">
        <v>112</v>
      </c>
      <c r="M654" t="s">
        <v>163</v>
      </c>
      <c r="N654" t="s">
        <v>65</v>
      </c>
      <c r="O654" t="s">
        <v>69</v>
      </c>
      <c r="P654" t="s">
        <v>69</v>
      </c>
      <c r="Q654" t="s">
        <v>69</v>
      </c>
      <c r="R654" s="2" t="s">
        <v>546</v>
      </c>
      <c r="S654" t="s">
        <v>69</v>
      </c>
      <c r="T654" s="2" t="s">
        <v>93</v>
      </c>
      <c r="U654">
        <v>0</v>
      </c>
      <c r="V654" t="s">
        <v>94</v>
      </c>
      <c r="W654" t="s">
        <v>127</v>
      </c>
      <c r="X654">
        <v>33</v>
      </c>
      <c r="Y654" t="s">
        <v>80</v>
      </c>
      <c r="Z654" t="s">
        <v>81</v>
      </c>
      <c r="AA654" t="s">
        <v>114</v>
      </c>
      <c r="AB654" t="s">
        <v>99</v>
      </c>
      <c r="AC654" t="str">
        <f t="shared" ref="AC654" si="650">IF(X654&lt;20,"&lt;20",IF(X654&lt;31,"20 - 30",IF(X654&lt;41,"31 - 40","&gt;40")))</f>
        <v>31 - 40</v>
      </c>
    </row>
    <row r="655" spans="1:29" ht="17" x14ac:dyDescent="0.2">
      <c r="A655" s="5" t="s">
        <v>62</v>
      </c>
      <c r="B655" t="s">
        <v>65</v>
      </c>
      <c r="C655" t="s">
        <v>64</v>
      </c>
      <c r="D655" t="s">
        <v>65</v>
      </c>
      <c r="E655" t="s">
        <v>66</v>
      </c>
      <c r="F655" t="s">
        <v>65</v>
      </c>
      <c r="G655" t="s">
        <v>65</v>
      </c>
      <c r="H655" t="s">
        <v>65</v>
      </c>
      <c r="I655">
        <v>0</v>
      </c>
      <c r="L655" t="s">
        <v>112</v>
      </c>
      <c r="M655" t="s">
        <v>163</v>
      </c>
      <c r="N655" t="s">
        <v>103</v>
      </c>
      <c r="O655" t="s">
        <v>69</v>
      </c>
      <c r="P655" t="s">
        <v>69</v>
      </c>
      <c r="Q655" t="s">
        <v>69</v>
      </c>
      <c r="R655" s="2" t="s">
        <v>2127</v>
      </c>
      <c r="S655" t="s">
        <v>69</v>
      </c>
      <c r="T655" s="2" t="s">
        <v>146</v>
      </c>
      <c r="U655">
        <v>1</v>
      </c>
      <c r="V655" t="s">
        <v>94</v>
      </c>
      <c r="W655" t="s">
        <v>127</v>
      </c>
      <c r="X655">
        <v>27</v>
      </c>
      <c r="Y655" t="s">
        <v>118</v>
      </c>
      <c r="Z655" t="s">
        <v>81</v>
      </c>
      <c r="AA655" t="s">
        <v>82</v>
      </c>
      <c r="AB655" t="s">
        <v>99</v>
      </c>
      <c r="AC655" t="str">
        <f t="shared" ref="AC655" si="651">IF(X655&lt;20,"&lt;20",IF(X655&lt;31,"20 - 30",IF(X655&lt;41,"31 - 40","&gt;40")))</f>
        <v>20 - 30</v>
      </c>
    </row>
    <row r="656" spans="1:29" ht="17" x14ac:dyDescent="0.2">
      <c r="A656" s="5" t="s">
        <v>120</v>
      </c>
      <c r="B656" t="s">
        <v>65</v>
      </c>
      <c r="C656" t="s">
        <v>65</v>
      </c>
      <c r="D656" t="s">
        <v>65</v>
      </c>
      <c r="E656" t="s">
        <v>66</v>
      </c>
      <c r="F656" t="s">
        <v>68</v>
      </c>
      <c r="G656" t="s">
        <v>69</v>
      </c>
      <c r="H656" t="s">
        <v>65</v>
      </c>
      <c r="I656">
        <v>1</v>
      </c>
      <c r="J656" t="s">
        <v>66</v>
      </c>
      <c r="K656" t="s">
        <v>89</v>
      </c>
      <c r="L656" t="s">
        <v>68</v>
      </c>
      <c r="M656" t="s">
        <v>68</v>
      </c>
      <c r="N656" t="s">
        <v>65</v>
      </c>
      <c r="O656" t="s">
        <v>66</v>
      </c>
      <c r="P656" t="s">
        <v>69</v>
      </c>
      <c r="Q656" t="s">
        <v>65</v>
      </c>
      <c r="S656" t="s">
        <v>69</v>
      </c>
      <c r="T656" s="2" t="s">
        <v>146</v>
      </c>
      <c r="U656">
        <v>1</v>
      </c>
      <c r="V656" t="s">
        <v>83</v>
      </c>
      <c r="W656" t="s">
        <v>127</v>
      </c>
      <c r="X656">
        <v>42</v>
      </c>
      <c r="Y656" t="s">
        <v>95</v>
      </c>
      <c r="Z656" t="s">
        <v>209</v>
      </c>
      <c r="AA656" t="s">
        <v>82</v>
      </c>
      <c r="AB656" t="s">
        <v>83</v>
      </c>
      <c r="AC656" t="str">
        <f t="shared" ref="AC656" si="652">IF(X656&lt;20,"&lt;20",IF(X656&lt;26,"20-25",IF(X656&lt;31,"26-30","&gt;30")))</f>
        <v>&gt;30</v>
      </c>
    </row>
    <row r="657" spans="1:29" x14ac:dyDescent="0.2">
      <c r="A657" s="5" t="s">
        <v>62</v>
      </c>
      <c r="B657" t="s">
        <v>69</v>
      </c>
      <c r="C657" t="s">
        <v>121</v>
      </c>
      <c r="D657" t="s">
        <v>65</v>
      </c>
      <c r="E657" t="s">
        <v>66</v>
      </c>
      <c r="F657" t="s">
        <v>68</v>
      </c>
      <c r="G657" t="s">
        <v>65</v>
      </c>
      <c r="H657" t="s">
        <v>65</v>
      </c>
      <c r="I657">
        <v>1</v>
      </c>
      <c r="J657" t="s">
        <v>87</v>
      </c>
      <c r="K657" t="s">
        <v>89</v>
      </c>
      <c r="L657" t="s">
        <v>92</v>
      </c>
      <c r="M657" t="s">
        <v>76</v>
      </c>
      <c r="N657" t="s">
        <v>65</v>
      </c>
      <c r="O657" t="s">
        <v>65</v>
      </c>
      <c r="P657" t="s">
        <v>68</v>
      </c>
      <c r="Q657" t="s">
        <v>65</v>
      </c>
      <c r="S657" t="s">
        <v>65</v>
      </c>
      <c r="U657">
        <v>0</v>
      </c>
      <c r="V657" t="s">
        <v>79</v>
      </c>
      <c r="W657" t="s">
        <v>79</v>
      </c>
      <c r="X657">
        <v>30</v>
      </c>
      <c r="Y657" t="s">
        <v>80</v>
      </c>
      <c r="Z657" t="s">
        <v>81</v>
      </c>
      <c r="AA657" t="s">
        <v>1463</v>
      </c>
      <c r="AB657" t="s">
        <v>83</v>
      </c>
      <c r="AC657" t="str">
        <f t="shared" ref="AC657" si="653">IF(X657&lt;20,"&lt;20",IF(X657&lt;31,"20 - 30",IF(X657&lt;41,"31 - 40","&gt;40")))</f>
        <v>20 - 30</v>
      </c>
    </row>
    <row r="658" spans="1:29" ht="17" x14ac:dyDescent="0.2">
      <c r="A658" s="5" t="s">
        <v>191</v>
      </c>
      <c r="B658" t="s">
        <v>69</v>
      </c>
      <c r="C658" t="s">
        <v>121</v>
      </c>
      <c r="D658" t="s">
        <v>69</v>
      </c>
      <c r="E658" t="s">
        <v>69</v>
      </c>
      <c r="F658" t="s">
        <v>69</v>
      </c>
      <c r="G658" t="s">
        <v>69</v>
      </c>
      <c r="H658" t="s">
        <v>65</v>
      </c>
      <c r="I658">
        <v>1</v>
      </c>
      <c r="J658" t="s">
        <v>87</v>
      </c>
      <c r="K658" t="s">
        <v>66</v>
      </c>
      <c r="L658" t="s">
        <v>68</v>
      </c>
      <c r="M658" t="s">
        <v>68</v>
      </c>
      <c r="N658" t="s">
        <v>103</v>
      </c>
      <c r="O658" t="s">
        <v>69</v>
      </c>
      <c r="P658" t="s">
        <v>69</v>
      </c>
      <c r="Q658" t="s">
        <v>65</v>
      </c>
      <c r="S658" t="s">
        <v>69</v>
      </c>
      <c r="T658" s="2" t="s">
        <v>146</v>
      </c>
      <c r="U658">
        <v>1</v>
      </c>
      <c r="V658" t="s">
        <v>99</v>
      </c>
      <c r="W658" t="s">
        <v>94</v>
      </c>
      <c r="X658">
        <v>43</v>
      </c>
      <c r="Y658" t="s">
        <v>133</v>
      </c>
      <c r="Z658" t="s">
        <v>280</v>
      </c>
      <c r="AA658" t="s">
        <v>2139</v>
      </c>
      <c r="AB658" t="s">
        <v>83</v>
      </c>
      <c r="AC658" t="str">
        <f t="shared" ref="AC658" si="654">IF(X658&lt;20,"&lt;20",IF(X658&lt;26,"20-25",IF(X658&lt;31,"26-30","&gt;30")))</f>
        <v>&gt;30</v>
      </c>
    </row>
    <row r="659" spans="1:29" x14ac:dyDescent="0.2">
      <c r="A659" s="5">
        <v>43470</v>
      </c>
      <c r="B659" t="s">
        <v>63</v>
      </c>
      <c r="C659" t="s">
        <v>64</v>
      </c>
      <c r="D659" t="s">
        <v>66</v>
      </c>
      <c r="E659" t="s">
        <v>65</v>
      </c>
      <c r="F659" t="s">
        <v>69</v>
      </c>
      <c r="G659" t="s">
        <v>69</v>
      </c>
      <c r="H659" t="s">
        <v>65</v>
      </c>
      <c r="I659">
        <v>1</v>
      </c>
      <c r="J659" t="s">
        <v>87</v>
      </c>
      <c r="K659" t="s">
        <v>89</v>
      </c>
      <c r="L659" t="s">
        <v>112</v>
      </c>
      <c r="M659" t="s">
        <v>68</v>
      </c>
      <c r="N659" t="s">
        <v>137</v>
      </c>
      <c r="O659" t="s">
        <v>69</v>
      </c>
      <c r="P659" t="s">
        <v>65</v>
      </c>
      <c r="Q659" t="s">
        <v>65</v>
      </c>
      <c r="S659" t="s">
        <v>65</v>
      </c>
      <c r="U659">
        <v>0</v>
      </c>
      <c r="V659" t="s">
        <v>79</v>
      </c>
      <c r="W659" t="s">
        <v>79</v>
      </c>
      <c r="X659">
        <v>37</v>
      </c>
      <c r="Y659" t="s">
        <v>118</v>
      </c>
      <c r="Z659" t="s">
        <v>280</v>
      </c>
      <c r="AA659" t="s">
        <v>2143</v>
      </c>
      <c r="AB659" t="s">
        <v>105</v>
      </c>
      <c r="AC659" t="str">
        <f t="shared" ref="AC659" si="655">IF(X659&lt;20,"&lt;20",IF(X659&lt;26,"20-25",IF(X659&lt;31,"26-30","&gt;30")))</f>
        <v>&gt;30</v>
      </c>
    </row>
    <row r="660" spans="1:29" ht="17" x14ac:dyDescent="0.2">
      <c r="A660" s="5" t="s">
        <v>160</v>
      </c>
      <c r="B660" t="s">
        <v>69</v>
      </c>
      <c r="C660" t="s">
        <v>121</v>
      </c>
      <c r="D660" t="s">
        <v>69</v>
      </c>
      <c r="E660" t="s">
        <v>66</v>
      </c>
      <c r="F660" t="s">
        <v>68</v>
      </c>
      <c r="G660" t="s">
        <v>65</v>
      </c>
      <c r="H660" t="s">
        <v>65</v>
      </c>
      <c r="I660">
        <v>1</v>
      </c>
      <c r="J660" t="s">
        <v>87</v>
      </c>
      <c r="K660" t="s">
        <v>75</v>
      </c>
      <c r="L660" t="s">
        <v>112</v>
      </c>
      <c r="M660" t="s">
        <v>68</v>
      </c>
      <c r="N660" t="s">
        <v>103</v>
      </c>
      <c r="O660" t="s">
        <v>65</v>
      </c>
      <c r="P660" t="s">
        <v>69</v>
      </c>
      <c r="Q660" t="s">
        <v>69</v>
      </c>
      <c r="R660" s="2" t="s">
        <v>146</v>
      </c>
      <c r="S660" t="s">
        <v>69</v>
      </c>
      <c r="T660" s="2" t="s">
        <v>146</v>
      </c>
      <c r="U660">
        <v>1</v>
      </c>
      <c r="V660" t="s">
        <v>94</v>
      </c>
      <c r="W660" t="s">
        <v>127</v>
      </c>
      <c r="X660">
        <v>25</v>
      </c>
      <c r="Y660" t="s">
        <v>95</v>
      </c>
      <c r="Z660" t="s">
        <v>96</v>
      </c>
      <c r="AA660" t="s">
        <v>307</v>
      </c>
      <c r="AB660" t="s">
        <v>83</v>
      </c>
      <c r="AC660" t="str">
        <f t="shared" ref="AC660" si="656">IF(X660&lt;20,"&lt;20",IF(X660&lt;31,"20 - 30",IF(X660&lt;41,"31 - 40","&gt;40")))</f>
        <v>20 - 30</v>
      </c>
    </row>
    <row r="661" spans="1:29" ht="17" x14ac:dyDescent="0.2">
      <c r="A661" s="5" t="s">
        <v>120</v>
      </c>
      <c r="B661" t="s">
        <v>63</v>
      </c>
      <c r="C661" t="s">
        <v>64</v>
      </c>
      <c r="D661" t="s">
        <v>69</v>
      </c>
      <c r="E661" t="s">
        <v>66</v>
      </c>
      <c r="F661" t="s">
        <v>65</v>
      </c>
      <c r="G661" t="s">
        <v>65</v>
      </c>
      <c r="H661" t="s">
        <v>65</v>
      </c>
      <c r="I661">
        <v>1</v>
      </c>
      <c r="J661" t="s">
        <v>70</v>
      </c>
      <c r="K661" t="s">
        <v>89</v>
      </c>
      <c r="L661" t="s">
        <v>112</v>
      </c>
      <c r="M661" t="s">
        <v>163</v>
      </c>
      <c r="N661" t="s">
        <v>65</v>
      </c>
      <c r="O661" t="s">
        <v>69</v>
      </c>
      <c r="P661" t="s">
        <v>69</v>
      </c>
      <c r="Q661" t="s">
        <v>69</v>
      </c>
      <c r="R661" s="2" t="s">
        <v>146</v>
      </c>
      <c r="S661" t="s">
        <v>69</v>
      </c>
      <c r="T661" s="2" t="s">
        <v>146</v>
      </c>
      <c r="U661">
        <v>1</v>
      </c>
      <c r="V661" t="s">
        <v>99</v>
      </c>
      <c r="W661" t="s">
        <v>127</v>
      </c>
      <c r="X661">
        <v>27</v>
      </c>
      <c r="Y661" t="s">
        <v>80</v>
      </c>
      <c r="Z661" t="s">
        <v>280</v>
      </c>
      <c r="AA661" t="s">
        <v>333</v>
      </c>
      <c r="AB661" t="s">
        <v>83</v>
      </c>
      <c r="AC661" t="str">
        <f t="shared" ref="AC661" si="657">IF(X661&lt;20,"&lt;20",IF(X661&lt;26,"20-25",IF(X661&lt;31,"26-30","&gt;30")))</f>
        <v>26-30</v>
      </c>
    </row>
    <row r="662" spans="1:29" x14ac:dyDescent="0.2">
      <c r="A662" s="5">
        <v>43641</v>
      </c>
      <c r="B662" t="s">
        <v>65</v>
      </c>
      <c r="C662" t="s">
        <v>64</v>
      </c>
      <c r="D662" t="s">
        <v>65</v>
      </c>
      <c r="E662" t="s">
        <v>66</v>
      </c>
      <c r="F662" t="s">
        <v>68</v>
      </c>
      <c r="G662" t="s">
        <v>65</v>
      </c>
      <c r="H662" t="s">
        <v>65</v>
      </c>
      <c r="I662">
        <v>1</v>
      </c>
      <c r="J662" t="s">
        <v>70</v>
      </c>
      <c r="K662" t="s">
        <v>89</v>
      </c>
      <c r="L662" t="s">
        <v>68</v>
      </c>
      <c r="M662" t="s">
        <v>68</v>
      </c>
      <c r="N662" t="s">
        <v>64</v>
      </c>
      <c r="O662" t="s">
        <v>65</v>
      </c>
      <c r="P662" t="s">
        <v>69</v>
      </c>
      <c r="Q662" t="s">
        <v>68</v>
      </c>
      <c r="S662" t="s">
        <v>65</v>
      </c>
      <c r="U662">
        <v>0</v>
      </c>
      <c r="V662" t="s">
        <v>83</v>
      </c>
      <c r="W662" t="s">
        <v>127</v>
      </c>
      <c r="X662">
        <v>24</v>
      </c>
      <c r="Y662" t="s">
        <v>95</v>
      </c>
      <c r="Z662" t="s">
        <v>81</v>
      </c>
      <c r="AA662" t="s">
        <v>159</v>
      </c>
      <c r="AB662" t="s">
        <v>99</v>
      </c>
      <c r="AC662" t="str">
        <f t="shared" ref="AC662" si="658">IF(X662&lt;20,"&lt;20",IF(X662&lt;26,"20-25",IF(X662&lt;31,"26-30","&gt;30")))</f>
        <v>20-25</v>
      </c>
    </row>
    <row r="663" spans="1:29" ht="17" x14ac:dyDescent="0.2">
      <c r="A663" s="5" t="s">
        <v>160</v>
      </c>
      <c r="B663" t="s">
        <v>63</v>
      </c>
      <c r="C663" t="s">
        <v>64</v>
      </c>
      <c r="D663" t="s">
        <v>65</v>
      </c>
      <c r="E663" t="s">
        <v>66</v>
      </c>
      <c r="F663" t="s">
        <v>65</v>
      </c>
      <c r="G663" t="s">
        <v>66</v>
      </c>
      <c r="H663" t="s">
        <v>65</v>
      </c>
      <c r="I663">
        <v>1</v>
      </c>
      <c r="J663" t="s">
        <v>87</v>
      </c>
      <c r="K663" t="s">
        <v>75</v>
      </c>
      <c r="L663" t="s">
        <v>188</v>
      </c>
      <c r="M663" t="s">
        <v>68</v>
      </c>
      <c r="N663" t="s">
        <v>116</v>
      </c>
      <c r="O663" t="s">
        <v>69</v>
      </c>
      <c r="P663" t="s">
        <v>69</v>
      </c>
      <c r="Q663" t="s">
        <v>69</v>
      </c>
      <c r="R663" s="2" t="s">
        <v>93</v>
      </c>
      <c r="S663" t="s">
        <v>69</v>
      </c>
      <c r="T663" s="2" t="s">
        <v>93</v>
      </c>
      <c r="U663">
        <v>1</v>
      </c>
      <c r="V663" t="s">
        <v>94</v>
      </c>
      <c r="W663" t="s">
        <v>127</v>
      </c>
      <c r="X663">
        <v>31</v>
      </c>
      <c r="Y663" t="s">
        <v>2153</v>
      </c>
      <c r="Z663" t="s">
        <v>782</v>
      </c>
      <c r="AA663" t="s">
        <v>82</v>
      </c>
      <c r="AB663" t="s">
        <v>99</v>
      </c>
      <c r="AC663" t="str">
        <f t="shared" ref="AC663" si="659">IF(X663&lt;20,"&lt;20",IF(X663&lt;31,"20 - 30",IF(X663&lt;41,"31 - 40","&gt;40")))</f>
        <v>31 - 40</v>
      </c>
    </row>
    <row r="664" spans="1:29" x14ac:dyDescent="0.2">
      <c r="A664" s="5" t="s">
        <v>62</v>
      </c>
      <c r="B664" t="s">
        <v>66</v>
      </c>
      <c r="C664" t="s">
        <v>121</v>
      </c>
      <c r="D664" t="s">
        <v>65</v>
      </c>
      <c r="E664" t="s">
        <v>69</v>
      </c>
      <c r="F664" t="s">
        <v>68</v>
      </c>
      <c r="G664" t="s">
        <v>69</v>
      </c>
      <c r="H664" t="s">
        <v>65</v>
      </c>
      <c r="I664">
        <v>1</v>
      </c>
      <c r="J664" t="s">
        <v>66</v>
      </c>
      <c r="K664" t="s">
        <v>75</v>
      </c>
      <c r="L664" t="s">
        <v>68</v>
      </c>
      <c r="M664" t="s">
        <v>68</v>
      </c>
      <c r="N664" t="s">
        <v>65</v>
      </c>
      <c r="O664" t="s">
        <v>65</v>
      </c>
      <c r="P664" t="s">
        <v>68</v>
      </c>
      <c r="Q664" t="s">
        <v>68</v>
      </c>
      <c r="S664" t="s">
        <v>65</v>
      </c>
      <c r="U664">
        <v>0</v>
      </c>
      <c r="V664" t="s">
        <v>83</v>
      </c>
      <c r="W664" t="s">
        <v>83</v>
      </c>
      <c r="X664">
        <v>31</v>
      </c>
      <c r="Y664" t="s">
        <v>2154</v>
      </c>
      <c r="Z664" t="s">
        <v>209</v>
      </c>
      <c r="AA664" t="s">
        <v>2155</v>
      </c>
      <c r="AB664" t="s">
        <v>83</v>
      </c>
      <c r="AC664" t="str">
        <f t="shared" ref="AC664" si="660">IF(X664&lt;20,"&lt;20",IF(X664&lt;26,"20-25",IF(X664&lt;31,"26-30","&gt;30")))</f>
        <v>&gt;30</v>
      </c>
    </row>
    <row r="665" spans="1:29" x14ac:dyDescent="0.2">
      <c r="A665" s="5" t="s">
        <v>120</v>
      </c>
      <c r="B665" t="s">
        <v>69</v>
      </c>
      <c r="C665" t="s">
        <v>65</v>
      </c>
      <c r="D665" t="s">
        <v>65</v>
      </c>
      <c r="E665" t="s">
        <v>69</v>
      </c>
      <c r="F665" t="s">
        <v>69</v>
      </c>
      <c r="G665" t="s">
        <v>69</v>
      </c>
      <c r="H665" t="s">
        <v>65</v>
      </c>
      <c r="I665">
        <v>0</v>
      </c>
      <c r="L665" t="s">
        <v>112</v>
      </c>
      <c r="M665" t="s">
        <v>163</v>
      </c>
      <c r="N665" t="s">
        <v>65</v>
      </c>
      <c r="O665" t="s">
        <v>65</v>
      </c>
      <c r="P665" t="s">
        <v>65</v>
      </c>
      <c r="Q665" t="s">
        <v>65</v>
      </c>
      <c r="S665" t="s">
        <v>65</v>
      </c>
      <c r="U665">
        <v>1</v>
      </c>
      <c r="V665" t="s">
        <v>83</v>
      </c>
      <c r="W665" t="s">
        <v>83</v>
      </c>
      <c r="X665">
        <v>32</v>
      </c>
      <c r="Y665" t="s">
        <v>95</v>
      </c>
      <c r="Z665" t="s">
        <v>96</v>
      </c>
      <c r="AA665" t="s">
        <v>207</v>
      </c>
      <c r="AB665" t="s">
        <v>83</v>
      </c>
      <c r="AC665" t="str">
        <f t="shared" ref="AC665" si="661">IF(X665&lt;20,"&lt;20",IF(X665&lt;31,"20 - 30",IF(X665&lt;41,"31 - 40","&gt;40")))</f>
        <v>31 - 40</v>
      </c>
    </row>
    <row r="666" spans="1:29" ht="17" x14ac:dyDescent="0.2">
      <c r="A666" s="5" t="s">
        <v>120</v>
      </c>
      <c r="B666" t="s">
        <v>65</v>
      </c>
      <c r="C666" t="s">
        <v>65</v>
      </c>
      <c r="D666" t="s">
        <v>65</v>
      </c>
      <c r="E666" t="s">
        <v>66</v>
      </c>
      <c r="F666" t="s">
        <v>68</v>
      </c>
      <c r="G666" t="s">
        <v>69</v>
      </c>
      <c r="H666" t="s">
        <v>65</v>
      </c>
      <c r="I666">
        <v>1</v>
      </c>
      <c r="J666" t="s">
        <v>70</v>
      </c>
      <c r="K666" t="s">
        <v>75</v>
      </c>
      <c r="L666" t="s">
        <v>112</v>
      </c>
      <c r="M666" t="s">
        <v>145</v>
      </c>
      <c r="N666" t="s">
        <v>65</v>
      </c>
      <c r="O666" t="s">
        <v>65</v>
      </c>
      <c r="P666" t="s">
        <v>69</v>
      </c>
      <c r="Q666" t="s">
        <v>69</v>
      </c>
      <c r="R666" s="2" t="s">
        <v>181</v>
      </c>
      <c r="S666" t="s">
        <v>69</v>
      </c>
      <c r="T666" s="2" t="s">
        <v>78</v>
      </c>
      <c r="U666">
        <v>1</v>
      </c>
      <c r="V666" t="s">
        <v>94</v>
      </c>
      <c r="W666" t="s">
        <v>127</v>
      </c>
      <c r="X666">
        <v>33</v>
      </c>
      <c r="Y666" t="s">
        <v>80</v>
      </c>
      <c r="Z666" t="s">
        <v>280</v>
      </c>
      <c r="AA666" t="s">
        <v>82</v>
      </c>
      <c r="AB666" t="s">
        <v>83</v>
      </c>
      <c r="AC666" t="str">
        <f t="shared" ref="AC666" si="662">IF(X666&lt;20,"&lt;20",IF(X666&lt;26,"20-25",IF(X666&lt;31,"26-30","&gt;30")))</f>
        <v>&gt;30</v>
      </c>
    </row>
    <row r="667" spans="1:29" x14ac:dyDescent="0.2">
      <c r="A667" s="5" t="s">
        <v>120</v>
      </c>
      <c r="B667" t="s">
        <v>69</v>
      </c>
      <c r="C667" t="s">
        <v>121</v>
      </c>
      <c r="D667" t="s">
        <v>66</v>
      </c>
      <c r="E667" t="s">
        <v>65</v>
      </c>
      <c r="F667" t="s">
        <v>65</v>
      </c>
      <c r="G667" t="s">
        <v>65</v>
      </c>
      <c r="H667" t="s">
        <v>65</v>
      </c>
      <c r="I667">
        <v>1</v>
      </c>
      <c r="J667" t="s">
        <v>87</v>
      </c>
      <c r="K667" t="s">
        <v>89</v>
      </c>
      <c r="L667" t="s">
        <v>188</v>
      </c>
      <c r="M667" t="s">
        <v>145</v>
      </c>
      <c r="N667" t="s">
        <v>116</v>
      </c>
      <c r="O667" t="s">
        <v>69</v>
      </c>
      <c r="P667" t="s">
        <v>69</v>
      </c>
      <c r="Q667" t="s">
        <v>68</v>
      </c>
      <c r="S667" t="s">
        <v>65</v>
      </c>
      <c r="U667">
        <v>1</v>
      </c>
      <c r="V667" t="s">
        <v>83</v>
      </c>
      <c r="W667" t="s">
        <v>127</v>
      </c>
      <c r="X667">
        <v>43</v>
      </c>
      <c r="Y667" t="s">
        <v>80</v>
      </c>
      <c r="Z667" t="s">
        <v>96</v>
      </c>
      <c r="AA667" t="s">
        <v>2071</v>
      </c>
      <c r="AB667" t="s">
        <v>83</v>
      </c>
      <c r="AC667" t="str">
        <f t="shared" ref="AC667" si="663">IF(X667&lt;20,"&lt;20",IF(X667&lt;26,"20-25",IF(X667&lt;31,"26-30","&gt;30")))</f>
        <v>&gt;30</v>
      </c>
    </row>
    <row r="668" spans="1:29" ht="17" x14ac:dyDescent="0.2">
      <c r="A668" s="5" t="s">
        <v>120</v>
      </c>
      <c r="B668" t="s">
        <v>69</v>
      </c>
      <c r="C668" t="s">
        <v>121</v>
      </c>
      <c r="D668" t="s">
        <v>69</v>
      </c>
      <c r="E668" t="s">
        <v>69</v>
      </c>
      <c r="F668" t="s">
        <v>69</v>
      </c>
      <c r="G668" t="s">
        <v>66</v>
      </c>
      <c r="H668" t="s">
        <v>65</v>
      </c>
      <c r="I668">
        <v>1</v>
      </c>
      <c r="J668" t="s">
        <v>66</v>
      </c>
      <c r="K668" t="s">
        <v>75</v>
      </c>
      <c r="L668" t="s">
        <v>68</v>
      </c>
      <c r="M668" t="s">
        <v>76</v>
      </c>
      <c r="N668" t="s">
        <v>137</v>
      </c>
      <c r="O668" t="s">
        <v>66</v>
      </c>
      <c r="P668" t="s">
        <v>69</v>
      </c>
      <c r="Q668" t="s">
        <v>69</v>
      </c>
      <c r="R668" s="2" t="s">
        <v>146</v>
      </c>
      <c r="S668" t="s">
        <v>69</v>
      </c>
      <c r="T668" s="2" t="s">
        <v>146</v>
      </c>
      <c r="U668">
        <v>1</v>
      </c>
      <c r="V668" t="s">
        <v>94</v>
      </c>
      <c r="W668" t="s">
        <v>83</v>
      </c>
      <c r="X668">
        <v>49</v>
      </c>
      <c r="Y668" t="s">
        <v>80</v>
      </c>
      <c r="Z668" t="s">
        <v>280</v>
      </c>
      <c r="AA668" t="s">
        <v>82</v>
      </c>
      <c r="AB668" t="s">
        <v>83</v>
      </c>
      <c r="AC668" t="str">
        <f t="shared" ref="AC668" si="664">IF(X668&lt;20,"&lt;20",IF(X668&lt;31,"20 - 30",IF(X668&lt;41,"31 - 40","&gt;40")))</f>
        <v>&gt;40</v>
      </c>
    </row>
    <row r="669" spans="1:29" x14ac:dyDescent="0.2">
      <c r="A669" s="5" t="s">
        <v>62</v>
      </c>
      <c r="B669" t="s">
        <v>65</v>
      </c>
      <c r="C669" t="s">
        <v>64</v>
      </c>
      <c r="D669" t="s">
        <v>65</v>
      </c>
      <c r="E669" t="s">
        <v>66</v>
      </c>
      <c r="F669" t="s">
        <v>69</v>
      </c>
      <c r="G669" t="s">
        <v>69</v>
      </c>
      <c r="H669" t="s">
        <v>65</v>
      </c>
      <c r="I669">
        <v>1</v>
      </c>
      <c r="J669" t="s">
        <v>70</v>
      </c>
      <c r="K669" t="s">
        <v>75</v>
      </c>
      <c r="L669" t="s">
        <v>112</v>
      </c>
      <c r="M669" t="s">
        <v>68</v>
      </c>
      <c r="N669" t="s">
        <v>137</v>
      </c>
      <c r="O669" t="s">
        <v>65</v>
      </c>
      <c r="P669" t="s">
        <v>68</v>
      </c>
      <c r="Q669" t="s">
        <v>65</v>
      </c>
      <c r="S669" t="s">
        <v>65</v>
      </c>
      <c r="U669">
        <v>1</v>
      </c>
      <c r="V669" t="s">
        <v>83</v>
      </c>
      <c r="W669" t="s">
        <v>83</v>
      </c>
      <c r="X669">
        <v>35</v>
      </c>
      <c r="Y669" t="s">
        <v>95</v>
      </c>
      <c r="Z669" t="s">
        <v>1131</v>
      </c>
      <c r="AA669" t="s">
        <v>968</v>
      </c>
      <c r="AB669" t="s">
        <v>83</v>
      </c>
      <c r="AC669" t="str">
        <f t="shared" ref="AC669" si="665">IF(X669&lt;20,"&lt;20",IF(X669&lt;26,"20-25",IF(X669&lt;31,"26-30","&gt;30")))</f>
        <v>&gt;30</v>
      </c>
    </row>
    <row r="670" spans="1:29" ht="17" x14ac:dyDescent="0.2">
      <c r="A670" s="5" t="s">
        <v>120</v>
      </c>
      <c r="B670" t="s">
        <v>69</v>
      </c>
      <c r="C670" t="s">
        <v>69</v>
      </c>
      <c r="D670" t="s">
        <v>69</v>
      </c>
      <c r="E670" t="s">
        <v>69</v>
      </c>
      <c r="F670" t="s">
        <v>65</v>
      </c>
      <c r="G670" t="s">
        <v>65</v>
      </c>
      <c r="H670" t="s">
        <v>65</v>
      </c>
      <c r="I670">
        <v>1</v>
      </c>
      <c r="J670" t="s">
        <v>87</v>
      </c>
      <c r="K670" t="s">
        <v>75</v>
      </c>
      <c r="L670" t="s">
        <v>112</v>
      </c>
      <c r="M670" t="s">
        <v>76</v>
      </c>
      <c r="N670" t="s">
        <v>65</v>
      </c>
      <c r="O670" t="s">
        <v>65</v>
      </c>
      <c r="P670" t="s">
        <v>69</v>
      </c>
      <c r="Q670" t="s">
        <v>65</v>
      </c>
      <c r="S670" t="s">
        <v>69</v>
      </c>
      <c r="T670" s="2" t="s">
        <v>93</v>
      </c>
      <c r="U670">
        <v>1</v>
      </c>
      <c r="V670" t="s">
        <v>83</v>
      </c>
      <c r="W670" t="s">
        <v>127</v>
      </c>
      <c r="X670">
        <v>53</v>
      </c>
      <c r="Y670" t="s">
        <v>80</v>
      </c>
      <c r="Z670" t="s">
        <v>176</v>
      </c>
      <c r="AA670" t="s">
        <v>311</v>
      </c>
      <c r="AB670" t="s">
        <v>83</v>
      </c>
      <c r="AC670" t="str">
        <f t="shared" ref="AC670" si="666">IF(X670&lt;20,"&lt;20",IF(X670&lt;31,"20 - 30",IF(X670&lt;41,"31 - 40","&gt;40")))</f>
        <v>&gt;40</v>
      </c>
    </row>
    <row r="671" spans="1:29" ht="17" x14ac:dyDescent="0.2">
      <c r="A671" s="5" t="s">
        <v>160</v>
      </c>
      <c r="B671" t="s">
        <v>66</v>
      </c>
      <c r="C671" t="s">
        <v>121</v>
      </c>
      <c r="D671" t="s">
        <v>66</v>
      </c>
      <c r="E671" t="s">
        <v>65</v>
      </c>
      <c r="F671" t="s">
        <v>68</v>
      </c>
      <c r="G671" t="s">
        <v>69</v>
      </c>
      <c r="H671" t="s">
        <v>65</v>
      </c>
      <c r="I671">
        <v>1</v>
      </c>
      <c r="J671" t="s">
        <v>87</v>
      </c>
      <c r="K671" t="s">
        <v>75</v>
      </c>
      <c r="L671" t="s">
        <v>68</v>
      </c>
      <c r="M671" t="s">
        <v>76</v>
      </c>
      <c r="N671" t="s">
        <v>103</v>
      </c>
      <c r="O671" t="s">
        <v>69</v>
      </c>
      <c r="P671" t="s">
        <v>69</v>
      </c>
      <c r="Q671" t="s">
        <v>69</v>
      </c>
      <c r="R671" s="2" t="s">
        <v>146</v>
      </c>
      <c r="S671" t="s">
        <v>69</v>
      </c>
      <c r="T671" s="2" t="s">
        <v>146</v>
      </c>
      <c r="U671">
        <v>1</v>
      </c>
      <c r="V671" t="s">
        <v>94</v>
      </c>
      <c r="W671" t="s">
        <v>83</v>
      </c>
      <c r="X671">
        <v>45</v>
      </c>
      <c r="Y671" t="s">
        <v>185</v>
      </c>
      <c r="Z671" t="s">
        <v>96</v>
      </c>
      <c r="AA671" t="s">
        <v>98</v>
      </c>
      <c r="AB671" t="s">
        <v>99</v>
      </c>
      <c r="AC671" t="str">
        <f t="shared" ref="AC671" si="667">IF(X671&lt;20,"&lt;20",IF(X671&lt;26,"20-25",IF(X671&lt;31,"26-30","&gt;30")))</f>
        <v>&gt;30</v>
      </c>
    </row>
    <row r="672" spans="1:29" x14ac:dyDescent="0.2">
      <c r="A672" s="5" t="s">
        <v>160</v>
      </c>
      <c r="B672" t="s">
        <v>69</v>
      </c>
      <c r="C672" t="s">
        <v>65</v>
      </c>
      <c r="D672" t="s">
        <v>69</v>
      </c>
      <c r="E672" t="s">
        <v>66</v>
      </c>
      <c r="F672" t="s">
        <v>65</v>
      </c>
      <c r="G672" t="s">
        <v>65</v>
      </c>
      <c r="H672" t="s">
        <v>65</v>
      </c>
      <c r="I672">
        <v>1</v>
      </c>
      <c r="J672" t="s">
        <v>85</v>
      </c>
      <c r="K672" t="s">
        <v>89</v>
      </c>
      <c r="L672" t="s">
        <v>112</v>
      </c>
      <c r="M672" t="s">
        <v>163</v>
      </c>
      <c r="N672" t="s">
        <v>65</v>
      </c>
      <c r="O672" t="s">
        <v>66</v>
      </c>
      <c r="P672" t="s">
        <v>65</v>
      </c>
      <c r="Q672" t="s">
        <v>68</v>
      </c>
      <c r="S672" t="s">
        <v>65</v>
      </c>
      <c r="U672">
        <v>1</v>
      </c>
      <c r="V672" t="s">
        <v>99</v>
      </c>
      <c r="W672" t="s">
        <v>83</v>
      </c>
      <c r="X672">
        <v>40</v>
      </c>
      <c r="Y672" t="s">
        <v>80</v>
      </c>
      <c r="Z672" t="s">
        <v>96</v>
      </c>
      <c r="AA672" t="s">
        <v>2170</v>
      </c>
      <c r="AB672" t="s">
        <v>83</v>
      </c>
      <c r="AC672" t="str">
        <f t="shared" ref="AC672" si="668">IF(X672&lt;20,"&lt;20",IF(X672&lt;31,"20 - 30",IF(X672&lt;41,"31 - 40","&gt;40")))</f>
        <v>31 - 40</v>
      </c>
    </row>
    <row r="673" spans="1:29" ht="17" x14ac:dyDescent="0.2">
      <c r="A673" s="5" t="s">
        <v>120</v>
      </c>
      <c r="B673" t="s">
        <v>69</v>
      </c>
      <c r="C673" t="s">
        <v>69</v>
      </c>
      <c r="D673" t="s">
        <v>65</v>
      </c>
      <c r="E673" t="s">
        <v>69</v>
      </c>
      <c r="F673" t="s">
        <v>68</v>
      </c>
      <c r="G673" t="s">
        <v>65</v>
      </c>
      <c r="H673" t="s">
        <v>65</v>
      </c>
      <c r="I673">
        <v>1</v>
      </c>
      <c r="J673" t="s">
        <v>70</v>
      </c>
      <c r="K673" t="s">
        <v>75</v>
      </c>
      <c r="L673" t="s">
        <v>68</v>
      </c>
      <c r="M673" t="s">
        <v>76</v>
      </c>
      <c r="N673" t="s">
        <v>65</v>
      </c>
      <c r="O673" t="s">
        <v>65</v>
      </c>
      <c r="P673" t="s">
        <v>69</v>
      </c>
      <c r="Q673" t="s">
        <v>65</v>
      </c>
      <c r="S673" t="s">
        <v>69</v>
      </c>
      <c r="T673" s="2" t="s">
        <v>146</v>
      </c>
      <c r="U673">
        <v>0</v>
      </c>
      <c r="V673" t="s">
        <v>99</v>
      </c>
      <c r="W673" t="s">
        <v>83</v>
      </c>
      <c r="X673">
        <v>41</v>
      </c>
      <c r="Y673" t="s">
        <v>80</v>
      </c>
      <c r="Z673" t="s">
        <v>1173</v>
      </c>
      <c r="AA673" t="s">
        <v>82</v>
      </c>
      <c r="AB673" t="s">
        <v>105</v>
      </c>
      <c r="AC673" t="str">
        <f t="shared" ref="AC673" si="669">IF(X673&lt;20,"&lt;20",IF(X673&lt;26,"20-25",IF(X673&lt;31,"26-30","&gt;30")))</f>
        <v>&gt;30</v>
      </c>
    </row>
    <row r="674" spans="1:29" x14ac:dyDescent="0.2">
      <c r="A674" s="5" t="s">
        <v>160</v>
      </c>
      <c r="B674" t="s">
        <v>63</v>
      </c>
      <c r="C674" t="s">
        <v>64</v>
      </c>
      <c r="D674" t="s">
        <v>66</v>
      </c>
      <c r="E674" t="s">
        <v>66</v>
      </c>
      <c r="F674" t="s">
        <v>68</v>
      </c>
      <c r="G674" t="s">
        <v>69</v>
      </c>
      <c r="H674" t="s">
        <v>65</v>
      </c>
      <c r="I674">
        <v>1</v>
      </c>
      <c r="J674" t="s">
        <v>70</v>
      </c>
      <c r="K674" t="s">
        <v>75</v>
      </c>
      <c r="L674" t="s">
        <v>68</v>
      </c>
      <c r="M674" t="s">
        <v>68</v>
      </c>
      <c r="N674" t="s">
        <v>103</v>
      </c>
      <c r="O674" t="s">
        <v>66</v>
      </c>
      <c r="P674" t="s">
        <v>65</v>
      </c>
      <c r="Q674" t="s">
        <v>68</v>
      </c>
      <c r="S674" t="s">
        <v>65</v>
      </c>
      <c r="U674">
        <v>1</v>
      </c>
      <c r="V674" t="s">
        <v>79</v>
      </c>
      <c r="W674" t="s">
        <v>79</v>
      </c>
      <c r="X674">
        <v>31</v>
      </c>
      <c r="Y674" t="s">
        <v>80</v>
      </c>
      <c r="Z674" t="s">
        <v>782</v>
      </c>
      <c r="AA674" t="s">
        <v>841</v>
      </c>
      <c r="AB674" t="s">
        <v>83</v>
      </c>
      <c r="AC674" t="str">
        <f t="shared" ref="AC674" si="670">IF(X674&lt;20,"&lt;20",IF(X674&lt;26,"20-25",IF(X674&lt;31,"26-30","&gt;30")))</f>
        <v>&gt;30</v>
      </c>
    </row>
    <row r="675" spans="1:29" ht="17" x14ac:dyDescent="0.2">
      <c r="A675" s="5" t="s">
        <v>160</v>
      </c>
      <c r="B675" t="s">
        <v>65</v>
      </c>
      <c r="C675" t="s">
        <v>64</v>
      </c>
      <c r="D675" t="s">
        <v>65</v>
      </c>
      <c r="E675" t="s">
        <v>66</v>
      </c>
      <c r="F675" t="s">
        <v>68</v>
      </c>
      <c r="G675" t="s">
        <v>65</v>
      </c>
      <c r="H675" t="s">
        <v>69</v>
      </c>
      <c r="I675">
        <v>1</v>
      </c>
      <c r="J675" t="s">
        <v>70</v>
      </c>
      <c r="K675" t="s">
        <v>75</v>
      </c>
      <c r="L675" t="s">
        <v>112</v>
      </c>
      <c r="M675" t="s">
        <v>68</v>
      </c>
      <c r="N675" t="s">
        <v>137</v>
      </c>
      <c r="O675" t="s">
        <v>69</v>
      </c>
      <c r="P675" t="s">
        <v>69</v>
      </c>
      <c r="Q675" t="s">
        <v>68</v>
      </c>
      <c r="S675" t="s">
        <v>69</v>
      </c>
      <c r="T675" s="2" t="s">
        <v>146</v>
      </c>
      <c r="U675">
        <v>1</v>
      </c>
      <c r="V675" t="s">
        <v>94</v>
      </c>
      <c r="W675" t="s">
        <v>83</v>
      </c>
      <c r="X675">
        <v>44</v>
      </c>
      <c r="Y675" t="s">
        <v>80</v>
      </c>
      <c r="Z675" t="s">
        <v>280</v>
      </c>
      <c r="AA675" t="s">
        <v>166</v>
      </c>
      <c r="AB675" t="s">
        <v>83</v>
      </c>
      <c r="AC675" t="str">
        <f t="shared" ref="AC675" si="671">IF(X675&lt;20,"&lt;20",IF(X675&lt;26,"20-25",IF(X675&lt;31,"26-30","&gt;30")))</f>
        <v>&gt;30</v>
      </c>
    </row>
    <row r="676" spans="1:29" ht="17" x14ac:dyDescent="0.2">
      <c r="A676" s="5" t="s">
        <v>120</v>
      </c>
      <c r="B676" t="s">
        <v>69</v>
      </c>
      <c r="C676" t="s">
        <v>65</v>
      </c>
      <c r="D676" t="s">
        <v>66</v>
      </c>
      <c r="E676" t="s">
        <v>66</v>
      </c>
      <c r="F676" t="s">
        <v>68</v>
      </c>
      <c r="G676" t="s">
        <v>66</v>
      </c>
      <c r="H676" t="s">
        <v>65</v>
      </c>
      <c r="I676">
        <v>1</v>
      </c>
      <c r="J676" t="s">
        <v>85</v>
      </c>
      <c r="K676" t="s">
        <v>89</v>
      </c>
      <c r="L676" t="s">
        <v>188</v>
      </c>
      <c r="M676" t="s">
        <v>163</v>
      </c>
      <c r="N676" t="s">
        <v>103</v>
      </c>
      <c r="O676" t="s">
        <v>69</v>
      </c>
      <c r="P676" t="s">
        <v>69</v>
      </c>
      <c r="Q676" t="s">
        <v>69</v>
      </c>
      <c r="R676" s="2" t="s">
        <v>146</v>
      </c>
      <c r="S676" t="s">
        <v>69</v>
      </c>
      <c r="T676" s="2" t="s">
        <v>146</v>
      </c>
      <c r="U676">
        <v>1</v>
      </c>
      <c r="V676" t="s">
        <v>94</v>
      </c>
      <c r="W676" t="s">
        <v>83</v>
      </c>
      <c r="X676">
        <v>37</v>
      </c>
      <c r="Y676" t="s">
        <v>185</v>
      </c>
      <c r="Z676" t="s">
        <v>96</v>
      </c>
      <c r="AA676" t="s">
        <v>263</v>
      </c>
      <c r="AB676" t="s">
        <v>83</v>
      </c>
      <c r="AC676" t="str">
        <f t="shared" ref="AC676" si="672">IF(X676&lt;20,"&lt;20",IF(X676&lt;31,"20 - 30",IF(X676&lt;41,"31 - 40","&gt;40")))</f>
        <v>31 - 40</v>
      </c>
    </row>
    <row r="677" spans="1:29" ht="34" x14ac:dyDescent="0.2">
      <c r="A677" s="5" t="s">
        <v>62</v>
      </c>
      <c r="B677" t="s">
        <v>69</v>
      </c>
      <c r="C677" t="s">
        <v>69</v>
      </c>
      <c r="D677" t="s">
        <v>66</v>
      </c>
      <c r="E677" t="s">
        <v>66</v>
      </c>
      <c r="F677" t="s">
        <v>68</v>
      </c>
      <c r="G677" t="s">
        <v>69</v>
      </c>
      <c r="H677" t="s">
        <v>65</v>
      </c>
      <c r="I677">
        <v>1</v>
      </c>
      <c r="J677" t="s">
        <v>85</v>
      </c>
      <c r="K677" t="s">
        <v>89</v>
      </c>
      <c r="L677" t="s">
        <v>112</v>
      </c>
      <c r="M677" t="s">
        <v>163</v>
      </c>
      <c r="N677" t="s">
        <v>116</v>
      </c>
      <c r="O677" t="s">
        <v>69</v>
      </c>
      <c r="P677" t="s">
        <v>69</v>
      </c>
      <c r="Q677" t="s">
        <v>69</v>
      </c>
      <c r="R677" s="2" t="s">
        <v>1376</v>
      </c>
      <c r="S677" t="s">
        <v>69</v>
      </c>
      <c r="T677" s="2" t="s">
        <v>1376</v>
      </c>
      <c r="U677">
        <v>1</v>
      </c>
      <c r="V677" t="s">
        <v>94</v>
      </c>
      <c r="W677" t="s">
        <v>127</v>
      </c>
      <c r="X677">
        <v>31</v>
      </c>
      <c r="Y677" t="s">
        <v>118</v>
      </c>
      <c r="Z677" t="s">
        <v>96</v>
      </c>
      <c r="AA677" t="s">
        <v>159</v>
      </c>
      <c r="AB677" t="s">
        <v>83</v>
      </c>
      <c r="AC677" t="str">
        <f t="shared" ref="AC677" si="673">IF(X677&lt;20,"&lt;20",IF(X677&lt;31,"20 - 30",IF(X677&lt;41,"31 - 40","&gt;40")))</f>
        <v>31 - 40</v>
      </c>
    </row>
    <row r="678" spans="1:29" x14ac:dyDescent="0.2">
      <c r="A678" s="5" t="s">
        <v>62</v>
      </c>
      <c r="B678" t="s">
        <v>65</v>
      </c>
      <c r="C678" t="s">
        <v>64</v>
      </c>
      <c r="D678" t="s">
        <v>65</v>
      </c>
      <c r="E678" t="s">
        <v>66</v>
      </c>
      <c r="F678" t="s">
        <v>65</v>
      </c>
      <c r="G678" t="s">
        <v>65</v>
      </c>
      <c r="H678" t="s">
        <v>65</v>
      </c>
      <c r="I678">
        <v>1</v>
      </c>
      <c r="J678" t="s">
        <v>70</v>
      </c>
      <c r="K678" t="s">
        <v>66</v>
      </c>
      <c r="L678" t="s">
        <v>112</v>
      </c>
      <c r="M678" t="s">
        <v>163</v>
      </c>
      <c r="N678" t="s">
        <v>137</v>
      </c>
      <c r="O678" t="s">
        <v>66</v>
      </c>
      <c r="P678" t="s">
        <v>65</v>
      </c>
      <c r="Q678" t="s">
        <v>68</v>
      </c>
      <c r="S678" t="s">
        <v>65</v>
      </c>
      <c r="U678">
        <v>0</v>
      </c>
      <c r="V678" t="s">
        <v>79</v>
      </c>
      <c r="W678" t="s">
        <v>99</v>
      </c>
      <c r="X678">
        <v>36</v>
      </c>
      <c r="Y678" t="s">
        <v>139</v>
      </c>
      <c r="Z678" t="s">
        <v>1131</v>
      </c>
      <c r="AA678" t="s">
        <v>82</v>
      </c>
      <c r="AB678" t="s">
        <v>83</v>
      </c>
      <c r="AC678" t="str">
        <f t="shared" ref="AC678" si="674">IF(X678&lt;20,"&lt;20",IF(X678&lt;26,"20-25",IF(X678&lt;31,"26-30","&gt;30")))</f>
        <v>&gt;30</v>
      </c>
    </row>
    <row r="679" spans="1:29" ht="34" x14ac:dyDescent="0.2">
      <c r="A679" s="5">
        <v>43470</v>
      </c>
      <c r="B679" t="s">
        <v>63</v>
      </c>
      <c r="C679" t="s">
        <v>64</v>
      </c>
      <c r="D679" t="s">
        <v>66</v>
      </c>
      <c r="E679" t="s">
        <v>66</v>
      </c>
      <c r="F679" t="s">
        <v>69</v>
      </c>
      <c r="G679" t="s">
        <v>69</v>
      </c>
      <c r="H679" t="s">
        <v>65</v>
      </c>
      <c r="I679">
        <v>1</v>
      </c>
      <c r="J679" t="s">
        <v>87</v>
      </c>
      <c r="K679" t="s">
        <v>75</v>
      </c>
      <c r="L679" t="s">
        <v>92</v>
      </c>
      <c r="M679" t="s">
        <v>170</v>
      </c>
      <c r="N679" t="s">
        <v>65</v>
      </c>
      <c r="O679" t="s">
        <v>69</v>
      </c>
      <c r="P679" t="s">
        <v>69</v>
      </c>
      <c r="Q679" t="s">
        <v>69</v>
      </c>
      <c r="R679" s="2" t="s">
        <v>432</v>
      </c>
      <c r="S679" t="s">
        <v>69</v>
      </c>
      <c r="T679" s="2" t="s">
        <v>1913</v>
      </c>
      <c r="U679">
        <v>1</v>
      </c>
      <c r="V679" t="s">
        <v>94</v>
      </c>
      <c r="W679" t="s">
        <v>127</v>
      </c>
      <c r="X679">
        <v>22</v>
      </c>
      <c r="Y679" t="s">
        <v>683</v>
      </c>
      <c r="Z679" t="s">
        <v>96</v>
      </c>
      <c r="AA679" t="s">
        <v>1243</v>
      </c>
      <c r="AB679" t="s">
        <v>105</v>
      </c>
      <c r="AC679" t="str">
        <f t="shared" ref="AC679" si="675">IF(X679&lt;20,"&lt;20",IF(X679&lt;26,"20-25",IF(X679&lt;31,"26-30","&gt;30")))</f>
        <v>20-25</v>
      </c>
    </row>
    <row r="680" spans="1:29" ht="17" x14ac:dyDescent="0.2">
      <c r="A680" s="5" t="s">
        <v>191</v>
      </c>
      <c r="B680" t="s">
        <v>69</v>
      </c>
      <c r="C680" t="s">
        <v>69</v>
      </c>
      <c r="D680" t="s">
        <v>69</v>
      </c>
      <c r="E680" t="s">
        <v>66</v>
      </c>
      <c r="F680" t="s">
        <v>65</v>
      </c>
      <c r="G680" t="s">
        <v>65</v>
      </c>
      <c r="H680" t="s">
        <v>65</v>
      </c>
      <c r="I680">
        <v>1</v>
      </c>
      <c r="J680" t="s">
        <v>85</v>
      </c>
      <c r="K680" t="s">
        <v>89</v>
      </c>
      <c r="L680" t="s">
        <v>112</v>
      </c>
      <c r="M680" t="s">
        <v>163</v>
      </c>
      <c r="N680" t="s">
        <v>65</v>
      </c>
      <c r="O680" t="s">
        <v>66</v>
      </c>
      <c r="P680" t="s">
        <v>69</v>
      </c>
      <c r="Q680" t="s">
        <v>68</v>
      </c>
      <c r="S680" t="s">
        <v>69</v>
      </c>
      <c r="T680" s="2" t="s">
        <v>146</v>
      </c>
      <c r="U680">
        <v>1</v>
      </c>
      <c r="V680" t="s">
        <v>83</v>
      </c>
      <c r="W680" t="s">
        <v>83</v>
      </c>
      <c r="X680">
        <v>36</v>
      </c>
      <c r="Y680" t="s">
        <v>2204</v>
      </c>
      <c r="Z680" t="s">
        <v>96</v>
      </c>
      <c r="AA680" t="s">
        <v>207</v>
      </c>
      <c r="AB680" t="s">
        <v>83</v>
      </c>
      <c r="AC680" t="str">
        <f t="shared" ref="AC680" si="676">IF(X680&lt;20,"&lt;20",IF(X680&lt;31,"20 - 30",IF(X680&lt;41,"31 - 40","&gt;40")))</f>
        <v>31 - 40</v>
      </c>
    </row>
    <row r="681" spans="1:29" ht="34" x14ac:dyDescent="0.2">
      <c r="A681" s="5" t="s">
        <v>62</v>
      </c>
      <c r="B681" t="s">
        <v>69</v>
      </c>
      <c r="C681" t="s">
        <v>121</v>
      </c>
      <c r="D681" t="s">
        <v>65</v>
      </c>
      <c r="E681" t="s">
        <v>66</v>
      </c>
      <c r="F681" t="s">
        <v>65</v>
      </c>
      <c r="G681" t="s">
        <v>65</v>
      </c>
      <c r="H681" t="s">
        <v>69</v>
      </c>
      <c r="I681">
        <v>1</v>
      </c>
      <c r="J681" t="s">
        <v>70</v>
      </c>
      <c r="K681" t="s">
        <v>75</v>
      </c>
      <c r="L681" t="s">
        <v>112</v>
      </c>
      <c r="M681" t="s">
        <v>163</v>
      </c>
      <c r="N681" t="s">
        <v>103</v>
      </c>
      <c r="O681" t="s">
        <v>69</v>
      </c>
      <c r="P681" t="s">
        <v>69</v>
      </c>
      <c r="Q681" t="s">
        <v>69</v>
      </c>
      <c r="R681" s="2" t="s">
        <v>728</v>
      </c>
      <c r="S681" t="s">
        <v>69</v>
      </c>
      <c r="T681" s="2" t="s">
        <v>728</v>
      </c>
      <c r="U681">
        <v>1</v>
      </c>
      <c r="V681" t="s">
        <v>94</v>
      </c>
      <c r="W681" t="s">
        <v>83</v>
      </c>
      <c r="X681">
        <v>26</v>
      </c>
      <c r="Y681" t="s">
        <v>139</v>
      </c>
      <c r="Z681" t="s">
        <v>96</v>
      </c>
      <c r="AA681" t="s">
        <v>534</v>
      </c>
      <c r="AB681" t="s">
        <v>83</v>
      </c>
      <c r="AC681" t="str">
        <f t="shared" ref="AC681" si="677">IF(X681&lt;20,"&lt;20",IF(X681&lt;26,"20-25",IF(X681&lt;31,"26-30","&gt;30")))</f>
        <v>26-30</v>
      </c>
    </row>
    <row r="682" spans="1:29" ht="17" x14ac:dyDescent="0.2">
      <c r="A682" s="5" t="s">
        <v>120</v>
      </c>
      <c r="B682" t="s">
        <v>63</v>
      </c>
      <c r="C682" t="s">
        <v>64</v>
      </c>
      <c r="D682" t="s">
        <v>65</v>
      </c>
      <c r="E682" t="s">
        <v>66</v>
      </c>
      <c r="F682" t="s">
        <v>69</v>
      </c>
      <c r="G682" t="s">
        <v>66</v>
      </c>
      <c r="H682" t="s">
        <v>65</v>
      </c>
      <c r="I682">
        <v>1</v>
      </c>
      <c r="J682" t="s">
        <v>70</v>
      </c>
      <c r="K682" t="s">
        <v>75</v>
      </c>
      <c r="L682" t="s">
        <v>112</v>
      </c>
      <c r="M682" t="s">
        <v>68</v>
      </c>
      <c r="N682" t="s">
        <v>137</v>
      </c>
      <c r="O682" t="s">
        <v>69</v>
      </c>
      <c r="P682" t="s">
        <v>69</v>
      </c>
      <c r="Q682" t="s">
        <v>65</v>
      </c>
      <c r="S682" t="s">
        <v>69</v>
      </c>
      <c r="T682" s="2" t="s">
        <v>146</v>
      </c>
      <c r="U682">
        <v>0</v>
      </c>
      <c r="V682" t="s">
        <v>79</v>
      </c>
      <c r="W682" t="s">
        <v>79</v>
      </c>
      <c r="X682">
        <v>39</v>
      </c>
      <c r="Y682" t="s">
        <v>80</v>
      </c>
      <c r="Z682" t="s">
        <v>280</v>
      </c>
      <c r="AA682" t="s">
        <v>2214</v>
      </c>
      <c r="AB682" t="s">
        <v>83</v>
      </c>
      <c r="AC682" t="str">
        <f t="shared" ref="AC682" si="678">IF(X682&lt;20,"&lt;20",IF(X682&lt;31,"20 - 30",IF(X682&lt;41,"31 - 40","&gt;40")))</f>
        <v>31 - 40</v>
      </c>
    </row>
    <row r="683" spans="1:29" x14ac:dyDescent="0.2">
      <c r="A683" s="5">
        <v>43470</v>
      </c>
      <c r="B683" t="s">
        <v>63</v>
      </c>
      <c r="C683" t="s">
        <v>65</v>
      </c>
      <c r="D683" t="s">
        <v>65</v>
      </c>
      <c r="E683" t="s">
        <v>65</v>
      </c>
      <c r="F683" t="s">
        <v>68</v>
      </c>
      <c r="G683" t="s">
        <v>69</v>
      </c>
      <c r="H683" t="s">
        <v>65</v>
      </c>
      <c r="I683">
        <v>1</v>
      </c>
      <c r="J683" t="s">
        <v>87</v>
      </c>
      <c r="K683" t="s">
        <v>129</v>
      </c>
      <c r="L683" t="s">
        <v>68</v>
      </c>
      <c r="M683" t="s">
        <v>68</v>
      </c>
      <c r="N683" t="s">
        <v>65</v>
      </c>
      <c r="O683" t="s">
        <v>69</v>
      </c>
      <c r="P683" t="s">
        <v>69</v>
      </c>
      <c r="Q683" t="s">
        <v>65</v>
      </c>
      <c r="S683" t="s">
        <v>65</v>
      </c>
      <c r="U683">
        <v>0</v>
      </c>
      <c r="V683" t="s">
        <v>83</v>
      </c>
      <c r="W683" t="s">
        <v>127</v>
      </c>
      <c r="X683">
        <v>32</v>
      </c>
      <c r="Y683" t="s">
        <v>133</v>
      </c>
      <c r="Z683" t="s">
        <v>81</v>
      </c>
      <c r="AA683" t="s">
        <v>1339</v>
      </c>
      <c r="AB683" t="s">
        <v>83</v>
      </c>
      <c r="AC683" t="str">
        <f t="shared" ref="AC683" si="679">IF(X683&lt;20,"&lt;20",IF(X683&lt;31,"20 - 30",IF(X683&lt;41,"31 - 40","&gt;40")))</f>
        <v>31 - 40</v>
      </c>
    </row>
    <row r="684" spans="1:29" ht="17" x14ac:dyDescent="0.2">
      <c r="A684" s="5" t="s">
        <v>160</v>
      </c>
      <c r="B684" t="s">
        <v>66</v>
      </c>
      <c r="C684" t="s">
        <v>121</v>
      </c>
      <c r="D684" t="s">
        <v>65</v>
      </c>
      <c r="E684" t="s">
        <v>66</v>
      </c>
      <c r="F684" t="s">
        <v>68</v>
      </c>
      <c r="G684" t="s">
        <v>66</v>
      </c>
      <c r="H684" t="s">
        <v>65</v>
      </c>
      <c r="I684">
        <v>1</v>
      </c>
      <c r="J684" t="s">
        <v>87</v>
      </c>
      <c r="K684" t="s">
        <v>89</v>
      </c>
      <c r="L684" t="s">
        <v>112</v>
      </c>
      <c r="M684" t="s">
        <v>163</v>
      </c>
      <c r="N684" t="s">
        <v>103</v>
      </c>
      <c r="O684" t="s">
        <v>66</v>
      </c>
      <c r="P684" t="s">
        <v>68</v>
      </c>
      <c r="Q684" t="s">
        <v>68</v>
      </c>
      <c r="S684" t="s">
        <v>69</v>
      </c>
      <c r="T684" s="2" t="s">
        <v>472</v>
      </c>
      <c r="U684">
        <v>1</v>
      </c>
      <c r="V684" t="s">
        <v>94</v>
      </c>
      <c r="W684" t="s">
        <v>83</v>
      </c>
      <c r="X684">
        <v>44</v>
      </c>
      <c r="Y684" t="s">
        <v>185</v>
      </c>
      <c r="Z684" t="s">
        <v>590</v>
      </c>
      <c r="AA684" t="s">
        <v>159</v>
      </c>
      <c r="AB684" t="s">
        <v>83</v>
      </c>
      <c r="AC684" t="str">
        <f t="shared" ref="AC684" si="680">IF(X684&lt;20,"&lt;20",IF(X684&lt;26,"20-25",IF(X684&lt;31,"26-30","&gt;30")))</f>
        <v>&gt;30</v>
      </c>
    </row>
    <row r="685" spans="1:29" ht="17" x14ac:dyDescent="0.2">
      <c r="A685" s="5" t="s">
        <v>160</v>
      </c>
      <c r="B685" t="s">
        <v>69</v>
      </c>
      <c r="C685" t="s">
        <v>121</v>
      </c>
      <c r="D685" t="s">
        <v>69</v>
      </c>
      <c r="E685" t="s">
        <v>69</v>
      </c>
      <c r="F685" t="s">
        <v>65</v>
      </c>
      <c r="G685" t="s">
        <v>66</v>
      </c>
      <c r="H685" t="s">
        <v>65</v>
      </c>
      <c r="I685">
        <v>1</v>
      </c>
      <c r="J685" t="s">
        <v>70</v>
      </c>
      <c r="K685" t="s">
        <v>89</v>
      </c>
      <c r="L685" t="s">
        <v>188</v>
      </c>
      <c r="M685" t="s">
        <v>145</v>
      </c>
      <c r="N685" t="s">
        <v>103</v>
      </c>
      <c r="O685" t="s">
        <v>69</v>
      </c>
      <c r="P685" t="s">
        <v>69</v>
      </c>
      <c r="Q685" t="s">
        <v>69</v>
      </c>
      <c r="R685" s="2" t="s">
        <v>441</v>
      </c>
      <c r="S685" t="s">
        <v>69</v>
      </c>
      <c r="T685" s="2" t="s">
        <v>146</v>
      </c>
      <c r="U685">
        <v>1</v>
      </c>
      <c r="V685" t="s">
        <v>94</v>
      </c>
      <c r="W685" t="s">
        <v>127</v>
      </c>
      <c r="X685">
        <v>36</v>
      </c>
      <c r="Y685" t="s">
        <v>95</v>
      </c>
      <c r="Z685" t="s">
        <v>96</v>
      </c>
      <c r="AA685" t="s">
        <v>307</v>
      </c>
      <c r="AB685" t="s">
        <v>83</v>
      </c>
      <c r="AC685" t="str">
        <f t="shared" ref="AC685" si="681">IF(X685&lt;20,"&lt;20",IF(X685&lt;26,"20-25",IF(X685&lt;31,"26-30","&gt;30")))</f>
        <v>&gt;30</v>
      </c>
    </row>
    <row r="686" spans="1:29" x14ac:dyDescent="0.2">
      <c r="A686" s="5">
        <v>43470</v>
      </c>
      <c r="B686" t="s">
        <v>65</v>
      </c>
      <c r="C686" t="s">
        <v>64</v>
      </c>
      <c r="D686" t="s">
        <v>65</v>
      </c>
      <c r="E686" t="s">
        <v>69</v>
      </c>
      <c r="F686" t="s">
        <v>65</v>
      </c>
      <c r="G686" t="s">
        <v>66</v>
      </c>
      <c r="H686" t="s">
        <v>65</v>
      </c>
      <c r="I686">
        <v>1</v>
      </c>
      <c r="J686" t="s">
        <v>66</v>
      </c>
      <c r="K686" t="s">
        <v>89</v>
      </c>
      <c r="L686" t="s">
        <v>112</v>
      </c>
      <c r="M686" t="s">
        <v>163</v>
      </c>
      <c r="N686" t="s">
        <v>103</v>
      </c>
      <c r="O686" t="s">
        <v>65</v>
      </c>
      <c r="P686" t="s">
        <v>65</v>
      </c>
      <c r="Q686" t="s">
        <v>65</v>
      </c>
      <c r="S686" t="s">
        <v>65</v>
      </c>
      <c r="U686">
        <v>0</v>
      </c>
      <c r="V686" t="s">
        <v>79</v>
      </c>
      <c r="W686" t="s">
        <v>79</v>
      </c>
      <c r="X686">
        <v>23</v>
      </c>
      <c r="Y686" t="s">
        <v>95</v>
      </c>
      <c r="Z686" t="s">
        <v>176</v>
      </c>
      <c r="AA686" t="s">
        <v>159</v>
      </c>
      <c r="AB686" t="s">
        <v>99</v>
      </c>
      <c r="AC686" t="str">
        <f t="shared" ref="AC686" si="682">IF(X686&lt;20,"&lt;20",IF(X686&lt;26,"20-25",IF(X686&lt;31,"26-30","&gt;30")))</f>
        <v>20-25</v>
      </c>
    </row>
    <row r="687" spans="1:29" ht="17" x14ac:dyDescent="0.2">
      <c r="A687" s="5" t="s">
        <v>62</v>
      </c>
      <c r="B687" t="s">
        <v>69</v>
      </c>
      <c r="C687" t="s">
        <v>121</v>
      </c>
      <c r="D687" t="s">
        <v>65</v>
      </c>
      <c r="E687" t="s">
        <v>69</v>
      </c>
      <c r="F687" t="s">
        <v>65</v>
      </c>
      <c r="G687" t="s">
        <v>66</v>
      </c>
      <c r="H687" t="s">
        <v>65</v>
      </c>
      <c r="I687">
        <v>1</v>
      </c>
      <c r="J687" t="s">
        <v>66</v>
      </c>
      <c r="K687" t="s">
        <v>66</v>
      </c>
      <c r="L687" t="s">
        <v>68</v>
      </c>
      <c r="M687" t="s">
        <v>68</v>
      </c>
      <c r="N687" t="s">
        <v>103</v>
      </c>
      <c r="O687" t="s">
        <v>66</v>
      </c>
      <c r="P687" t="s">
        <v>65</v>
      </c>
      <c r="Q687" t="s">
        <v>69</v>
      </c>
      <c r="R687" s="2" t="s">
        <v>2237</v>
      </c>
      <c r="S687" t="s">
        <v>69</v>
      </c>
      <c r="T687" s="2" t="s">
        <v>2237</v>
      </c>
      <c r="U687">
        <v>0</v>
      </c>
      <c r="V687" t="s">
        <v>83</v>
      </c>
      <c r="W687" t="s">
        <v>83</v>
      </c>
      <c r="X687">
        <v>23</v>
      </c>
      <c r="Y687" t="s">
        <v>133</v>
      </c>
      <c r="Z687" t="s">
        <v>176</v>
      </c>
      <c r="AA687" t="s">
        <v>207</v>
      </c>
      <c r="AB687" t="s">
        <v>105</v>
      </c>
      <c r="AC687" t="str">
        <f t="shared" ref="AC687" si="683">IF(X687&lt;20,"&lt;20",IF(X687&lt;31,"20 - 30",IF(X687&lt;41,"31 - 40","&gt;40")))</f>
        <v>20 - 30</v>
      </c>
    </row>
    <row r="688" spans="1:29" x14ac:dyDescent="0.2">
      <c r="A688" s="5">
        <v>43641</v>
      </c>
      <c r="B688" t="s">
        <v>65</v>
      </c>
      <c r="C688" t="s">
        <v>64</v>
      </c>
      <c r="D688" t="s">
        <v>65</v>
      </c>
      <c r="E688" t="s">
        <v>66</v>
      </c>
      <c r="F688" t="s">
        <v>69</v>
      </c>
      <c r="G688" t="s">
        <v>69</v>
      </c>
      <c r="H688" t="s">
        <v>65</v>
      </c>
      <c r="I688">
        <v>1</v>
      </c>
      <c r="J688" t="s">
        <v>66</v>
      </c>
      <c r="K688" t="s">
        <v>129</v>
      </c>
      <c r="L688" t="s">
        <v>68</v>
      </c>
      <c r="M688" t="s">
        <v>68</v>
      </c>
      <c r="N688" t="s">
        <v>65</v>
      </c>
      <c r="O688" t="s">
        <v>65</v>
      </c>
      <c r="P688" t="s">
        <v>65</v>
      </c>
      <c r="Q688" t="s">
        <v>65</v>
      </c>
      <c r="S688" t="s">
        <v>65</v>
      </c>
      <c r="U688">
        <v>0</v>
      </c>
      <c r="V688" t="s">
        <v>79</v>
      </c>
      <c r="W688" t="s">
        <v>79</v>
      </c>
      <c r="X688">
        <v>49</v>
      </c>
      <c r="Y688" t="s">
        <v>118</v>
      </c>
      <c r="Z688" t="s">
        <v>96</v>
      </c>
      <c r="AA688" t="s">
        <v>2245</v>
      </c>
      <c r="AB688" t="s">
        <v>83</v>
      </c>
      <c r="AC688" t="str">
        <f t="shared" ref="AC688" si="684">IF(X688&lt;20,"&lt;20",IF(X688&lt;26,"20-25",IF(X688&lt;31,"26-30","&gt;30")))</f>
        <v>&gt;30</v>
      </c>
    </row>
    <row r="689" spans="1:29" x14ac:dyDescent="0.2">
      <c r="A689" s="5">
        <v>43641</v>
      </c>
      <c r="B689" t="s">
        <v>65</v>
      </c>
      <c r="C689" t="s">
        <v>121</v>
      </c>
      <c r="D689" t="s">
        <v>65</v>
      </c>
      <c r="E689" t="s">
        <v>66</v>
      </c>
      <c r="F689" t="s">
        <v>65</v>
      </c>
      <c r="G689" t="s">
        <v>66</v>
      </c>
      <c r="H689" t="s">
        <v>65</v>
      </c>
      <c r="I689">
        <v>1</v>
      </c>
      <c r="J689" t="s">
        <v>70</v>
      </c>
      <c r="K689" t="s">
        <v>89</v>
      </c>
      <c r="L689" t="s">
        <v>112</v>
      </c>
      <c r="M689" t="s">
        <v>76</v>
      </c>
      <c r="N689" t="s">
        <v>64</v>
      </c>
      <c r="O689" t="s">
        <v>66</v>
      </c>
      <c r="P689" t="s">
        <v>65</v>
      </c>
      <c r="Q689" t="s">
        <v>68</v>
      </c>
      <c r="S689" t="s">
        <v>65</v>
      </c>
      <c r="U689">
        <v>0</v>
      </c>
      <c r="V689" t="s">
        <v>79</v>
      </c>
      <c r="W689" t="s">
        <v>79</v>
      </c>
      <c r="X689">
        <v>25</v>
      </c>
      <c r="Y689" t="s">
        <v>185</v>
      </c>
      <c r="Z689" t="s">
        <v>2248</v>
      </c>
      <c r="AA689" t="s">
        <v>82</v>
      </c>
      <c r="AB689" t="s">
        <v>99</v>
      </c>
      <c r="AC689" t="str">
        <f t="shared" ref="AC689" si="685">IF(X689&lt;20,"&lt;20",IF(X689&lt;31,"20 - 30",IF(X689&lt;41,"31 - 40","&gt;40")))</f>
        <v>20 - 30</v>
      </c>
    </row>
    <row r="690" spans="1:29" x14ac:dyDescent="0.2">
      <c r="A690" s="5" t="s">
        <v>120</v>
      </c>
      <c r="B690" t="s">
        <v>65</v>
      </c>
      <c r="C690" t="s">
        <v>64</v>
      </c>
      <c r="D690" t="s">
        <v>69</v>
      </c>
      <c r="E690" t="s">
        <v>69</v>
      </c>
      <c r="F690" t="s">
        <v>65</v>
      </c>
      <c r="G690" t="s">
        <v>69</v>
      </c>
      <c r="H690" t="s">
        <v>65</v>
      </c>
      <c r="I690">
        <v>1</v>
      </c>
      <c r="J690" t="s">
        <v>66</v>
      </c>
      <c r="K690" t="s">
        <v>75</v>
      </c>
      <c r="L690" t="s">
        <v>112</v>
      </c>
      <c r="M690" t="s">
        <v>163</v>
      </c>
      <c r="N690" t="s">
        <v>103</v>
      </c>
      <c r="O690" t="s">
        <v>65</v>
      </c>
      <c r="P690" t="s">
        <v>65</v>
      </c>
      <c r="Q690" t="s">
        <v>65</v>
      </c>
      <c r="S690" t="s">
        <v>65</v>
      </c>
      <c r="U690">
        <v>0</v>
      </c>
      <c r="V690" t="s">
        <v>99</v>
      </c>
      <c r="W690" t="s">
        <v>127</v>
      </c>
      <c r="X690">
        <v>37</v>
      </c>
      <c r="Y690" t="s">
        <v>95</v>
      </c>
      <c r="Z690" t="s">
        <v>209</v>
      </c>
      <c r="AA690" t="s">
        <v>311</v>
      </c>
      <c r="AB690" t="s">
        <v>99</v>
      </c>
      <c r="AC690" t="str">
        <f t="shared" ref="AC690" si="686">IF(X690&lt;20,"&lt;20",IF(X690&lt;31,"20 - 30",IF(X690&lt;41,"31 - 40","&gt;40")))</f>
        <v>31 - 40</v>
      </c>
    </row>
    <row r="691" spans="1:29" x14ac:dyDescent="0.2">
      <c r="A691" s="5" t="s">
        <v>62</v>
      </c>
      <c r="B691" t="s">
        <v>66</v>
      </c>
      <c r="C691" t="s">
        <v>65</v>
      </c>
      <c r="D691" t="s">
        <v>66</v>
      </c>
      <c r="E691" t="s">
        <v>66</v>
      </c>
      <c r="F691" t="s">
        <v>69</v>
      </c>
      <c r="G691" t="s">
        <v>66</v>
      </c>
      <c r="H691" t="s">
        <v>65</v>
      </c>
      <c r="I691">
        <v>1</v>
      </c>
      <c r="J691" t="s">
        <v>70</v>
      </c>
      <c r="K691" t="s">
        <v>75</v>
      </c>
      <c r="L691" t="s">
        <v>68</v>
      </c>
      <c r="M691" t="s">
        <v>68</v>
      </c>
      <c r="N691" t="s">
        <v>65</v>
      </c>
      <c r="O691" t="s">
        <v>65</v>
      </c>
      <c r="P691" t="s">
        <v>65</v>
      </c>
      <c r="Q691" t="s">
        <v>65</v>
      </c>
      <c r="S691" t="s">
        <v>65</v>
      </c>
      <c r="U691">
        <v>0</v>
      </c>
      <c r="V691" t="s">
        <v>79</v>
      </c>
      <c r="W691" t="s">
        <v>79</v>
      </c>
      <c r="X691">
        <v>26</v>
      </c>
      <c r="Y691" t="s">
        <v>80</v>
      </c>
      <c r="Z691" t="s">
        <v>96</v>
      </c>
      <c r="AA691" t="s">
        <v>82</v>
      </c>
      <c r="AB691" t="s">
        <v>83</v>
      </c>
      <c r="AC691" t="str">
        <f t="shared" ref="AC691" si="687">IF(X691&lt;20,"&lt;20",IF(X691&lt;26,"20-25",IF(X691&lt;31,"26-30","&gt;30")))</f>
        <v>26-30</v>
      </c>
    </row>
    <row r="692" spans="1:29" ht="34" x14ac:dyDescent="0.2">
      <c r="A692" s="5" t="s">
        <v>160</v>
      </c>
      <c r="B692" t="s">
        <v>66</v>
      </c>
      <c r="C692" t="s">
        <v>69</v>
      </c>
      <c r="D692" t="s">
        <v>65</v>
      </c>
      <c r="E692" t="s">
        <v>66</v>
      </c>
      <c r="F692" t="s">
        <v>65</v>
      </c>
      <c r="G692" t="s">
        <v>65</v>
      </c>
      <c r="H692" t="s">
        <v>65</v>
      </c>
      <c r="I692">
        <v>1</v>
      </c>
      <c r="J692" t="s">
        <v>66</v>
      </c>
      <c r="K692" t="s">
        <v>89</v>
      </c>
      <c r="L692" t="s">
        <v>68</v>
      </c>
      <c r="M692" t="s">
        <v>68</v>
      </c>
      <c r="N692" t="s">
        <v>103</v>
      </c>
      <c r="O692" t="s">
        <v>69</v>
      </c>
      <c r="P692" t="s">
        <v>69</v>
      </c>
      <c r="Q692" t="s">
        <v>69</v>
      </c>
      <c r="R692" s="2" t="s">
        <v>2256</v>
      </c>
      <c r="S692" t="s">
        <v>69</v>
      </c>
      <c r="T692" s="2" t="s">
        <v>432</v>
      </c>
      <c r="U692">
        <v>1</v>
      </c>
      <c r="V692" t="s">
        <v>94</v>
      </c>
      <c r="W692" t="s">
        <v>127</v>
      </c>
      <c r="X692">
        <v>41</v>
      </c>
      <c r="Y692" t="s">
        <v>80</v>
      </c>
      <c r="Z692" t="s">
        <v>96</v>
      </c>
      <c r="AA692" t="s">
        <v>82</v>
      </c>
      <c r="AB692" t="s">
        <v>83</v>
      </c>
      <c r="AC692" t="str">
        <f t="shared" ref="AC692" si="688">IF(X692&lt;20,"&lt;20",IF(X692&lt;31,"20 - 30",IF(X692&lt;41,"31 - 40","&gt;40")))</f>
        <v>&gt;40</v>
      </c>
    </row>
    <row r="693" spans="1:29" x14ac:dyDescent="0.2">
      <c r="A693" s="5">
        <v>43641</v>
      </c>
      <c r="B693" t="s">
        <v>65</v>
      </c>
      <c r="C693" t="s">
        <v>64</v>
      </c>
      <c r="D693" t="s">
        <v>65</v>
      </c>
      <c r="E693" t="s">
        <v>66</v>
      </c>
      <c r="F693" t="s">
        <v>69</v>
      </c>
      <c r="G693" t="s">
        <v>66</v>
      </c>
      <c r="H693" t="s">
        <v>65</v>
      </c>
      <c r="I693">
        <v>0</v>
      </c>
      <c r="L693" t="s">
        <v>92</v>
      </c>
      <c r="M693" t="s">
        <v>68</v>
      </c>
      <c r="N693" t="s">
        <v>65</v>
      </c>
      <c r="O693" t="s">
        <v>65</v>
      </c>
      <c r="P693" t="s">
        <v>65</v>
      </c>
      <c r="Q693" t="s">
        <v>65</v>
      </c>
      <c r="S693" t="s">
        <v>65</v>
      </c>
      <c r="U693">
        <v>0</v>
      </c>
      <c r="V693" t="s">
        <v>79</v>
      </c>
      <c r="W693" t="s">
        <v>79</v>
      </c>
      <c r="X693">
        <v>28</v>
      </c>
      <c r="Y693" t="s">
        <v>80</v>
      </c>
      <c r="Z693" t="s">
        <v>217</v>
      </c>
      <c r="AA693" t="s">
        <v>266</v>
      </c>
      <c r="AB693" t="s">
        <v>99</v>
      </c>
      <c r="AC693" t="str">
        <f t="shared" ref="AC693" si="689">IF(X693&lt;20,"&lt;20",IF(X693&lt;26,"20-25",IF(X693&lt;31,"26-30","&gt;30")))</f>
        <v>26-30</v>
      </c>
    </row>
    <row r="694" spans="1:29" ht="17" x14ac:dyDescent="0.2">
      <c r="A694" s="5" t="s">
        <v>160</v>
      </c>
      <c r="B694" t="s">
        <v>63</v>
      </c>
      <c r="C694" t="s">
        <v>64</v>
      </c>
      <c r="D694" t="s">
        <v>65</v>
      </c>
      <c r="E694" t="s">
        <v>69</v>
      </c>
      <c r="F694" t="s">
        <v>68</v>
      </c>
      <c r="G694" t="s">
        <v>66</v>
      </c>
      <c r="H694" t="s">
        <v>65</v>
      </c>
      <c r="I694">
        <v>1</v>
      </c>
      <c r="J694" t="s">
        <v>70</v>
      </c>
      <c r="K694" t="s">
        <v>129</v>
      </c>
      <c r="L694" t="s">
        <v>92</v>
      </c>
      <c r="M694" t="s">
        <v>68</v>
      </c>
      <c r="N694" t="s">
        <v>65</v>
      </c>
      <c r="O694" t="s">
        <v>66</v>
      </c>
      <c r="P694" t="s">
        <v>69</v>
      </c>
      <c r="Q694" t="s">
        <v>68</v>
      </c>
      <c r="S694" t="s">
        <v>69</v>
      </c>
      <c r="T694" s="2" t="s">
        <v>146</v>
      </c>
      <c r="U694">
        <v>1</v>
      </c>
      <c r="V694" t="s">
        <v>99</v>
      </c>
      <c r="W694" t="s">
        <v>127</v>
      </c>
      <c r="X694">
        <v>33</v>
      </c>
      <c r="Y694" t="s">
        <v>80</v>
      </c>
      <c r="Z694" t="s">
        <v>590</v>
      </c>
      <c r="AA694" t="s">
        <v>311</v>
      </c>
      <c r="AB694" t="s">
        <v>83</v>
      </c>
      <c r="AC694" t="str">
        <f t="shared" ref="AC694" si="690">IF(X694&lt;20,"&lt;20",IF(X694&lt;31,"20 - 30",IF(X694&lt;41,"31 - 40","&gt;40")))</f>
        <v>31 - 40</v>
      </c>
    </row>
    <row r="695" spans="1:29" ht="17" x14ac:dyDescent="0.2">
      <c r="A695" s="5">
        <v>43641</v>
      </c>
      <c r="B695" t="s">
        <v>65</v>
      </c>
      <c r="C695" t="s">
        <v>69</v>
      </c>
      <c r="D695" t="s">
        <v>65</v>
      </c>
      <c r="E695" t="s">
        <v>65</v>
      </c>
      <c r="F695" t="s">
        <v>65</v>
      </c>
      <c r="G695" t="s">
        <v>65</v>
      </c>
      <c r="H695" t="s">
        <v>69</v>
      </c>
      <c r="I695">
        <v>1</v>
      </c>
      <c r="J695" t="s">
        <v>70</v>
      </c>
      <c r="K695" t="s">
        <v>89</v>
      </c>
      <c r="L695" t="s">
        <v>112</v>
      </c>
      <c r="M695" t="s">
        <v>163</v>
      </c>
      <c r="N695" t="s">
        <v>137</v>
      </c>
      <c r="O695" t="s">
        <v>69</v>
      </c>
      <c r="P695" t="s">
        <v>69</v>
      </c>
      <c r="Q695" t="s">
        <v>69</v>
      </c>
      <c r="R695" s="2" t="s">
        <v>275</v>
      </c>
      <c r="S695" t="s">
        <v>69</v>
      </c>
      <c r="T695" s="2" t="s">
        <v>275</v>
      </c>
      <c r="U695">
        <v>1</v>
      </c>
      <c r="V695" t="s">
        <v>127</v>
      </c>
      <c r="W695" t="s">
        <v>127</v>
      </c>
      <c r="X695">
        <v>47</v>
      </c>
      <c r="Y695" t="s">
        <v>80</v>
      </c>
      <c r="Z695" t="s">
        <v>96</v>
      </c>
      <c r="AA695" t="s">
        <v>207</v>
      </c>
      <c r="AB695" t="s">
        <v>83</v>
      </c>
      <c r="AC695" t="str">
        <f t="shared" ref="AC695" si="691">IF(X695&lt;20,"&lt;20",IF(X695&lt;26,"20-25",IF(X695&lt;31,"26-30","&gt;30")))</f>
        <v>&gt;30</v>
      </c>
    </row>
    <row r="696" spans="1:29" ht="17" x14ac:dyDescent="0.2">
      <c r="A696" s="5" t="s">
        <v>120</v>
      </c>
      <c r="B696" t="s">
        <v>69</v>
      </c>
      <c r="C696" t="s">
        <v>69</v>
      </c>
      <c r="D696" t="s">
        <v>66</v>
      </c>
      <c r="E696" t="s">
        <v>66</v>
      </c>
      <c r="F696" t="s">
        <v>65</v>
      </c>
      <c r="G696" t="s">
        <v>66</v>
      </c>
      <c r="H696" t="s">
        <v>65</v>
      </c>
      <c r="I696">
        <v>1</v>
      </c>
      <c r="J696" t="s">
        <v>87</v>
      </c>
      <c r="K696" t="s">
        <v>89</v>
      </c>
      <c r="L696" t="s">
        <v>188</v>
      </c>
      <c r="M696" t="s">
        <v>145</v>
      </c>
      <c r="N696" t="s">
        <v>103</v>
      </c>
      <c r="O696" t="s">
        <v>65</v>
      </c>
      <c r="P696" t="s">
        <v>69</v>
      </c>
      <c r="Q696" t="s">
        <v>69</v>
      </c>
      <c r="R696" s="2" t="s">
        <v>278</v>
      </c>
      <c r="S696" t="s">
        <v>69</v>
      </c>
      <c r="T696" s="2" t="s">
        <v>278</v>
      </c>
      <c r="U696">
        <v>1</v>
      </c>
      <c r="V696" t="s">
        <v>83</v>
      </c>
      <c r="W696" t="s">
        <v>127</v>
      </c>
      <c r="X696">
        <v>26</v>
      </c>
      <c r="Y696" t="s">
        <v>95</v>
      </c>
      <c r="Z696" t="s">
        <v>96</v>
      </c>
      <c r="AA696" t="s">
        <v>82</v>
      </c>
      <c r="AB696" t="s">
        <v>99</v>
      </c>
      <c r="AC696" t="str">
        <f t="shared" ref="AC696" si="692">IF(X696&lt;20,"&lt;20",IF(X696&lt;31,"20 - 30",IF(X696&lt;41,"31 - 40","&gt;40")))</f>
        <v>20 - 30</v>
      </c>
    </row>
    <row r="697" spans="1:29" x14ac:dyDescent="0.2">
      <c r="A697" s="5" t="s">
        <v>62</v>
      </c>
      <c r="B697" t="s">
        <v>69</v>
      </c>
      <c r="C697" t="s">
        <v>69</v>
      </c>
      <c r="D697" t="s">
        <v>65</v>
      </c>
      <c r="E697" t="s">
        <v>66</v>
      </c>
      <c r="F697" t="s">
        <v>65</v>
      </c>
      <c r="G697" t="s">
        <v>65</v>
      </c>
      <c r="H697" t="s">
        <v>65</v>
      </c>
      <c r="I697">
        <v>0</v>
      </c>
      <c r="L697" t="s">
        <v>68</v>
      </c>
      <c r="M697" t="s">
        <v>76</v>
      </c>
      <c r="N697" t="s">
        <v>103</v>
      </c>
      <c r="O697" t="s">
        <v>69</v>
      </c>
      <c r="P697" t="s">
        <v>68</v>
      </c>
      <c r="Q697" t="s">
        <v>68</v>
      </c>
      <c r="S697" t="s">
        <v>65</v>
      </c>
      <c r="U697">
        <v>0</v>
      </c>
      <c r="V697" t="s">
        <v>79</v>
      </c>
      <c r="W697" t="s">
        <v>127</v>
      </c>
      <c r="X697">
        <v>24</v>
      </c>
      <c r="Y697" t="s">
        <v>80</v>
      </c>
      <c r="Z697" t="s">
        <v>96</v>
      </c>
      <c r="AA697" t="s">
        <v>311</v>
      </c>
      <c r="AB697" t="s">
        <v>99</v>
      </c>
      <c r="AC697" t="str">
        <f t="shared" ref="AC697" si="693">IF(X697&lt;20,"&lt;20",IF(X697&lt;26,"20-25",IF(X697&lt;31,"26-30","&gt;30")))</f>
        <v>20-25</v>
      </c>
    </row>
    <row r="698" spans="1:29" ht="17" x14ac:dyDescent="0.2">
      <c r="A698" s="5" t="s">
        <v>62</v>
      </c>
      <c r="B698" t="s">
        <v>69</v>
      </c>
      <c r="C698" t="s">
        <v>69</v>
      </c>
      <c r="D698" t="s">
        <v>65</v>
      </c>
      <c r="E698" t="s">
        <v>66</v>
      </c>
      <c r="F698" t="s">
        <v>65</v>
      </c>
      <c r="G698" t="s">
        <v>66</v>
      </c>
      <c r="H698" t="s">
        <v>65</v>
      </c>
      <c r="I698">
        <v>1</v>
      </c>
      <c r="J698" t="s">
        <v>85</v>
      </c>
      <c r="K698" t="s">
        <v>89</v>
      </c>
      <c r="L698" t="s">
        <v>68</v>
      </c>
      <c r="M698" t="s">
        <v>163</v>
      </c>
      <c r="N698" t="s">
        <v>65</v>
      </c>
      <c r="O698" t="s">
        <v>69</v>
      </c>
      <c r="P698" t="s">
        <v>69</v>
      </c>
      <c r="Q698" t="s">
        <v>69</v>
      </c>
      <c r="R698" s="2" t="s">
        <v>93</v>
      </c>
      <c r="S698" t="s">
        <v>69</v>
      </c>
      <c r="T698" s="2" t="s">
        <v>93</v>
      </c>
      <c r="U698">
        <v>1</v>
      </c>
      <c r="V698" t="s">
        <v>83</v>
      </c>
      <c r="W698" t="s">
        <v>127</v>
      </c>
      <c r="X698">
        <v>32</v>
      </c>
      <c r="Y698" t="s">
        <v>674</v>
      </c>
      <c r="Z698" t="s">
        <v>96</v>
      </c>
      <c r="AA698" t="s">
        <v>183</v>
      </c>
      <c r="AB698" t="s">
        <v>83</v>
      </c>
      <c r="AC698" t="str">
        <f t="shared" ref="AC698" si="694">IF(X698&lt;20,"&lt;20",IF(X698&lt;26,"20-25",IF(X698&lt;31,"26-30","&gt;30")))</f>
        <v>&gt;30</v>
      </c>
    </row>
    <row r="699" spans="1:29" x14ac:dyDescent="0.2">
      <c r="A699" s="5">
        <v>43641</v>
      </c>
      <c r="B699" t="s">
        <v>69</v>
      </c>
      <c r="C699" t="s">
        <v>65</v>
      </c>
      <c r="D699" t="s">
        <v>65</v>
      </c>
      <c r="E699" t="s">
        <v>69</v>
      </c>
      <c r="F699" t="s">
        <v>65</v>
      </c>
      <c r="G699" t="s">
        <v>66</v>
      </c>
      <c r="H699" t="s">
        <v>65</v>
      </c>
      <c r="I699">
        <v>1</v>
      </c>
      <c r="J699" t="s">
        <v>85</v>
      </c>
      <c r="K699" t="s">
        <v>75</v>
      </c>
      <c r="L699" t="s">
        <v>112</v>
      </c>
      <c r="M699" t="s">
        <v>163</v>
      </c>
      <c r="N699" t="s">
        <v>65</v>
      </c>
      <c r="O699" t="s">
        <v>65</v>
      </c>
      <c r="P699" t="s">
        <v>65</v>
      </c>
      <c r="Q699" t="s">
        <v>65</v>
      </c>
      <c r="S699" t="s">
        <v>65</v>
      </c>
      <c r="U699">
        <v>0</v>
      </c>
      <c r="V699" t="s">
        <v>79</v>
      </c>
      <c r="W699" t="s">
        <v>79</v>
      </c>
      <c r="X699">
        <v>57</v>
      </c>
      <c r="Y699" t="s">
        <v>95</v>
      </c>
      <c r="Z699" t="s">
        <v>96</v>
      </c>
      <c r="AA699" t="s">
        <v>166</v>
      </c>
      <c r="AB699" t="s">
        <v>105</v>
      </c>
      <c r="AC699" t="str">
        <f t="shared" ref="AC699" si="695">IF(X699&lt;20,"&lt;20",IF(X699&lt;31,"20 - 30",IF(X699&lt;41,"31 - 40","&gt;40")))</f>
        <v>&gt;40</v>
      </c>
    </row>
    <row r="700" spans="1:29" ht="34" x14ac:dyDescent="0.2">
      <c r="A700" s="5">
        <v>43641</v>
      </c>
      <c r="B700" t="s">
        <v>65</v>
      </c>
      <c r="C700" t="s">
        <v>121</v>
      </c>
      <c r="D700" t="s">
        <v>65</v>
      </c>
      <c r="E700" t="s">
        <v>66</v>
      </c>
      <c r="F700" t="s">
        <v>68</v>
      </c>
      <c r="G700" t="s">
        <v>66</v>
      </c>
      <c r="H700" t="s">
        <v>65</v>
      </c>
      <c r="I700">
        <v>1</v>
      </c>
      <c r="J700" t="s">
        <v>87</v>
      </c>
      <c r="K700" t="s">
        <v>129</v>
      </c>
      <c r="L700" t="s">
        <v>68</v>
      </c>
      <c r="M700" t="s">
        <v>68</v>
      </c>
      <c r="N700" t="s">
        <v>137</v>
      </c>
      <c r="O700" t="s">
        <v>69</v>
      </c>
      <c r="P700" t="s">
        <v>69</v>
      </c>
      <c r="Q700" t="s">
        <v>69</v>
      </c>
      <c r="R700" s="2" t="s">
        <v>78</v>
      </c>
      <c r="S700" t="s">
        <v>69</v>
      </c>
      <c r="T700" s="2" t="s">
        <v>648</v>
      </c>
      <c r="U700">
        <v>1</v>
      </c>
      <c r="V700" t="s">
        <v>94</v>
      </c>
      <c r="W700" t="s">
        <v>127</v>
      </c>
      <c r="X700">
        <v>26</v>
      </c>
      <c r="Y700" t="s">
        <v>118</v>
      </c>
      <c r="Z700" t="s">
        <v>96</v>
      </c>
      <c r="AA700" t="s">
        <v>207</v>
      </c>
      <c r="AB700" t="s">
        <v>83</v>
      </c>
      <c r="AC700" t="str">
        <f t="shared" ref="AC700" si="696">IF(X700&lt;20,"&lt;20",IF(X700&lt;31,"20 - 30",IF(X700&lt;41,"31 - 40","&gt;40")))</f>
        <v>20 - 30</v>
      </c>
    </row>
    <row r="701" spans="1:29" ht="17" x14ac:dyDescent="0.2">
      <c r="A701" s="5">
        <v>43470</v>
      </c>
      <c r="B701" t="s">
        <v>69</v>
      </c>
      <c r="C701" t="s">
        <v>65</v>
      </c>
      <c r="D701" t="s">
        <v>65</v>
      </c>
      <c r="E701" t="s">
        <v>66</v>
      </c>
      <c r="F701" t="s">
        <v>68</v>
      </c>
      <c r="G701" t="s">
        <v>69</v>
      </c>
      <c r="H701" t="s">
        <v>65</v>
      </c>
      <c r="I701">
        <v>1</v>
      </c>
      <c r="J701" t="s">
        <v>85</v>
      </c>
      <c r="K701" t="s">
        <v>89</v>
      </c>
      <c r="L701" t="s">
        <v>112</v>
      </c>
      <c r="M701" t="s">
        <v>163</v>
      </c>
      <c r="N701" t="s">
        <v>103</v>
      </c>
      <c r="O701" t="s">
        <v>69</v>
      </c>
      <c r="P701" t="s">
        <v>69</v>
      </c>
      <c r="Q701" t="s">
        <v>65</v>
      </c>
      <c r="S701" t="s">
        <v>69</v>
      </c>
      <c r="T701" s="2" t="s">
        <v>640</v>
      </c>
      <c r="U701">
        <v>0</v>
      </c>
      <c r="V701" t="s">
        <v>94</v>
      </c>
      <c r="W701" t="s">
        <v>83</v>
      </c>
      <c r="X701">
        <v>33</v>
      </c>
      <c r="Y701" t="s">
        <v>80</v>
      </c>
      <c r="Z701" t="s">
        <v>933</v>
      </c>
      <c r="AA701" t="s">
        <v>82</v>
      </c>
      <c r="AB701" t="s">
        <v>83</v>
      </c>
      <c r="AC701" t="str">
        <f t="shared" ref="AC701" si="697">IF(X701&lt;20,"&lt;20",IF(X701&lt;31,"20 - 30",IF(X701&lt;41,"31 - 40","&gt;40")))</f>
        <v>31 - 40</v>
      </c>
    </row>
    <row r="702" spans="1:29" x14ac:dyDescent="0.2">
      <c r="A702" s="5">
        <v>43641</v>
      </c>
      <c r="B702" t="s">
        <v>69</v>
      </c>
      <c r="C702" t="s">
        <v>69</v>
      </c>
      <c r="D702" t="s">
        <v>65</v>
      </c>
      <c r="E702" t="s">
        <v>69</v>
      </c>
      <c r="F702" t="s">
        <v>68</v>
      </c>
      <c r="G702" t="s">
        <v>66</v>
      </c>
      <c r="H702" t="s">
        <v>65</v>
      </c>
      <c r="I702">
        <v>1</v>
      </c>
      <c r="J702" t="s">
        <v>66</v>
      </c>
      <c r="K702" t="s">
        <v>75</v>
      </c>
      <c r="L702" t="s">
        <v>68</v>
      </c>
      <c r="M702" t="s">
        <v>68</v>
      </c>
      <c r="N702" t="s">
        <v>65</v>
      </c>
      <c r="O702" t="s">
        <v>69</v>
      </c>
      <c r="P702" t="s">
        <v>68</v>
      </c>
      <c r="Q702" t="s">
        <v>68</v>
      </c>
      <c r="S702" t="s">
        <v>65</v>
      </c>
      <c r="U702">
        <v>0</v>
      </c>
      <c r="V702" t="s">
        <v>79</v>
      </c>
      <c r="W702" t="s">
        <v>83</v>
      </c>
      <c r="X702">
        <v>30</v>
      </c>
      <c r="Y702" t="s">
        <v>80</v>
      </c>
      <c r="Z702" t="s">
        <v>96</v>
      </c>
      <c r="AA702" t="s">
        <v>684</v>
      </c>
      <c r="AB702" t="s">
        <v>83</v>
      </c>
      <c r="AC702" t="str">
        <f t="shared" ref="AC702" si="698">IF(X702&lt;20,"&lt;20",IF(X702&lt;26,"20-25",IF(X702&lt;31,"26-30","&gt;30")))</f>
        <v>26-30</v>
      </c>
    </row>
    <row r="703" spans="1:29" ht="34" x14ac:dyDescent="0.2">
      <c r="A703" s="5" t="s">
        <v>160</v>
      </c>
      <c r="B703" t="s">
        <v>66</v>
      </c>
      <c r="C703" t="s">
        <v>121</v>
      </c>
      <c r="D703" t="s">
        <v>66</v>
      </c>
      <c r="E703" t="s">
        <v>66</v>
      </c>
      <c r="F703" t="s">
        <v>68</v>
      </c>
      <c r="G703" t="s">
        <v>66</v>
      </c>
      <c r="H703" t="s">
        <v>65</v>
      </c>
      <c r="I703">
        <v>1</v>
      </c>
      <c r="J703" t="s">
        <v>66</v>
      </c>
      <c r="K703" t="s">
        <v>89</v>
      </c>
      <c r="L703" t="s">
        <v>112</v>
      </c>
      <c r="M703" t="s">
        <v>68</v>
      </c>
      <c r="N703" t="s">
        <v>137</v>
      </c>
      <c r="O703" t="s">
        <v>69</v>
      </c>
      <c r="P703" t="s">
        <v>69</v>
      </c>
      <c r="Q703" t="s">
        <v>69</v>
      </c>
      <c r="R703" s="2" t="s">
        <v>432</v>
      </c>
      <c r="S703" t="s">
        <v>69</v>
      </c>
      <c r="T703" s="2" t="s">
        <v>432</v>
      </c>
      <c r="U703">
        <v>1</v>
      </c>
      <c r="V703" t="s">
        <v>127</v>
      </c>
      <c r="W703" t="s">
        <v>127</v>
      </c>
      <c r="X703">
        <v>25</v>
      </c>
      <c r="Y703" t="s">
        <v>674</v>
      </c>
      <c r="Z703" t="s">
        <v>96</v>
      </c>
      <c r="AA703" t="s">
        <v>82</v>
      </c>
      <c r="AB703" t="s">
        <v>83</v>
      </c>
      <c r="AC703" t="str">
        <f t="shared" ref="AC703" si="699">IF(X703&lt;20,"&lt;20",IF(X703&lt;31,"20 - 30",IF(X703&lt;41,"31 - 40","&gt;40")))</f>
        <v>20 - 30</v>
      </c>
    </row>
    <row r="704" spans="1:29" ht="17" x14ac:dyDescent="0.2">
      <c r="A704" s="5" t="s">
        <v>62</v>
      </c>
      <c r="B704" t="s">
        <v>69</v>
      </c>
      <c r="C704" t="s">
        <v>69</v>
      </c>
      <c r="D704" t="s">
        <v>65</v>
      </c>
      <c r="E704" t="s">
        <v>69</v>
      </c>
      <c r="F704" t="s">
        <v>69</v>
      </c>
      <c r="G704" t="s">
        <v>65</v>
      </c>
      <c r="H704" t="s">
        <v>65</v>
      </c>
      <c r="I704">
        <v>1</v>
      </c>
      <c r="J704" t="s">
        <v>85</v>
      </c>
      <c r="K704" t="s">
        <v>89</v>
      </c>
      <c r="L704" t="s">
        <v>112</v>
      </c>
      <c r="M704" t="s">
        <v>163</v>
      </c>
      <c r="N704" t="s">
        <v>137</v>
      </c>
      <c r="O704" t="s">
        <v>69</v>
      </c>
      <c r="P704" t="s">
        <v>69</v>
      </c>
      <c r="Q704" t="s">
        <v>69</v>
      </c>
      <c r="R704" s="2" t="s">
        <v>146</v>
      </c>
      <c r="S704" t="s">
        <v>69</v>
      </c>
      <c r="T704" s="2" t="s">
        <v>146</v>
      </c>
      <c r="U704">
        <v>1</v>
      </c>
      <c r="V704" t="s">
        <v>94</v>
      </c>
      <c r="W704" t="s">
        <v>83</v>
      </c>
      <c r="X704">
        <v>40</v>
      </c>
      <c r="Y704" t="s">
        <v>80</v>
      </c>
      <c r="Z704" t="s">
        <v>96</v>
      </c>
      <c r="AA704" t="s">
        <v>207</v>
      </c>
      <c r="AB704" t="s">
        <v>83</v>
      </c>
      <c r="AC704" t="str">
        <f t="shared" ref="AC704" si="700">IF(X704&lt;20,"&lt;20",IF(X704&lt;26,"20-25",IF(X704&lt;31,"26-30","&gt;30")))</f>
        <v>&gt;30</v>
      </c>
    </row>
    <row r="705" spans="1:29" x14ac:dyDescent="0.2">
      <c r="A705" s="5" t="s">
        <v>120</v>
      </c>
      <c r="B705" t="s">
        <v>66</v>
      </c>
      <c r="C705" t="s">
        <v>65</v>
      </c>
      <c r="D705" t="s">
        <v>65</v>
      </c>
      <c r="E705" t="s">
        <v>66</v>
      </c>
      <c r="F705" t="s">
        <v>69</v>
      </c>
      <c r="G705" t="s">
        <v>65</v>
      </c>
      <c r="H705" t="s">
        <v>65</v>
      </c>
      <c r="I705">
        <v>1</v>
      </c>
      <c r="J705" t="s">
        <v>66</v>
      </c>
      <c r="K705" t="s">
        <v>75</v>
      </c>
      <c r="L705" t="s">
        <v>112</v>
      </c>
      <c r="M705" t="s">
        <v>68</v>
      </c>
      <c r="N705" t="s">
        <v>103</v>
      </c>
      <c r="O705" t="s">
        <v>65</v>
      </c>
      <c r="P705" t="s">
        <v>65</v>
      </c>
      <c r="Q705" t="s">
        <v>65</v>
      </c>
      <c r="S705" t="s">
        <v>65</v>
      </c>
      <c r="U705">
        <v>0</v>
      </c>
      <c r="V705" t="s">
        <v>79</v>
      </c>
      <c r="W705" t="s">
        <v>79</v>
      </c>
      <c r="X705">
        <v>30</v>
      </c>
      <c r="Y705" t="s">
        <v>80</v>
      </c>
      <c r="Z705" t="s">
        <v>96</v>
      </c>
      <c r="AA705" t="s">
        <v>720</v>
      </c>
      <c r="AB705" t="s">
        <v>83</v>
      </c>
      <c r="AC705" t="str">
        <f t="shared" ref="AC705" si="701">IF(X705&lt;20,"&lt;20",IF(X705&lt;26,"20-25",IF(X705&lt;31,"26-30","&gt;30")))</f>
        <v>26-30</v>
      </c>
    </row>
    <row r="706" spans="1:29" ht="17" x14ac:dyDescent="0.2">
      <c r="A706" s="5">
        <v>43470</v>
      </c>
      <c r="B706" t="s">
        <v>63</v>
      </c>
      <c r="C706" t="s">
        <v>121</v>
      </c>
      <c r="D706" t="s">
        <v>65</v>
      </c>
      <c r="E706" t="s">
        <v>66</v>
      </c>
      <c r="F706" t="s">
        <v>68</v>
      </c>
      <c r="G706" t="s">
        <v>65</v>
      </c>
      <c r="H706" t="s">
        <v>65</v>
      </c>
      <c r="I706">
        <v>1</v>
      </c>
      <c r="J706" t="s">
        <v>87</v>
      </c>
      <c r="K706" t="s">
        <v>66</v>
      </c>
      <c r="L706" t="s">
        <v>68</v>
      </c>
      <c r="M706" t="s">
        <v>68</v>
      </c>
      <c r="N706" t="s">
        <v>103</v>
      </c>
      <c r="O706" t="s">
        <v>65</v>
      </c>
      <c r="P706" t="s">
        <v>69</v>
      </c>
      <c r="Q706" t="s">
        <v>68</v>
      </c>
      <c r="S706" t="s">
        <v>69</v>
      </c>
      <c r="T706" s="2" t="s">
        <v>146</v>
      </c>
      <c r="U706">
        <v>1</v>
      </c>
      <c r="V706" t="s">
        <v>83</v>
      </c>
      <c r="W706" t="s">
        <v>83</v>
      </c>
      <c r="X706">
        <v>29</v>
      </c>
      <c r="Y706" t="s">
        <v>95</v>
      </c>
      <c r="Z706" t="s">
        <v>1303</v>
      </c>
      <c r="AA706" t="s">
        <v>98</v>
      </c>
      <c r="AB706" t="s">
        <v>99</v>
      </c>
      <c r="AC706" t="str">
        <f t="shared" ref="AC706" si="702">IF(X706&lt;20,"&lt;20",IF(X706&lt;26,"20-25",IF(X706&lt;31,"26-30","&gt;30")))</f>
        <v>26-30</v>
      </c>
    </row>
    <row r="707" spans="1:29" ht="17" x14ac:dyDescent="0.2">
      <c r="A707" s="5" t="s">
        <v>160</v>
      </c>
      <c r="B707" t="s">
        <v>69</v>
      </c>
      <c r="C707" t="s">
        <v>69</v>
      </c>
      <c r="D707" t="s">
        <v>65</v>
      </c>
      <c r="E707" t="s">
        <v>66</v>
      </c>
      <c r="F707" t="s">
        <v>69</v>
      </c>
      <c r="G707" t="s">
        <v>69</v>
      </c>
      <c r="H707" t="s">
        <v>65</v>
      </c>
      <c r="I707">
        <v>1</v>
      </c>
      <c r="J707" t="s">
        <v>85</v>
      </c>
      <c r="K707" t="s">
        <v>129</v>
      </c>
      <c r="L707" t="s">
        <v>169</v>
      </c>
      <c r="M707" t="s">
        <v>170</v>
      </c>
      <c r="N707" t="s">
        <v>65</v>
      </c>
      <c r="O707" t="s">
        <v>69</v>
      </c>
      <c r="P707" t="s">
        <v>69</v>
      </c>
      <c r="Q707" t="s">
        <v>69</v>
      </c>
      <c r="R707" s="2" t="s">
        <v>146</v>
      </c>
      <c r="S707" t="s">
        <v>69</v>
      </c>
      <c r="T707" s="2" t="s">
        <v>146</v>
      </c>
      <c r="U707">
        <v>1</v>
      </c>
      <c r="V707" t="s">
        <v>94</v>
      </c>
      <c r="W707" t="s">
        <v>127</v>
      </c>
      <c r="X707">
        <v>31</v>
      </c>
      <c r="Y707" t="s">
        <v>133</v>
      </c>
      <c r="Z707" t="s">
        <v>96</v>
      </c>
      <c r="AA707" t="s">
        <v>534</v>
      </c>
      <c r="AB707" t="s">
        <v>99</v>
      </c>
      <c r="AC707" t="str">
        <f t="shared" ref="AC707" si="703">IF(X707&lt;20,"&lt;20",IF(X707&lt;31,"20 - 30",IF(X707&lt;41,"31 - 40","&gt;40")))</f>
        <v>31 - 40</v>
      </c>
    </row>
    <row r="708" spans="1:29" ht="17" x14ac:dyDescent="0.2">
      <c r="A708" s="5" t="s">
        <v>62</v>
      </c>
      <c r="B708" t="s">
        <v>66</v>
      </c>
      <c r="C708" t="s">
        <v>121</v>
      </c>
      <c r="D708" t="s">
        <v>66</v>
      </c>
      <c r="E708" t="s">
        <v>66</v>
      </c>
      <c r="F708" t="s">
        <v>69</v>
      </c>
      <c r="G708" t="s">
        <v>66</v>
      </c>
      <c r="H708" t="s">
        <v>65</v>
      </c>
      <c r="I708">
        <v>1</v>
      </c>
      <c r="J708" t="s">
        <v>87</v>
      </c>
      <c r="K708" t="s">
        <v>75</v>
      </c>
      <c r="L708" t="s">
        <v>68</v>
      </c>
      <c r="M708" t="s">
        <v>68</v>
      </c>
      <c r="N708" t="s">
        <v>65</v>
      </c>
      <c r="O708" t="s">
        <v>66</v>
      </c>
      <c r="P708" t="s">
        <v>69</v>
      </c>
      <c r="Q708" t="s">
        <v>65</v>
      </c>
      <c r="S708" t="s">
        <v>69</v>
      </c>
      <c r="T708" s="2" t="s">
        <v>146</v>
      </c>
      <c r="U708">
        <v>1</v>
      </c>
      <c r="V708" t="s">
        <v>83</v>
      </c>
      <c r="W708" t="s">
        <v>83</v>
      </c>
      <c r="X708">
        <v>40</v>
      </c>
      <c r="Y708" t="s">
        <v>80</v>
      </c>
      <c r="Z708" t="s">
        <v>96</v>
      </c>
      <c r="AA708" t="s">
        <v>82</v>
      </c>
      <c r="AB708" t="s">
        <v>105</v>
      </c>
      <c r="AC708" t="str">
        <f t="shared" ref="AC708" si="704">IF(X708&lt;20,"&lt;20",IF(X708&lt;26,"20-25",IF(X708&lt;31,"26-30","&gt;30")))</f>
        <v>&gt;30</v>
      </c>
    </row>
    <row r="709" spans="1:29" ht="17" x14ac:dyDescent="0.2">
      <c r="A709" s="5" t="s">
        <v>62</v>
      </c>
      <c r="B709" t="s">
        <v>69</v>
      </c>
      <c r="C709" t="s">
        <v>121</v>
      </c>
      <c r="D709" t="s">
        <v>66</v>
      </c>
      <c r="E709" t="s">
        <v>66</v>
      </c>
      <c r="F709" t="s">
        <v>69</v>
      </c>
      <c r="G709" t="s">
        <v>66</v>
      </c>
      <c r="H709" t="s">
        <v>65</v>
      </c>
      <c r="I709">
        <v>1</v>
      </c>
      <c r="J709" t="s">
        <v>87</v>
      </c>
      <c r="K709" t="s">
        <v>75</v>
      </c>
      <c r="L709" t="s">
        <v>68</v>
      </c>
      <c r="M709" t="s">
        <v>68</v>
      </c>
      <c r="N709" t="s">
        <v>103</v>
      </c>
      <c r="O709" t="s">
        <v>66</v>
      </c>
      <c r="P709" t="s">
        <v>68</v>
      </c>
      <c r="Q709" t="s">
        <v>69</v>
      </c>
      <c r="R709" s="2" t="s">
        <v>93</v>
      </c>
      <c r="S709" t="s">
        <v>69</v>
      </c>
      <c r="T709" s="2" t="s">
        <v>93</v>
      </c>
      <c r="U709">
        <v>1</v>
      </c>
      <c r="V709" t="s">
        <v>83</v>
      </c>
      <c r="W709" t="s">
        <v>127</v>
      </c>
      <c r="X709">
        <v>39</v>
      </c>
      <c r="Y709" t="s">
        <v>2310</v>
      </c>
      <c r="Z709" t="s">
        <v>96</v>
      </c>
      <c r="AA709" t="s">
        <v>2311</v>
      </c>
      <c r="AB709" t="s">
        <v>105</v>
      </c>
      <c r="AC709" t="str">
        <f t="shared" ref="AC709" si="705">IF(X709&lt;20,"&lt;20",IF(X709&lt;31,"20 - 30",IF(X709&lt;41,"31 - 40","&gt;40")))</f>
        <v>31 - 40</v>
      </c>
    </row>
    <row r="710" spans="1:29" x14ac:dyDescent="0.2">
      <c r="A710" s="5" t="s">
        <v>62</v>
      </c>
      <c r="B710" t="s">
        <v>69</v>
      </c>
      <c r="C710" t="s">
        <v>65</v>
      </c>
      <c r="D710" t="s">
        <v>65</v>
      </c>
      <c r="E710" t="s">
        <v>66</v>
      </c>
      <c r="F710" t="s">
        <v>68</v>
      </c>
      <c r="G710" t="s">
        <v>69</v>
      </c>
      <c r="H710" t="s">
        <v>65</v>
      </c>
      <c r="I710">
        <v>1</v>
      </c>
      <c r="J710" t="s">
        <v>87</v>
      </c>
      <c r="K710" t="s">
        <v>75</v>
      </c>
      <c r="L710" t="s">
        <v>112</v>
      </c>
      <c r="M710" t="s">
        <v>163</v>
      </c>
      <c r="N710" t="s">
        <v>137</v>
      </c>
      <c r="O710" t="s">
        <v>65</v>
      </c>
      <c r="P710" t="s">
        <v>65</v>
      </c>
      <c r="Q710" t="s">
        <v>68</v>
      </c>
      <c r="S710" t="s">
        <v>65</v>
      </c>
      <c r="U710">
        <v>0</v>
      </c>
      <c r="V710" t="s">
        <v>79</v>
      </c>
      <c r="W710" t="s">
        <v>79</v>
      </c>
      <c r="X710">
        <v>37</v>
      </c>
      <c r="Y710" t="s">
        <v>95</v>
      </c>
      <c r="Z710" t="s">
        <v>96</v>
      </c>
      <c r="AA710" t="s">
        <v>617</v>
      </c>
      <c r="AB710" t="s">
        <v>83</v>
      </c>
      <c r="AC710" t="str">
        <f t="shared" ref="AC710" si="706">IF(X710&lt;20,"&lt;20",IF(X710&lt;26,"20-25",IF(X710&lt;31,"26-30","&gt;30")))</f>
        <v>&gt;30</v>
      </c>
    </row>
    <row r="711" spans="1:29" x14ac:dyDescent="0.2">
      <c r="A711" s="5" t="s">
        <v>62</v>
      </c>
      <c r="B711" t="s">
        <v>66</v>
      </c>
      <c r="C711" t="s">
        <v>121</v>
      </c>
      <c r="D711" t="s">
        <v>69</v>
      </c>
      <c r="E711" t="s">
        <v>66</v>
      </c>
      <c r="F711" t="s">
        <v>69</v>
      </c>
      <c r="G711" t="s">
        <v>69</v>
      </c>
      <c r="H711" t="s">
        <v>65</v>
      </c>
      <c r="I711">
        <v>1</v>
      </c>
      <c r="J711" t="s">
        <v>85</v>
      </c>
      <c r="K711" t="s">
        <v>129</v>
      </c>
      <c r="L711" t="s">
        <v>68</v>
      </c>
      <c r="M711" t="s">
        <v>68</v>
      </c>
      <c r="N711" t="s">
        <v>65</v>
      </c>
      <c r="O711" t="s">
        <v>65</v>
      </c>
      <c r="P711" t="s">
        <v>65</v>
      </c>
      <c r="Q711" t="s">
        <v>65</v>
      </c>
      <c r="S711" t="s">
        <v>65</v>
      </c>
      <c r="U711">
        <v>0</v>
      </c>
      <c r="V711" t="s">
        <v>79</v>
      </c>
      <c r="W711" t="s">
        <v>79</v>
      </c>
      <c r="X711">
        <v>27</v>
      </c>
      <c r="Y711" t="s">
        <v>80</v>
      </c>
      <c r="Z711" t="s">
        <v>96</v>
      </c>
      <c r="AA711" t="s">
        <v>311</v>
      </c>
      <c r="AB711" t="s">
        <v>105</v>
      </c>
      <c r="AC711" t="str">
        <f t="shared" ref="AC711" si="707">IF(X711&lt;20,"&lt;20",IF(X711&lt;31,"20 - 30",IF(X711&lt;41,"31 - 40","&gt;40")))</f>
        <v>20 - 30</v>
      </c>
    </row>
    <row r="712" spans="1:29" x14ac:dyDescent="0.2">
      <c r="A712" s="5" t="s">
        <v>62</v>
      </c>
      <c r="B712" t="s">
        <v>66</v>
      </c>
      <c r="C712" t="s">
        <v>65</v>
      </c>
      <c r="D712" t="s">
        <v>66</v>
      </c>
      <c r="E712" t="s">
        <v>66</v>
      </c>
      <c r="F712" t="s">
        <v>65</v>
      </c>
      <c r="G712" t="s">
        <v>66</v>
      </c>
      <c r="H712" t="s">
        <v>65</v>
      </c>
      <c r="I712">
        <v>1</v>
      </c>
      <c r="J712" t="s">
        <v>87</v>
      </c>
      <c r="K712" t="s">
        <v>89</v>
      </c>
      <c r="L712" t="s">
        <v>112</v>
      </c>
      <c r="M712" t="s">
        <v>163</v>
      </c>
      <c r="N712" t="s">
        <v>103</v>
      </c>
      <c r="O712" t="s">
        <v>65</v>
      </c>
      <c r="P712" t="s">
        <v>65</v>
      </c>
      <c r="Q712" t="s">
        <v>65</v>
      </c>
      <c r="S712" t="s">
        <v>65</v>
      </c>
      <c r="U712">
        <v>0</v>
      </c>
      <c r="V712" t="s">
        <v>79</v>
      </c>
      <c r="W712" t="s">
        <v>79</v>
      </c>
      <c r="X712">
        <v>45</v>
      </c>
      <c r="Y712" t="s">
        <v>185</v>
      </c>
      <c r="Z712" t="s">
        <v>96</v>
      </c>
      <c r="AA712" t="s">
        <v>82</v>
      </c>
      <c r="AB712" t="s">
        <v>105</v>
      </c>
      <c r="AC712" t="str">
        <f t="shared" ref="AC712" si="708">IF(X712&lt;20,"&lt;20",IF(X712&lt;26,"20-25",IF(X712&lt;31,"26-30","&gt;30")))</f>
        <v>&gt;30</v>
      </c>
    </row>
    <row r="713" spans="1:29" x14ac:dyDescent="0.2">
      <c r="A713" s="5" t="s">
        <v>62</v>
      </c>
      <c r="B713" t="s">
        <v>66</v>
      </c>
      <c r="C713" t="s">
        <v>65</v>
      </c>
      <c r="D713" t="s">
        <v>65</v>
      </c>
      <c r="E713" t="s">
        <v>69</v>
      </c>
      <c r="F713" t="s">
        <v>68</v>
      </c>
      <c r="G713" t="s">
        <v>66</v>
      </c>
      <c r="H713" t="s">
        <v>65</v>
      </c>
      <c r="I713">
        <v>0</v>
      </c>
      <c r="L713" t="s">
        <v>68</v>
      </c>
      <c r="M713" t="s">
        <v>68</v>
      </c>
      <c r="N713" t="s">
        <v>65</v>
      </c>
      <c r="O713" t="s">
        <v>69</v>
      </c>
      <c r="P713" t="s">
        <v>65</v>
      </c>
      <c r="Q713" t="s">
        <v>65</v>
      </c>
      <c r="S713" t="s">
        <v>65</v>
      </c>
      <c r="U713">
        <v>0</v>
      </c>
      <c r="V713" t="s">
        <v>79</v>
      </c>
      <c r="W713" t="s">
        <v>79</v>
      </c>
      <c r="X713">
        <v>29</v>
      </c>
      <c r="Y713" t="s">
        <v>133</v>
      </c>
      <c r="Z713" t="s">
        <v>96</v>
      </c>
      <c r="AA713" t="s">
        <v>218</v>
      </c>
      <c r="AB713" t="s">
        <v>83</v>
      </c>
      <c r="AC713" t="str">
        <f t="shared" ref="AC713" si="709">IF(X713&lt;20,"&lt;20",IF(X713&lt;31,"20 - 30",IF(X713&lt;41,"31 - 40","&gt;40")))</f>
        <v>20 - 30</v>
      </c>
    </row>
    <row r="714" spans="1:29" x14ac:dyDescent="0.2">
      <c r="A714" s="5" t="s">
        <v>62</v>
      </c>
      <c r="B714" t="s">
        <v>69</v>
      </c>
      <c r="C714" t="s">
        <v>65</v>
      </c>
      <c r="D714" t="s">
        <v>69</v>
      </c>
      <c r="E714" t="s">
        <v>69</v>
      </c>
      <c r="F714" t="s">
        <v>69</v>
      </c>
      <c r="G714" t="s">
        <v>69</v>
      </c>
      <c r="H714" t="s">
        <v>65</v>
      </c>
      <c r="I714">
        <v>1</v>
      </c>
      <c r="J714" t="s">
        <v>85</v>
      </c>
      <c r="K714" t="s">
        <v>75</v>
      </c>
      <c r="L714" t="s">
        <v>92</v>
      </c>
      <c r="M714" t="s">
        <v>76</v>
      </c>
      <c r="N714" t="s">
        <v>65</v>
      </c>
      <c r="O714" t="s">
        <v>65</v>
      </c>
      <c r="P714" t="s">
        <v>65</v>
      </c>
      <c r="Q714" t="s">
        <v>65</v>
      </c>
      <c r="S714" t="s">
        <v>65</v>
      </c>
      <c r="U714">
        <v>0</v>
      </c>
      <c r="V714" t="s">
        <v>79</v>
      </c>
      <c r="W714" t="s">
        <v>79</v>
      </c>
      <c r="X714">
        <v>47</v>
      </c>
      <c r="Y714" t="s">
        <v>139</v>
      </c>
      <c r="Z714" t="s">
        <v>96</v>
      </c>
      <c r="AA714" t="s">
        <v>207</v>
      </c>
      <c r="AB714" t="s">
        <v>83</v>
      </c>
      <c r="AC714" t="str">
        <f t="shared" ref="AC714" si="710">IF(X714&lt;20,"&lt;20",IF(X714&lt;26,"20-25",IF(X714&lt;31,"26-30","&gt;30")))</f>
        <v>&gt;30</v>
      </c>
    </row>
    <row r="715" spans="1:29" x14ac:dyDescent="0.2">
      <c r="A715" s="5" t="s">
        <v>160</v>
      </c>
      <c r="B715" t="s">
        <v>66</v>
      </c>
      <c r="C715" t="s">
        <v>65</v>
      </c>
      <c r="D715" t="s">
        <v>65</v>
      </c>
      <c r="E715" t="s">
        <v>69</v>
      </c>
      <c r="F715" t="s">
        <v>69</v>
      </c>
      <c r="G715" t="s">
        <v>69</v>
      </c>
      <c r="H715" t="s">
        <v>65</v>
      </c>
      <c r="I715">
        <v>1</v>
      </c>
      <c r="J715" t="s">
        <v>66</v>
      </c>
      <c r="K715" t="s">
        <v>75</v>
      </c>
      <c r="L715" t="s">
        <v>92</v>
      </c>
      <c r="M715" t="s">
        <v>68</v>
      </c>
      <c r="N715" t="s">
        <v>103</v>
      </c>
      <c r="O715" t="s">
        <v>65</v>
      </c>
      <c r="P715" t="s">
        <v>65</v>
      </c>
      <c r="Q715" t="s">
        <v>65</v>
      </c>
      <c r="S715" t="s">
        <v>65</v>
      </c>
      <c r="U715">
        <v>0</v>
      </c>
      <c r="V715" t="s">
        <v>79</v>
      </c>
      <c r="W715" t="s">
        <v>79</v>
      </c>
      <c r="X715">
        <v>33</v>
      </c>
      <c r="Y715" t="s">
        <v>95</v>
      </c>
      <c r="Z715" t="s">
        <v>96</v>
      </c>
      <c r="AA715" t="s">
        <v>1358</v>
      </c>
      <c r="AB715" t="s">
        <v>105</v>
      </c>
      <c r="AC715" t="str">
        <f t="shared" ref="AC715" si="711">IF(X715&lt;20,"&lt;20",IF(X715&lt;31,"20 - 30",IF(X715&lt;41,"31 - 40","&gt;40")))</f>
        <v>31 - 40</v>
      </c>
    </row>
    <row r="716" spans="1:29" x14ac:dyDescent="0.2">
      <c r="A716" s="5" t="s">
        <v>62</v>
      </c>
      <c r="B716" t="s">
        <v>66</v>
      </c>
      <c r="C716" t="s">
        <v>65</v>
      </c>
      <c r="D716" t="s">
        <v>66</v>
      </c>
      <c r="E716" t="s">
        <v>69</v>
      </c>
      <c r="F716" t="s">
        <v>65</v>
      </c>
      <c r="G716" t="s">
        <v>66</v>
      </c>
      <c r="H716" t="s">
        <v>65</v>
      </c>
      <c r="I716">
        <v>1</v>
      </c>
      <c r="J716" t="s">
        <v>66</v>
      </c>
      <c r="K716" t="s">
        <v>89</v>
      </c>
      <c r="L716" t="s">
        <v>112</v>
      </c>
      <c r="M716" t="s">
        <v>68</v>
      </c>
      <c r="N716" t="s">
        <v>65</v>
      </c>
      <c r="O716" t="s">
        <v>65</v>
      </c>
      <c r="P716" t="s">
        <v>65</v>
      </c>
      <c r="Q716" t="s">
        <v>65</v>
      </c>
      <c r="S716" t="s">
        <v>65</v>
      </c>
      <c r="U716">
        <v>0</v>
      </c>
      <c r="V716" t="s">
        <v>79</v>
      </c>
      <c r="W716" t="s">
        <v>79</v>
      </c>
      <c r="X716">
        <v>32</v>
      </c>
      <c r="Y716" t="s">
        <v>80</v>
      </c>
      <c r="Z716" t="s">
        <v>96</v>
      </c>
      <c r="AA716" t="s">
        <v>82</v>
      </c>
      <c r="AB716" t="s">
        <v>105</v>
      </c>
      <c r="AC716" t="str">
        <f t="shared" ref="AC716" si="712">IF(X716&lt;20,"&lt;20",IF(X716&lt;26,"20-25",IF(X716&lt;31,"26-30","&gt;30")))</f>
        <v>&gt;30</v>
      </c>
    </row>
    <row r="717" spans="1:29" x14ac:dyDescent="0.2">
      <c r="A717" s="5" t="s">
        <v>62</v>
      </c>
      <c r="B717" t="s">
        <v>66</v>
      </c>
      <c r="C717" t="s">
        <v>65</v>
      </c>
      <c r="D717" t="s">
        <v>65</v>
      </c>
      <c r="E717" t="s">
        <v>66</v>
      </c>
      <c r="F717" t="s">
        <v>69</v>
      </c>
      <c r="G717" t="s">
        <v>69</v>
      </c>
      <c r="H717" t="s">
        <v>65</v>
      </c>
      <c r="I717">
        <v>1</v>
      </c>
      <c r="J717" t="s">
        <v>66</v>
      </c>
      <c r="K717" t="s">
        <v>75</v>
      </c>
      <c r="L717" t="s">
        <v>68</v>
      </c>
      <c r="M717" t="s">
        <v>68</v>
      </c>
      <c r="N717" t="s">
        <v>103</v>
      </c>
      <c r="O717" t="s">
        <v>65</v>
      </c>
      <c r="P717" t="s">
        <v>65</v>
      </c>
      <c r="Q717" t="s">
        <v>65</v>
      </c>
      <c r="S717" t="s">
        <v>65</v>
      </c>
      <c r="U717">
        <v>0</v>
      </c>
      <c r="V717" t="s">
        <v>79</v>
      </c>
      <c r="W717" t="s">
        <v>79</v>
      </c>
      <c r="X717">
        <v>29</v>
      </c>
      <c r="Y717" t="s">
        <v>80</v>
      </c>
      <c r="Z717" t="s">
        <v>96</v>
      </c>
      <c r="AA717" t="s">
        <v>1409</v>
      </c>
      <c r="AB717" t="s">
        <v>83</v>
      </c>
      <c r="AC717" t="str">
        <f t="shared" ref="AC717" si="713">IF(X717&lt;20,"&lt;20",IF(X717&lt;31,"20 - 30",IF(X717&lt;41,"31 - 40","&gt;40")))</f>
        <v>20 - 30</v>
      </c>
    </row>
    <row r="718" spans="1:29" ht="17" x14ac:dyDescent="0.2">
      <c r="A718" s="5" t="s">
        <v>62</v>
      </c>
      <c r="B718" t="s">
        <v>69</v>
      </c>
      <c r="C718" t="s">
        <v>121</v>
      </c>
      <c r="D718" t="s">
        <v>65</v>
      </c>
      <c r="E718" t="s">
        <v>69</v>
      </c>
      <c r="F718" t="s">
        <v>68</v>
      </c>
      <c r="G718" t="s">
        <v>66</v>
      </c>
      <c r="H718" t="s">
        <v>65</v>
      </c>
      <c r="I718">
        <v>1</v>
      </c>
      <c r="J718" t="s">
        <v>87</v>
      </c>
      <c r="K718" t="s">
        <v>75</v>
      </c>
      <c r="L718" t="s">
        <v>92</v>
      </c>
      <c r="M718" t="s">
        <v>68</v>
      </c>
      <c r="N718" t="s">
        <v>103</v>
      </c>
      <c r="O718" t="s">
        <v>69</v>
      </c>
      <c r="P718" t="s">
        <v>69</v>
      </c>
      <c r="Q718" t="s">
        <v>69</v>
      </c>
      <c r="R718" s="2" t="s">
        <v>93</v>
      </c>
      <c r="S718" t="s">
        <v>69</v>
      </c>
      <c r="T718" s="2" t="s">
        <v>93</v>
      </c>
      <c r="U718">
        <v>1</v>
      </c>
      <c r="V718" t="s">
        <v>83</v>
      </c>
      <c r="W718" t="s">
        <v>127</v>
      </c>
      <c r="X718">
        <v>36</v>
      </c>
      <c r="Y718" t="s">
        <v>80</v>
      </c>
      <c r="Z718" t="s">
        <v>96</v>
      </c>
      <c r="AA718" t="s">
        <v>82</v>
      </c>
      <c r="AB718" t="s">
        <v>83</v>
      </c>
      <c r="AC718" t="str">
        <f t="shared" ref="AC718" si="714">IF(X718&lt;20,"&lt;20",IF(X718&lt;26,"20-25",IF(X718&lt;31,"26-30","&gt;30")))</f>
        <v>&gt;30</v>
      </c>
    </row>
    <row r="719" spans="1:29" x14ac:dyDescent="0.2">
      <c r="A719" s="5">
        <v>43641</v>
      </c>
      <c r="B719" t="s">
        <v>66</v>
      </c>
      <c r="C719" t="s">
        <v>121</v>
      </c>
      <c r="D719" t="s">
        <v>65</v>
      </c>
      <c r="E719" t="s">
        <v>66</v>
      </c>
      <c r="F719" t="s">
        <v>65</v>
      </c>
      <c r="G719" t="s">
        <v>66</v>
      </c>
      <c r="H719" t="s">
        <v>65</v>
      </c>
      <c r="I719">
        <v>1</v>
      </c>
      <c r="J719" t="s">
        <v>66</v>
      </c>
      <c r="K719" t="s">
        <v>89</v>
      </c>
      <c r="L719" t="s">
        <v>112</v>
      </c>
      <c r="M719" t="s">
        <v>163</v>
      </c>
      <c r="N719" t="s">
        <v>65</v>
      </c>
      <c r="O719" t="s">
        <v>66</v>
      </c>
      <c r="P719" t="s">
        <v>65</v>
      </c>
      <c r="Q719" t="s">
        <v>65</v>
      </c>
      <c r="S719" t="s">
        <v>65</v>
      </c>
      <c r="U719">
        <v>0</v>
      </c>
      <c r="V719" t="s">
        <v>79</v>
      </c>
      <c r="W719" t="s">
        <v>79</v>
      </c>
      <c r="X719">
        <v>35</v>
      </c>
      <c r="Y719" t="s">
        <v>279</v>
      </c>
      <c r="Z719" t="s">
        <v>96</v>
      </c>
      <c r="AA719" t="s">
        <v>311</v>
      </c>
      <c r="AB719" t="s">
        <v>99</v>
      </c>
      <c r="AC719" t="str">
        <f t="shared" ref="AC719" si="715">IF(X719&lt;20,"&lt;20",IF(X719&lt;31,"20 - 30",IF(X719&lt;41,"31 - 40","&gt;40")))</f>
        <v>31 - 40</v>
      </c>
    </row>
    <row r="720" spans="1:29" x14ac:dyDescent="0.2">
      <c r="A720" s="5" t="s">
        <v>62</v>
      </c>
      <c r="B720" t="s">
        <v>69</v>
      </c>
      <c r="C720" t="s">
        <v>65</v>
      </c>
      <c r="D720" t="s">
        <v>66</v>
      </c>
      <c r="E720" t="s">
        <v>66</v>
      </c>
      <c r="F720" t="s">
        <v>69</v>
      </c>
      <c r="G720" t="s">
        <v>69</v>
      </c>
      <c r="H720" t="s">
        <v>65</v>
      </c>
      <c r="I720">
        <v>1</v>
      </c>
      <c r="J720" t="s">
        <v>87</v>
      </c>
      <c r="K720" t="s">
        <v>75</v>
      </c>
      <c r="L720" t="s">
        <v>68</v>
      </c>
      <c r="M720" t="s">
        <v>68</v>
      </c>
      <c r="N720" t="s">
        <v>103</v>
      </c>
      <c r="O720" t="s">
        <v>69</v>
      </c>
      <c r="P720" t="s">
        <v>68</v>
      </c>
      <c r="Q720" t="s">
        <v>65</v>
      </c>
      <c r="S720" t="s">
        <v>65</v>
      </c>
      <c r="U720">
        <v>0</v>
      </c>
      <c r="V720" t="s">
        <v>94</v>
      </c>
      <c r="W720" t="s">
        <v>83</v>
      </c>
      <c r="X720">
        <v>40</v>
      </c>
      <c r="Y720" t="s">
        <v>80</v>
      </c>
      <c r="Z720" t="s">
        <v>96</v>
      </c>
      <c r="AA720" t="s">
        <v>177</v>
      </c>
      <c r="AB720" t="s">
        <v>105</v>
      </c>
      <c r="AC720" t="str">
        <f t="shared" ref="AC720" si="716">IF(X720&lt;20,"&lt;20",IF(X720&lt;26,"20-25",IF(X720&lt;31,"26-30","&gt;30")))</f>
        <v>&gt;30</v>
      </c>
    </row>
    <row r="721" spans="1:29" ht="34" x14ac:dyDescent="0.2">
      <c r="A721" s="5" t="s">
        <v>62</v>
      </c>
      <c r="B721" t="s">
        <v>69</v>
      </c>
      <c r="C721" t="s">
        <v>121</v>
      </c>
      <c r="D721" t="s">
        <v>65</v>
      </c>
      <c r="E721" t="s">
        <v>66</v>
      </c>
      <c r="F721" t="s">
        <v>65</v>
      </c>
      <c r="G721" t="s">
        <v>66</v>
      </c>
      <c r="H721" t="s">
        <v>65</v>
      </c>
      <c r="I721">
        <v>1</v>
      </c>
      <c r="J721" t="s">
        <v>87</v>
      </c>
      <c r="K721" t="s">
        <v>89</v>
      </c>
      <c r="L721" t="s">
        <v>112</v>
      </c>
      <c r="M721" t="s">
        <v>68</v>
      </c>
      <c r="N721" t="s">
        <v>65</v>
      </c>
      <c r="O721" t="s">
        <v>69</v>
      </c>
      <c r="P721" t="s">
        <v>69</v>
      </c>
      <c r="Q721" t="s">
        <v>69</v>
      </c>
      <c r="R721" s="2" t="s">
        <v>432</v>
      </c>
      <c r="S721" t="s">
        <v>69</v>
      </c>
      <c r="T721" s="2" t="s">
        <v>432</v>
      </c>
      <c r="U721">
        <v>1</v>
      </c>
      <c r="V721" t="s">
        <v>127</v>
      </c>
      <c r="W721" t="s">
        <v>127</v>
      </c>
      <c r="X721">
        <v>36</v>
      </c>
      <c r="Y721" t="s">
        <v>95</v>
      </c>
      <c r="Z721" t="s">
        <v>96</v>
      </c>
      <c r="AA721" t="s">
        <v>207</v>
      </c>
      <c r="AB721" t="s">
        <v>105</v>
      </c>
      <c r="AC721" t="str">
        <f t="shared" ref="AC721" si="717">IF(X721&lt;20,"&lt;20",IF(X721&lt;31,"20 - 30",IF(X721&lt;41,"31 - 40","&gt;40")))</f>
        <v>31 - 40</v>
      </c>
    </row>
    <row r="722" spans="1:29" x14ac:dyDescent="0.2">
      <c r="A722" s="5" t="s">
        <v>62</v>
      </c>
      <c r="B722" t="s">
        <v>69</v>
      </c>
      <c r="C722" t="s">
        <v>65</v>
      </c>
      <c r="D722" t="s">
        <v>69</v>
      </c>
      <c r="E722" t="s">
        <v>69</v>
      </c>
      <c r="F722" t="s">
        <v>69</v>
      </c>
      <c r="G722" t="s">
        <v>69</v>
      </c>
      <c r="H722" t="s">
        <v>65</v>
      </c>
      <c r="I722">
        <v>1</v>
      </c>
      <c r="J722" t="s">
        <v>87</v>
      </c>
      <c r="K722" t="s">
        <v>89</v>
      </c>
      <c r="L722" t="s">
        <v>68</v>
      </c>
      <c r="M722" t="s">
        <v>76</v>
      </c>
      <c r="N722" t="s">
        <v>137</v>
      </c>
      <c r="O722" t="s">
        <v>65</v>
      </c>
      <c r="P722" t="s">
        <v>65</v>
      </c>
      <c r="Q722" t="s">
        <v>68</v>
      </c>
      <c r="S722" t="s">
        <v>65</v>
      </c>
      <c r="U722">
        <v>0</v>
      </c>
      <c r="V722" t="s">
        <v>99</v>
      </c>
      <c r="W722" t="s">
        <v>94</v>
      </c>
      <c r="X722">
        <v>38</v>
      </c>
      <c r="Y722" t="s">
        <v>80</v>
      </c>
      <c r="Z722" t="s">
        <v>96</v>
      </c>
      <c r="AA722" t="s">
        <v>82</v>
      </c>
      <c r="AB722" t="s">
        <v>105</v>
      </c>
      <c r="AC722" t="str">
        <f t="shared" ref="AC722" si="718">IF(X722&lt;20,"&lt;20",IF(X722&lt;31,"20 - 30",IF(X722&lt;41,"31 - 40","&gt;40")))</f>
        <v>31 - 40</v>
      </c>
    </row>
    <row r="723" spans="1:29" ht="17" x14ac:dyDescent="0.2">
      <c r="A723" s="5">
        <v>43470</v>
      </c>
      <c r="B723" t="s">
        <v>66</v>
      </c>
      <c r="C723" t="s">
        <v>121</v>
      </c>
      <c r="D723" t="s">
        <v>66</v>
      </c>
      <c r="E723" t="s">
        <v>69</v>
      </c>
      <c r="F723" t="s">
        <v>69</v>
      </c>
      <c r="G723" t="s">
        <v>69</v>
      </c>
      <c r="H723" t="s">
        <v>65</v>
      </c>
      <c r="I723">
        <v>1</v>
      </c>
      <c r="J723" t="s">
        <v>66</v>
      </c>
      <c r="K723" t="s">
        <v>129</v>
      </c>
      <c r="L723" t="s">
        <v>68</v>
      </c>
      <c r="M723" t="s">
        <v>76</v>
      </c>
      <c r="N723" t="s">
        <v>65</v>
      </c>
      <c r="O723" t="s">
        <v>66</v>
      </c>
      <c r="P723" t="s">
        <v>68</v>
      </c>
      <c r="Q723" t="s">
        <v>68</v>
      </c>
      <c r="S723" t="s">
        <v>69</v>
      </c>
      <c r="T723" s="2" t="s">
        <v>2337</v>
      </c>
      <c r="U723">
        <v>1</v>
      </c>
      <c r="V723" t="s">
        <v>94</v>
      </c>
      <c r="W723" t="s">
        <v>83</v>
      </c>
      <c r="X723">
        <v>23</v>
      </c>
      <c r="Y723" t="s">
        <v>80</v>
      </c>
      <c r="Z723" t="s">
        <v>96</v>
      </c>
      <c r="AA723" t="s">
        <v>1409</v>
      </c>
      <c r="AB723" t="s">
        <v>83</v>
      </c>
      <c r="AC723" t="str">
        <f t="shared" ref="AC723" si="719">IF(X723&lt;20,"&lt;20",IF(X723&lt;26,"20-25",IF(X723&lt;31,"26-30","&gt;30")))</f>
        <v>20-25</v>
      </c>
    </row>
    <row r="724" spans="1:29" x14ac:dyDescent="0.2">
      <c r="A724" s="5" t="s">
        <v>160</v>
      </c>
      <c r="B724" t="s">
        <v>66</v>
      </c>
      <c r="C724" t="s">
        <v>65</v>
      </c>
      <c r="D724" t="s">
        <v>66</v>
      </c>
      <c r="E724" t="s">
        <v>66</v>
      </c>
      <c r="F724" t="s">
        <v>68</v>
      </c>
      <c r="G724" t="s">
        <v>69</v>
      </c>
      <c r="H724" t="s">
        <v>65</v>
      </c>
      <c r="I724">
        <v>1</v>
      </c>
      <c r="J724" t="s">
        <v>66</v>
      </c>
      <c r="K724" t="s">
        <v>89</v>
      </c>
      <c r="L724" t="s">
        <v>92</v>
      </c>
      <c r="M724" t="s">
        <v>76</v>
      </c>
      <c r="N724" t="s">
        <v>65</v>
      </c>
      <c r="O724" t="s">
        <v>65</v>
      </c>
      <c r="P724" t="s">
        <v>65</v>
      </c>
      <c r="Q724" t="s">
        <v>65</v>
      </c>
      <c r="S724" t="s">
        <v>65</v>
      </c>
      <c r="U724">
        <v>0</v>
      </c>
      <c r="V724" t="s">
        <v>79</v>
      </c>
      <c r="W724" t="s">
        <v>79</v>
      </c>
      <c r="X724">
        <v>38</v>
      </c>
      <c r="Y724" t="s">
        <v>80</v>
      </c>
      <c r="Z724" t="s">
        <v>96</v>
      </c>
      <c r="AA724" t="s">
        <v>2341</v>
      </c>
      <c r="AB724" t="s">
        <v>105</v>
      </c>
      <c r="AC724" t="str">
        <f t="shared" ref="AC724" si="720">IF(X724&lt;20,"&lt;20",IF(X724&lt;26,"20-25",IF(X724&lt;31,"26-30","&gt;30")))</f>
        <v>&gt;30</v>
      </c>
    </row>
    <row r="725" spans="1:29" ht="17" x14ac:dyDescent="0.2">
      <c r="A725" s="5" t="s">
        <v>120</v>
      </c>
      <c r="B725" t="s">
        <v>65</v>
      </c>
      <c r="C725" t="s">
        <v>121</v>
      </c>
      <c r="D725" t="s">
        <v>65</v>
      </c>
      <c r="E725" t="s">
        <v>66</v>
      </c>
      <c r="F725" t="s">
        <v>65</v>
      </c>
      <c r="G725" t="s">
        <v>65</v>
      </c>
      <c r="H725" t="s">
        <v>65</v>
      </c>
      <c r="I725">
        <v>1</v>
      </c>
      <c r="J725" t="s">
        <v>70</v>
      </c>
      <c r="K725" t="s">
        <v>66</v>
      </c>
      <c r="L725" t="s">
        <v>112</v>
      </c>
      <c r="M725" t="s">
        <v>163</v>
      </c>
      <c r="N725" t="s">
        <v>65</v>
      </c>
      <c r="O725" t="s">
        <v>69</v>
      </c>
      <c r="P725" t="s">
        <v>69</v>
      </c>
      <c r="Q725" t="s">
        <v>69</v>
      </c>
      <c r="R725" s="2" t="s">
        <v>78</v>
      </c>
      <c r="S725" t="s">
        <v>69</v>
      </c>
      <c r="T725" s="2" t="s">
        <v>78</v>
      </c>
      <c r="U725">
        <v>1</v>
      </c>
      <c r="V725" t="s">
        <v>83</v>
      </c>
      <c r="W725" t="s">
        <v>83</v>
      </c>
      <c r="X725">
        <v>28</v>
      </c>
      <c r="Y725" t="s">
        <v>95</v>
      </c>
      <c r="Z725" t="s">
        <v>352</v>
      </c>
      <c r="AA725" t="s">
        <v>207</v>
      </c>
      <c r="AB725" t="s">
        <v>99</v>
      </c>
      <c r="AC725" t="str">
        <f t="shared" ref="AC725" si="721">IF(X725&lt;20,"&lt;20",IF(X725&lt;26,"20-25",IF(X725&lt;31,"26-30","&gt;30")))</f>
        <v>26-30</v>
      </c>
    </row>
    <row r="726" spans="1:29" ht="17" x14ac:dyDescent="0.2">
      <c r="A726" s="5">
        <v>43641</v>
      </c>
      <c r="B726" t="s">
        <v>65</v>
      </c>
      <c r="C726" t="s">
        <v>64</v>
      </c>
      <c r="D726" t="s">
        <v>65</v>
      </c>
      <c r="E726" t="s">
        <v>69</v>
      </c>
      <c r="F726" t="s">
        <v>69</v>
      </c>
      <c r="G726" t="s">
        <v>69</v>
      </c>
      <c r="H726" t="s">
        <v>65</v>
      </c>
      <c r="I726">
        <v>1</v>
      </c>
      <c r="J726" t="s">
        <v>87</v>
      </c>
      <c r="K726" t="s">
        <v>75</v>
      </c>
      <c r="L726" t="s">
        <v>188</v>
      </c>
      <c r="M726" t="s">
        <v>76</v>
      </c>
      <c r="N726" t="s">
        <v>116</v>
      </c>
      <c r="O726" t="s">
        <v>69</v>
      </c>
      <c r="P726" t="s">
        <v>69</v>
      </c>
      <c r="Q726" t="s">
        <v>69</v>
      </c>
      <c r="R726" s="2" t="s">
        <v>93</v>
      </c>
      <c r="S726" t="s">
        <v>69</v>
      </c>
      <c r="T726" s="2" t="s">
        <v>146</v>
      </c>
      <c r="U726">
        <v>1</v>
      </c>
      <c r="V726" t="s">
        <v>127</v>
      </c>
      <c r="W726" t="s">
        <v>127</v>
      </c>
      <c r="X726">
        <v>38</v>
      </c>
      <c r="Y726" t="s">
        <v>80</v>
      </c>
      <c r="Z726" t="s">
        <v>1173</v>
      </c>
      <c r="AA726" t="s">
        <v>534</v>
      </c>
      <c r="AB726" t="s">
        <v>83</v>
      </c>
      <c r="AC726" t="str">
        <f t="shared" ref="AC726" si="722">IF(X726&lt;20,"&lt;20",IF(X726&lt;31,"20 - 30",IF(X726&lt;41,"31 - 40","&gt;40")))</f>
        <v>31 - 40</v>
      </c>
    </row>
    <row r="727" spans="1:29" x14ac:dyDescent="0.2">
      <c r="A727" s="5" t="s">
        <v>62</v>
      </c>
      <c r="B727" t="s">
        <v>69</v>
      </c>
      <c r="C727" t="s">
        <v>69</v>
      </c>
      <c r="D727" t="s">
        <v>69</v>
      </c>
      <c r="E727" t="s">
        <v>69</v>
      </c>
      <c r="F727" t="s">
        <v>65</v>
      </c>
      <c r="G727" t="s">
        <v>65</v>
      </c>
      <c r="H727" t="s">
        <v>65</v>
      </c>
      <c r="I727">
        <v>1</v>
      </c>
      <c r="J727" t="s">
        <v>87</v>
      </c>
      <c r="K727" t="s">
        <v>89</v>
      </c>
      <c r="L727" t="s">
        <v>112</v>
      </c>
      <c r="M727" t="s">
        <v>68</v>
      </c>
      <c r="N727" t="s">
        <v>103</v>
      </c>
      <c r="O727" t="s">
        <v>66</v>
      </c>
      <c r="P727" t="s">
        <v>68</v>
      </c>
      <c r="Q727" t="s">
        <v>68</v>
      </c>
      <c r="S727" t="s">
        <v>65</v>
      </c>
      <c r="U727">
        <v>1</v>
      </c>
      <c r="V727" t="s">
        <v>79</v>
      </c>
      <c r="W727" t="s">
        <v>83</v>
      </c>
      <c r="X727">
        <v>25</v>
      </c>
      <c r="Y727" t="s">
        <v>139</v>
      </c>
      <c r="Z727" t="s">
        <v>96</v>
      </c>
      <c r="AA727" t="s">
        <v>98</v>
      </c>
      <c r="AB727" t="s">
        <v>99</v>
      </c>
      <c r="AC727" t="str">
        <f t="shared" ref="AC727" si="723">IF(X727&lt;20,"&lt;20",IF(X727&lt;26,"20-25",IF(X727&lt;31,"26-30","&gt;30")))</f>
        <v>20-25</v>
      </c>
    </row>
    <row r="728" spans="1:29" ht="17" x14ac:dyDescent="0.2">
      <c r="A728" s="5" t="s">
        <v>120</v>
      </c>
      <c r="B728" t="s">
        <v>63</v>
      </c>
      <c r="C728" t="s">
        <v>121</v>
      </c>
      <c r="D728" t="s">
        <v>66</v>
      </c>
      <c r="E728" t="s">
        <v>66</v>
      </c>
      <c r="F728" t="s">
        <v>65</v>
      </c>
      <c r="G728" t="s">
        <v>65</v>
      </c>
      <c r="H728" t="s">
        <v>69</v>
      </c>
      <c r="I728">
        <v>1</v>
      </c>
      <c r="J728" t="s">
        <v>66</v>
      </c>
      <c r="K728" t="s">
        <v>89</v>
      </c>
      <c r="L728" t="s">
        <v>112</v>
      </c>
      <c r="M728" t="s">
        <v>163</v>
      </c>
      <c r="N728" t="s">
        <v>137</v>
      </c>
      <c r="O728" t="s">
        <v>69</v>
      </c>
      <c r="P728" t="s">
        <v>69</v>
      </c>
      <c r="Q728" t="s">
        <v>69</v>
      </c>
      <c r="R728" s="2" t="s">
        <v>757</v>
      </c>
      <c r="S728" t="s">
        <v>69</v>
      </c>
      <c r="T728" s="2" t="s">
        <v>757</v>
      </c>
      <c r="U728">
        <v>1</v>
      </c>
      <c r="V728" t="s">
        <v>83</v>
      </c>
      <c r="W728" t="s">
        <v>83</v>
      </c>
      <c r="X728">
        <v>57</v>
      </c>
      <c r="Y728" t="s">
        <v>118</v>
      </c>
      <c r="Z728" t="s">
        <v>96</v>
      </c>
      <c r="AA728" t="s">
        <v>207</v>
      </c>
      <c r="AB728" t="s">
        <v>83</v>
      </c>
      <c r="AC728" t="str">
        <f t="shared" ref="AC728" si="724">IF(X728&lt;20,"&lt;20",IF(X728&lt;26,"20-25",IF(X728&lt;31,"26-30","&gt;30")))</f>
        <v>&gt;30</v>
      </c>
    </row>
    <row r="729" spans="1:29" ht="34" x14ac:dyDescent="0.2">
      <c r="A729" s="5" t="s">
        <v>120</v>
      </c>
      <c r="B729" t="s">
        <v>69</v>
      </c>
      <c r="C729" t="s">
        <v>69</v>
      </c>
      <c r="D729" t="s">
        <v>69</v>
      </c>
      <c r="E729" t="s">
        <v>66</v>
      </c>
      <c r="F729" t="s">
        <v>65</v>
      </c>
      <c r="G729" t="s">
        <v>65</v>
      </c>
      <c r="H729" t="s">
        <v>65</v>
      </c>
      <c r="I729">
        <v>1</v>
      </c>
      <c r="J729" t="s">
        <v>85</v>
      </c>
      <c r="K729" t="s">
        <v>89</v>
      </c>
      <c r="L729" t="s">
        <v>112</v>
      </c>
      <c r="M729" t="s">
        <v>163</v>
      </c>
      <c r="N729" t="s">
        <v>116</v>
      </c>
      <c r="O729" t="s">
        <v>69</v>
      </c>
      <c r="P729" t="s">
        <v>69</v>
      </c>
      <c r="Q729" t="s">
        <v>69</v>
      </c>
      <c r="R729" s="2" t="s">
        <v>331</v>
      </c>
      <c r="S729" t="s">
        <v>69</v>
      </c>
      <c r="T729" s="2" t="s">
        <v>331</v>
      </c>
      <c r="U729">
        <v>1</v>
      </c>
      <c r="V729" t="s">
        <v>94</v>
      </c>
      <c r="W729" t="s">
        <v>127</v>
      </c>
      <c r="X729">
        <v>49</v>
      </c>
      <c r="Y729" t="s">
        <v>80</v>
      </c>
      <c r="Z729" t="s">
        <v>96</v>
      </c>
      <c r="AA729" t="s">
        <v>841</v>
      </c>
      <c r="AB729" t="s">
        <v>99</v>
      </c>
      <c r="AC729" t="str">
        <f t="shared" ref="AC729" si="725">IF(X729&lt;20,"&lt;20",IF(X729&lt;26,"20-25",IF(X729&lt;31,"26-30","&gt;30")))</f>
        <v>&gt;30</v>
      </c>
    </row>
    <row r="730" spans="1:29" ht="17" x14ac:dyDescent="0.2">
      <c r="A730" s="5" t="s">
        <v>120</v>
      </c>
      <c r="B730" t="s">
        <v>66</v>
      </c>
      <c r="C730" t="s">
        <v>65</v>
      </c>
      <c r="D730" t="s">
        <v>66</v>
      </c>
      <c r="E730" t="s">
        <v>69</v>
      </c>
      <c r="F730" t="s">
        <v>68</v>
      </c>
      <c r="G730" t="s">
        <v>65</v>
      </c>
      <c r="H730" t="s">
        <v>65</v>
      </c>
      <c r="I730">
        <v>1</v>
      </c>
      <c r="J730" t="s">
        <v>87</v>
      </c>
      <c r="K730" t="s">
        <v>75</v>
      </c>
      <c r="L730" t="s">
        <v>112</v>
      </c>
      <c r="M730" t="s">
        <v>163</v>
      </c>
      <c r="N730" t="s">
        <v>103</v>
      </c>
      <c r="O730" t="s">
        <v>65</v>
      </c>
      <c r="P730" t="s">
        <v>69</v>
      </c>
      <c r="Q730" t="s">
        <v>65</v>
      </c>
      <c r="S730" t="s">
        <v>69</v>
      </c>
      <c r="T730" s="2" t="s">
        <v>146</v>
      </c>
      <c r="U730">
        <v>1</v>
      </c>
      <c r="V730" t="s">
        <v>83</v>
      </c>
      <c r="W730" t="s">
        <v>83</v>
      </c>
      <c r="X730">
        <v>34</v>
      </c>
      <c r="Y730" t="s">
        <v>185</v>
      </c>
      <c r="Z730" t="s">
        <v>96</v>
      </c>
      <c r="AA730" t="s">
        <v>749</v>
      </c>
      <c r="AB730" t="s">
        <v>99</v>
      </c>
      <c r="AC730" t="str">
        <f t="shared" ref="AC730" si="726">IF(X730&lt;20,"&lt;20",IF(X730&lt;31,"20 - 30",IF(X730&lt;41,"31 - 40","&gt;40")))</f>
        <v>31 - 40</v>
      </c>
    </row>
    <row r="731" spans="1:29" x14ac:dyDescent="0.2">
      <c r="A731" s="5" t="s">
        <v>62</v>
      </c>
      <c r="B731" t="s">
        <v>66</v>
      </c>
      <c r="C731" t="s">
        <v>65</v>
      </c>
      <c r="D731" t="s">
        <v>65</v>
      </c>
      <c r="E731" t="s">
        <v>69</v>
      </c>
      <c r="F731" t="s">
        <v>69</v>
      </c>
      <c r="G731" t="s">
        <v>69</v>
      </c>
      <c r="H731" t="s">
        <v>65</v>
      </c>
      <c r="I731">
        <v>1</v>
      </c>
      <c r="J731" t="s">
        <v>70</v>
      </c>
      <c r="K731" t="s">
        <v>75</v>
      </c>
      <c r="L731" t="s">
        <v>68</v>
      </c>
      <c r="M731" t="s">
        <v>76</v>
      </c>
      <c r="N731" t="s">
        <v>137</v>
      </c>
      <c r="O731" t="s">
        <v>65</v>
      </c>
      <c r="P731" t="s">
        <v>65</v>
      </c>
      <c r="Q731" t="s">
        <v>65</v>
      </c>
      <c r="S731" t="s">
        <v>65</v>
      </c>
      <c r="U731">
        <v>0</v>
      </c>
      <c r="V731" t="s">
        <v>79</v>
      </c>
      <c r="W731" t="s">
        <v>79</v>
      </c>
      <c r="X731">
        <v>43</v>
      </c>
      <c r="Y731" t="s">
        <v>80</v>
      </c>
      <c r="Z731" t="s">
        <v>81</v>
      </c>
      <c r="AA731" t="s">
        <v>159</v>
      </c>
      <c r="AB731" t="s">
        <v>83</v>
      </c>
      <c r="AC731" t="str">
        <f t="shared" ref="AC731" si="727">IF(X731&lt;20,"&lt;20",IF(X731&lt;26,"20-25",IF(X731&lt;31,"26-30","&gt;30")))</f>
        <v>&gt;30</v>
      </c>
    </row>
    <row r="732" spans="1:29" x14ac:dyDescent="0.2">
      <c r="A732" s="5">
        <v>43470</v>
      </c>
      <c r="B732" t="s">
        <v>66</v>
      </c>
      <c r="C732" t="s">
        <v>65</v>
      </c>
      <c r="D732" t="s">
        <v>65</v>
      </c>
      <c r="E732" t="s">
        <v>69</v>
      </c>
      <c r="F732" t="s">
        <v>69</v>
      </c>
      <c r="G732" t="s">
        <v>69</v>
      </c>
      <c r="H732" t="s">
        <v>65</v>
      </c>
      <c r="I732">
        <v>1</v>
      </c>
      <c r="J732" t="s">
        <v>66</v>
      </c>
      <c r="K732" t="s">
        <v>75</v>
      </c>
      <c r="L732" t="s">
        <v>92</v>
      </c>
      <c r="M732" t="s">
        <v>170</v>
      </c>
      <c r="N732" t="s">
        <v>65</v>
      </c>
      <c r="O732" t="s">
        <v>69</v>
      </c>
      <c r="P732" t="s">
        <v>65</v>
      </c>
      <c r="Q732" t="s">
        <v>68</v>
      </c>
      <c r="S732" t="s">
        <v>65</v>
      </c>
      <c r="U732">
        <v>0</v>
      </c>
      <c r="V732" t="s">
        <v>99</v>
      </c>
      <c r="W732" t="s">
        <v>94</v>
      </c>
      <c r="X732">
        <v>28</v>
      </c>
      <c r="Y732" t="s">
        <v>80</v>
      </c>
      <c r="Z732" t="s">
        <v>933</v>
      </c>
      <c r="AA732" t="s">
        <v>333</v>
      </c>
      <c r="AB732" t="s">
        <v>99</v>
      </c>
      <c r="AC732" t="str">
        <f t="shared" ref="AC732" si="728">IF(X732&lt;20,"&lt;20",IF(X732&lt;31,"20 - 30",IF(X732&lt;41,"31 - 40","&gt;40")))</f>
        <v>20 - 30</v>
      </c>
    </row>
    <row r="733" spans="1:29" ht="17" x14ac:dyDescent="0.2">
      <c r="A733" s="5" t="s">
        <v>120</v>
      </c>
      <c r="B733" t="s">
        <v>69</v>
      </c>
      <c r="C733" t="s">
        <v>121</v>
      </c>
      <c r="D733" t="s">
        <v>69</v>
      </c>
      <c r="E733" t="s">
        <v>69</v>
      </c>
      <c r="F733" t="s">
        <v>69</v>
      </c>
      <c r="G733" t="s">
        <v>66</v>
      </c>
      <c r="H733" t="s">
        <v>65</v>
      </c>
      <c r="I733">
        <v>0</v>
      </c>
      <c r="L733" t="s">
        <v>112</v>
      </c>
      <c r="M733" t="s">
        <v>163</v>
      </c>
      <c r="N733" t="s">
        <v>65</v>
      </c>
      <c r="O733" t="s">
        <v>69</v>
      </c>
      <c r="P733" t="s">
        <v>65</v>
      </c>
      <c r="Q733" t="s">
        <v>68</v>
      </c>
      <c r="S733" t="s">
        <v>69</v>
      </c>
      <c r="T733" s="2" t="s">
        <v>146</v>
      </c>
      <c r="U733">
        <v>0</v>
      </c>
      <c r="V733" t="s">
        <v>94</v>
      </c>
      <c r="W733" t="s">
        <v>127</v>
      </c>
      <c r="X733">
        <v>48</v>
      </c>
      <c r="Y733" t="s">
        <v>80</v>
      </c>
      <c r="Z733" t="s">
        <v>209</v>
      </c>
      <c r="AA733" t="s">
        <v>534</v>
      </c>
      <c r="AB733" t="s">
        <v>83</v>
      </c>
      <c r="AC733" t="str">
        <f t="shared" ref="AC733" si="729">IF(X733&lt;20,"&lt;20",IF(X733&lt;26,"20-25",IF(X733&lt;31,"26-30","&gt;30")))</f>
        <v>&gt;30</v>
      </c>
    </row>
    <row r="734" spans="1:29" ht="17" x14ac:dyDescent="0.2">
      <c r="A734" s="5" t="s">
        <v>62</v>
      </c>
      <c r="B734" t="s">
        <v>69</v>
      </c>
      <c r="C734" t="s">
        <v>69</v>
      </c>
      <c r="D734" t="s">
        <v>65</v>
      </c>
      <c r="E734" t="s">
        <v>66</v>
      </c>
      <c r="F734" t="s">
        <v>68</v>
      </c>
      <c r="G734" t="s">
        <v>69</v>
      </c>
      <c r="H734" t="s">
        <v>65</v>
      </c>
      <c r="I734">
        <v>1</v>
      </c>
      <c r="J734" t="s">
        <v>70</v>
      </c>
      <c r="K734" t="s">
        <v>89</v>
      </c>
      <c r="L734" t="s">
        <v>68</v>
      </c>
      <c r="M734" t="s">
        <v>145</v>
      </c>
      <c r="N734" t="s">
        <v>116</v>
      </c>
      <c r="O734" t="s">
        <v>66</v>
      </c>
      <c r="P734" t="s">
        <v>69</v>
      </c>
      <c r="Q734" t="s">
        <v>69</v>
      </c>
      <c r="R734" s="2" t="s">
        <v>93</v>
      </c>
      <c r="S734" t="s">
        <v>69</v>
      </c>
      <c r="T734" s="2" t="s">
        <v>93</v>
      </c>
      <c r="U734">
        <v>1</v>
      </c>
      <c r="V734" t="s">
        <v>83</v>
      </c>
      <c r="W734" t="s">
        <v>127</v>
      </c>
      <c r="X734">
        <v>33</v>
      </c>
      <c r="Y734" t="s">
        <v>139</v>
      </c>
      <c r="Z734" t="s">
        <v>96</v>
      </c>
      <c r="AA734" t="s">
        <v>82</v>
      </c>
      <c r="AB734" t="s">
        <v>105</v>
      </c>
      <c r="AC734" t="str">
        <f t="shared" ref="AC734" si="730">IF(X734&lt;20,"&lt;20",IF(X734&lt;31,"20 - 30",IF(X734&lt;41,"31 - 40","&gt;40")))</f>
        <v>31 - 40</v>
      </c>
    </row>
    <row r="735" spans="1:29" x14ac:dyDescent="0.2">
      <c r="A735" s="5" t="s">
        <v>160</v>
      </c>
      <c r="B735" t="s">
        <v>63</v>
      </c>
      <c r="C735" t="s">
        <v>64</v>
      </c>
      <c r="D735" t="s">
        <v>66</v>
      </c>
      <c r="E735" t="s">
        <v>66</v>
      </c>
      <c r="F735" t="s">
        <v>68</v>
      </c>
      <c r="G735" t="s">
        <v>69</v>
      </c>
      <c r="H735" t="s">
        <v>65</v>
      </c>
      <c r="I735">
        <v>0</v>
      </c>
      <c r="L735" t="s">
        <v>112</v>
      </c>
      <c r="M735" t="s">
        <v>68</v>
      </c>
      <c r="N735" t="s">
        <v>65</v>
      </c>
      <c r="O735" t="s">
        <v>65</v>
      </c>
      <c r="P735" t="s">
        <v>65</v>
      </c>
      <c r="Q735" t="s">
        <v>65</v>
      </c>
      <c r="S735" t="s">
        <v>65</v>
      </c>
      <c r="U735">
        <v>0</v>
      </c>
      <c r="V735" t="s">
        <v>79</v>
      </c>
      <c r="W735" t="s">
        <v>79</v>
      </c>
      <c r="X735">
        <v>40</v>
      </c>
      <c r="Y735" t="s">
        <v>95</v>
      </c>
      <c r="Z735" t="s">
        <v>96</v>
      </c>
      <c r="AA735" t="s">
        <v>491</v>
      </c>
      <c r="AB735" t="s">
        <v>99</v>
      </c>
      <c r="AC735" t="str">
        <f t="shared" ref="AC735" si="731">IF(X735&lt;20,"&lt;20",IF(X735&lt;26,"20-25",IF(X735&lt;31,"26-30","&gt;30")))</f>
        <v>&gt;30</v>
      </c>
    </row>
    <row r="736" spans="1:29" ht="17" x14ac:dyDescent="0.2">
      <c r="A736" s="5" t="s">
        <v>160</v>
      </c>
      <c r="B736" t="s">
        <v>65</v>
      </c>
      <c r="C736" t="s">
        <v>65</v>
      </c>
      <c r="D736" t="s">
        <v>65</v>
      </c>
      <c r="E736" t="s">
        <v>66</v>
      </c>
      <c r="F736" t="s">
        <v>65</v>
      </c>
      <c r="G736" t="s">
        <v>66</v>
      </c>
      <c r="H736" t="s">
        <v>65</v>
      </c>
      <c r="I736">
        <v>1</v>
      </c>
      <c r="J736" t="s">
        <v>85</v>
      </c>
      <c r="K736" t="s">
        <v>89</v>
      </c>
      <c r="L736" t="s">
        <v>112</v>
      </c>
      <c r="M736" t="s">
        <v>163</v>
      </c>
      <c r="N736" t="s">
        <v>116</v>
      </c>
      <c r="O736" t="s">
        <v>69</v>
      </c>
      <c r="P736" t="s">
        <v>69</v>
      </c>
      <c r="Q736" t="s">
        <v>69</v>
      </c>
      <c r="R736" s="2" t="s">
        <v>146</v>
      </c>
      <c r="S736" t="s">
        <v>69</v>
      </c>
      <c r="T736" s="2" t="s">
        <v>146</v>
      </c>
      <c r="U736">
        <v>1</v>
      </c>
      <c r="V736" t="s">
        <v>83</v>
      </c>
      <c r="W736" t="s">
        <v>127</v>
      </c>
      <c r="X736">
        <v>22</v>
      </c>
      <c r="Y736" t="s">
        <v>139</v>
      </c>
      <c r="Z736" t="s">
        <v>96</v>
      </c>
      <c r="AA736" t="s">
        <v>82</v>
      </c>
      <c r="AB736" t="s">
        <v>99</v>
      </c>
      <c r="AC736" t="str">
        <f t="shared" ref="AC736" si="732">IF(X736&lt;20,"&lt;20",IF(X736&lt;26,"20-25",IF(X736&lt;31,"26-30","&gt;30")))</f>
        <v>20-25</v>
      </c>
    </row>
    <row r="737" spans="1:29" ht="17" x14ac:dyDescent="0.2">
      <c r="A737" s="5" t="s">
        <v>160</v>
      </c>
      <c r="B737" t="s">
        <v>69</v>
      </c>
      <c r="C737" t="s">
        <v>69</v>
      </c>
      <c r="D737" t="s">
        <v>69</v>
      </c>
      <c r="E737" t="s">
        <v>69</v>
      </c>
      <c r="F737" t="s">
        <v>65</v>
      </c>
      <c r="G737" t="s">
        <v>66</v>
      </c>
      <c r="H737" t="s">
        <v>65</v>
      </c>
      <c r="I737">
        <v>0</v>
      </c>
      <c r="L737" t="s">
        <v>112</v>
      </c>
      <c r="M737" t="s">
        <v>68</v>
      </c>
      <c r="N737" t="s">
        <v>137</v>
      </c>
      <c r="O737" t="s">
        <v>66</v>
      </c>
      <c r="P737" t="s">
        <v>69</v>
      </c>
      <c r="Q737" t="s">
        <v>69</v>
      </c>
      <c r="R737" s="2" t="s">
        <v>78</v>
      </c>
      <c r="S737" t="s">
        <v>69</v>
      </c>
      <c r="T737" s="2" t="s">
        <v>78</v>
      </c>
      <c r="U737">
        <v>1</v>
      </c>
      <c r="V737" t="s">
        <v>94</v>
      </c>
      <c r="W737" t="s">
        <v>127</v>
      </c>
      <c r="X737">
        <v>23</v>
      </c>
      <c r="Y737" t="s">
        <v>118</v>
      </c>
      <c r="Z737" t="s">
        <v>96</v>
      </c>
      <c r="AA737" t="s">
        <v>1276</v>
      </c>
      <c r="AB737" t="s">
        <v>83</v>
      </c>
      <c r="AC737" t="str">
        <f t="shared" ref="AC737" si="733">IF(X737&lt;20,"&lt;20",IF(X737&lt;31,"20 - 30",IF(X737&lt;41,"31 - 40","&gt;40")))</f>
        <v>20 - 30</v>
      </c>
    </row>
    <row r="738" spans="1:29" ht="17" x14ac:dyDescent="0.2">
      <c r="A738" s="5">
        <v>43641</v>
      </c>
      <c r="B738" t="s">
        <v>66</v>
      </c>
      <c r="C738" t="s">
        <v>121</v>
      </c>
      <c r="D738" t="s">
        <v>65</v>
      </c>
      <c r="E738" t="s">
        <v>65</v>
      </c>
      <c r="F738" t="s">
        <v>65</v>
      </c>
      <c r="G738" t="s">
        <v>65</v>
      </c>
      <c r="H738" t="s">
        <v>65</v>
      </c>
      <c r="I738">
        <v>0</v>
      </c>
      <c r="L738" t="s">
        <v>112</v>
      </c>
      <c r="M738" t="s">
        <v>76</v>
      </c>
      <c r="N738" t="s">
        <v>65</v>
      </c>
      <c r="O738" t="s">
        <v>66</v>
      </c>
      <c r="P738" t="s">
        <v>69</v>
      </c>
      <c r="Q738" t="s">
        <v>68</v>
      </c>
      <c r="S738" t="s">
        <v>69</v>
      </c>
      <c r="T738" s="2" t="s">
        <v>261</v>
      </c>
      <c r="U738">
        <v>1</v>
      </c>
      <c r="V738" t="s">
        <v>83</v>
      </c>
      <c r="W738" t="s">
        <v>83</v>
      </c>
      <c r="X738">
        <v>29</v>
      </c>
      <c r="Y738" t="s">
        <v>80</v>
      </c>
      <c r="Z738" t="s">
        <v>217</v>
      </c>
      <c r="AA738" t="s">
        <v>82</v>
      </c>
      <c r="AB738" t="s">
        <v>99</v>
      </c>
      <c r="AC738" t="str">
        <f t="shared" ref="AC738" si="734">IF(X738&lt;20,"&lt;20",IF(X738&lt;31,"20 - 30",IF(X738&lt;41,"31 - 40","&gt;40")))</f>
        <v>20 - 30</v>
      </c>
    </row>
    <row r="739" spans="1:29" ht="17" x14ac:dyDescent="0.2">
      <c r="A739" s="5" t="s">
        <v>120</v>
      </c>
      <c r="B739" t="s">
        <v>69</v>
      </c>
      <c r="C739" t="s">
        <v>65</v>
      </c>
      <c r="D739" t="s">
        <v>66</v>
      </c>
      <c r="E739" t="s">
        <v>66</v>
      </c>
      <c r="F739" t="s">
        <v>68</v>
      </c>
      <c r="G739" t="s">
        <v>65</v>
      </c>
      <c r="H739" t="s">
        <v>65</v>
      </c>
      <c r="I739">
        <v>1</v>
      </c>
      <c r="J739" t="s">
        <v>87</v>
      </c>
      <c r="K739" t="s">
        <v>75</v>
      </c>
      <c r="L739" t="s">
        <v>169</v>
      </c>
      <c r="M739" t="s">
        <v>170</v>
      </c>
      <c r="N739" t="s">
        <v>65</v>
      </c>
      <c r="O739" t="s">
        <v>65</v>
      </c>
      <c r="P739" t="s">
        <v>65</v>
      </c>
      <c r="Q739" t="s">
        <v>69</v>
      </c>
      <c r="R739" s="2" t="s">
        <v>275</v>
      </c>
      <c r="S739" t="s">
        <v>69</v>
      </c>
      <c r="T739" s="2" t="s">
        <v>146</v>
      </c>
      <c r="U739">
        <v>1</v>
      </c>
      <c r="V739" t="s">
        <v>94</v>
      </c>
      <c r="W739" t="s">
        <v>127</v>
      </c>
      <c r="X739">
        <v>32</v>
      </c>
      <c r="Y739" t="s">
        <v>80</v>
      </c>
      <c r="Z739" t="s">
        <v>96</v>
      </c>
      <c r="AA739" t="s">
        <v>534</v>
      </c>
      <c r="AB739" t="s">
        <v>105</v>
      </c>
      <c r="AC739" t="str">
        <f t="shared" ref="AC739" si="735">IF(X739&lt;20,"&lt;20",IF(X739&lt;26,"20-25",IF(X739&lt;31,"26-30","&gt;30")))</f>
        <v>&gt;30</v>
      </c>
    </row>
    <row r="740" spans="1:29" ht="17" x14ac:dyDescent="0.2">
      <c r="A740" s="5" t="s">
        <v>62</v>
      </c>
      <c r="B740" t="s">
        <v>69</v>
      </c>
      <c r="C740" t="s">
        <v>69</v>
      </c>
      <c r="D740" t="s">
        <v>65</v>
      </c>
      <c r="E740" t="s">
        <v>66</v>
      </c>
      <c r="F740" t="s">
        <v>65</v>
      </c>
      <c r="G740" t="s">
        <v>65</v>
      </c>
      <c r="H740" t="s">
        <v>65</v>
      </c>
      <c r="I740">
        <v>1</v>
      </c>
      <c r="J740" t="s">
        <v>85</v>
      </c>
      <c r="K740" t="s">
        <v>89</v>
      </c>
      <c r="L740" t="s">
        <v>112</v>
      </c>
      <c r="M740" t="s">
        <v>68</v>
      </c>
      <c r="N740" t="s">
        <v>103</v>
      </c>
      <c r="O740" t="s">
        <v>69</v>
      </c>
      <c r="P740" t="s">
        <v>69</v>
      </c>
      <c r="Q740" t="s">
        <v>69</v>
      </c>
      <c r="R740" s="2" t="s">
        <v>146</v>
      </c>
      <c r="S740" t="s">
        <v>69</v>
      </c>
      <c r="T740" s="2" t="s">
        <v>146</v>
      </c>
      <c r="U740">
        <v>1</v>
      </c>
      <c r="V740" t="s">
        <v>83</v>
      </c>
      <c r="W740" t="s">
        <v>127</v>
      </c>
      <c r="X740">
        <v>43</v>
      </c>
      <c r="Y740" t="s">
        <v>185</v>
      </c>
      <c r="Z740" t="s">
        <v>96</v>
      </c>
      <c r="AA740" t="s">
        <v>98</v>
      </c>
      <c r="AB740" t="s">
        <v>83</v>
      </c>
      <c r="AC740" t="str">
        <f t="shared" ref="AC740" si="736">IF(X740&lt;20,"&lt;20",IF(X740&lt;31,"20 - 30",IF(X740&lt;41,"31 - 40","&gt;40")))</f>
        <v>&gt;40</v>
      </c>
    </row>
    <row r="741" spans="1:29" x14ac:dyDescent="0.2">
      <c r="A741" s="5" t="s">
        <v>62</v>
      </c>
      <c r="B741" t="s">
        <v>65</v>
      </c>
      <c r="C741" t="s">
        <v>65</v>
      </c>
      <c r="D741" t="s">
        <v>65</v>
      </c>
      <c r="E741" t="s">
        <v>66</v>
      </c>
      <c r="F741" t="s">
        <v>68</v>
      </c>
      <c r="G741" t="s">
        <v>66</v>
      </c>
      <c r="H741" t="s">
        <v>65</v>
      </c>
      <c r="I741">
        <v>1</v>
      </c>
      <c r="J741" t="s">
        <v>66</v>
      </c>
      <c r="K741" t="s">
        <v>129</v>
      </c>
      <c r="L741" t="s">
        <v>112</v>
      </c>
      <c r="M741" t="s">
        <v>163</v>
      </c>
      <c r="N741" t="s">
        <v>65</v>
      </c>
      <c r="O741" t="s">
        <v>69</v>
      </c>
      <c r="P741" t="s">
        <v>65</v>
      </c>
      <c r="Q741" t="s">
        <v>65</v>
      </c>
      <c r="S741" t="s">
        <v>65</v>
      </c>
      <c r="U741">
        <v>0</v>
      </c>
      <c r="V741" t="s">
        <v>79</v>
      </c>
      <c r="W741" t="s">
        <v>79</v>
      </c>
      <c r="X741">
        <v>27</v>
      </c>
      <c r="Y741" t="s">
        <v>95</v>
      </c>
      <c r="Z741" t="s">
        <v>176</v>
      </c>
      <c r="AA741" t="s">
        <v>311</v>
      </c>
      <c r="AB741" t="s">
        <v>99</v>
      </c>
      <c r="AC741" t="str">
        <f t="shared" ref="AC741" si="737">IF(X741&lt;20,"&lt;20",IF(X741&lt;31,"20 - 30",IF(X741&lt;41,"31 - 40","&gt;40")))</f>
        <v>20 - 30</v>
      </c>
    </row>
    <row r="742" spans="1:29" x14ac:dyDescent="0.2">
      <c r="A742" s="5">
        <v>43470</v>
      </c>
      <c r="B742" t="s">
        <v>65</v>
      </c>
      <c r="C742" t="s">
        <v>64</v>
      </c>
      <c r="D742" t="s">
        <v>65</v>
      </c>
      <c r="E742" t="s">
        <v>66</v>
      </c>
      <c r="F742" t="s">
        <v>69</v>
      </c>
      <c r="G742" t="s">
        <v>66</v>
      </c>
      <c r="H742" t="s">
        <v>65</v>
      </c>
      <c r="I742">
        <v>1</v>
      </c>
      <c r="J742" t="s">
        <v>85</v>
      </c>
      <c r="K742" t="s">
        <v>89</v>
      </c>
      <c r="L742" t="s">
        <v>112</v>
      </c>
      <c r="M742" t="s">
        <v>163</v>
      </c>
      <c r="N742" t="s">
        <v>103</v>
      </c>
      <c r="O742" t="s">
        <v>69</v>
      </c>
      <c r="P742" t="s">
        <v>65</v>
      </c>
      <c r="Q742" t="s">
        <v>65</v>
      </c>
      <c r="S742" t="s">
        <v>65</v>
      </c>
      <c r="U742">
        <v>0</v>
      </c>
      <c r="V742" t="s">
        <v>79</v>
      </c>
      <c r="W742" t="s">
        <v>79</v>
      </c>
      <c r="X742">
        <v>43</v>
      </c>
      <c r="Y742" t="s">
        <v>279</v>
      </c>
      <c r="Z742" t="s">
        <v>96</v>
      </c>
      <c r="AA742" t="s">
        <v>207</v>
      </c>
      <c r="AB742" t="s">
        <v>83</v>
      </c>
      <c r="AC742" t="str">
        <f t="shared" ref="AC742" si="738">IF(X742&lt;20,"&lt;20",IF(X742&lt;31,"20 - 30",IF(X742&lt;41,"31 - 40","&gt;40")))</f>
        <v>&gt;40</v>
      </c>
    </row>
    <row r="743" spans="1:29" ht="17" x14ac:dyDescent="0.2">
      <c r="A743" s="5" t="s">
        <v>62</v>
      </c>
      <c r="B743" t="s">
        <v>69</v>
      </c>
      <c r="C743" t="s">
        <v>69</v>
      </c>
      <c r="D743" t="s">
        <v>65</v>
      </c>
      <c r="E743" t="s">
        <v>66</v>
      </c>
      <c r="F743" t="s">
        <v>68</v>
      </c>
      <c r="G743" t="s">
        <v>66</v>
      </c>
      <c r="H743" t="s">
        <v>65</v>
      </c>
      <c r="I743">
        <v>1</v>
      </c>
      <c r="J743" t="s">
        <v>70</v>
      </c>
      <c r="K743" t="s">
        <v>89</v>
      </c>
      <c r="L743" t="s">
        <v>112</v>
      </c>
      <c r="M743" t="s">
        <v>163</v>
      </c>
      <c r="N743" t="s">
        <v>116</v>
      </c>
      <c r="O743" t="s">
        <v>65</v>
      </c>
      <c r="P743" t="s">
        <v>69</v>
      </c>
      <c r="Q743" t="s">
        <v>69</v>
      </c>
      <c r="R743" s="2" t="s">
        <v>146</v>
      </c>
      <c r="S743" t="s">
        <v>69</v>
      </c>
      <c r="T743" s="2" t="s">
        <v>146</v>
      </c>
      <c r="U743">
        <v>1</v>
      </c>
      <c r="V743" t="s">
        <v>99</v>
      </c>
      <c r="W743" t="s">
        <v>127</v>
      </c>
      <c r="X743">
        <v>30</v>
      </c>
      <c r="Y743" t="s">
        <v>674</v>
      </c>
      <c r="Z743" t="s">
        <v>96</v>
      </c>
      <c r="AA743" t="s">
        <v>177</v>
      </c>
      <c r="AB743" t="s">
        <v>83</v>
      </c>
      <c r="AC743" t="str">
        <f t="shared" ref="AC743" si="739">IF(X743&lt;20,"&lt;20",IF(X743&lt;26,"20-25",IF(X743&lt;31,"26-30","&gt;30")))</f>
        <v>26-30</v>
      </c>
    </row>
    <row r="744" spans="1:29" ht="17" x14ac:dyDescent="0.2">
      <c r="A744" s="5">
        <v>43641</v>
      </c>
      <c r="B744" t="s">
        <v>66</v>
      </c>
      <c r="C744" t="s">
        <v>65</v>
      </c>
      <c r="D744" t="s">
        <v>65</v>
      </c>
      <c r="E744" t="s">
        <v>69</v>
      </c>
      <c r="F744" t="s">
        <v>65</v>
      </c>
      <c r="G744" t="s">
        <v>65</v>
      </c>
      <c r="H744" t="s">
        <v>69</v>
      </c>
      <c r="I744">
        <v>1</v>
      </c>
      <c r="J744" t="s">
        <v>70</v>
      </c>
      <c r="K744" t="s">
        <v>89</v>
      </c>
      <c r="L744" t="s">
        <v>112</v>
      </c>
      <c r="M744" t="s">
        <v>68</v>
      </c>
      <c r="N744" t="s">
        <v>137</v>
      </c>
      <c r="O744" t="s">
        <v>69</v>
      </c>
      <c r="P744" t="s">
        <v>69</v>
      </c>
      <c r="Q744" t="s">
        <v>69</v>
      </c>
      <c r="R744" s="2" t="s">
        <v>93</v>
      </c>
      <c r="S744" t="s">
        <v>65</v>
      </c>
      <c r="U744">
        <v>1</v>
      </c>
      <c r="V744" t="s">
        <v>83</v>
      </c>
      <c r="W744" t="s">
        <v>127</v>
      </c>
      <c r="X744">
        <v>26</v>
      </c>
      <c r="Y744" t="s">
        <v>139</v>
      </c>
      <c r="Z744" t="s">
        <v>96</v>
      </c>
      <c r="AA744" t="s">
        <v>159</v>
      </c>
      <c r="AB744" t="s">
        <v>99</v>
      </c>
      <c r="AC744" t="str">
        <f t="shared" ref="AC744" si="740">IF(X744&lt;20,"&lt;20",IF(X744&lt;31,"20 - 30",IF(X744&lt;41,"31 - 40","&gt;40")))</f>
        <v>20 - 30</v>
      </c>
    </row>
    <row r="745" spans="1:29" ht="17" x14ac:dyDescent="0.2">
      <c r="A745" s="5">
        <v>43641</v>
      </c>
      <c r="B745" t="s">
        <v>66</v>
      </c>
      <c r="C745" t="s">
        <v>121</v>
      </c>
      <c r="D745" t="s">
        <v>66</v>
      </c>
      <c r="E745" t="s">
        <v>66</v>
      </c>
      <c r="F745" t="s">
        <v>65</v>
      </c>
      <c r="G745" t="s">
        <v>65</v>
      </c>
      <c r="H745" t="s">
        <v>65</v>
      </c>
      <c r="I745">
        <v>1</v>
      </c>
      <c r="J745" t="s">
        <v>66</v>
      </c>
      <c r="K745" t="s">
        <v>89</v>
      </c>
      <c r="L745" t="s">
        <v>92</v>
      </c>
      <c r="M745" t="s">
        <v>76</v>
      </c>
      <c r="N745" t="s">
        <v>64</v>
      </c>
      <c r="O745" t="s">
        <v>66</v>
      </c>
      <c r="P745" t="s">
        <v>69</v>
      </c>
      <c r="Q745" t="s">
        <v>69</v>
      </c>
      <c r="R745" s="2" t="s">
        <v>1061</v>
      </c>
      <c r="S745" t="s">
        <v>65</v>
      </c>
      <c r="U745">
        <v>0</v>
      </c>
      <c r="V745" t="s">
        <v>79</v>
      </c>
      <c r="W745" t="s">
        <v>83</v>
      </c>
      <c r="X745">
        <v>30</v>
      </c>
      <c r="Y745" t="s">
        <v>80</v>
      </c>
      <c r="Z745" t="s">
        <v>96</v>
      </c>
      <c r="AA745" t="s">
        <v>684</v>
      </c>
      <c r="AB745" t="s">
        <v>99</v>
      </c>
      <c r="AC745" t="str">
        <f t="shared" ref="AC745" si="741">IF(X745&lt;20,"&lt;20",IF(X745&lt;31,"20 - 30",IF(X745&lt;41,"31 - 40","&gt;40")))</f>
        <v>20 - 30</v>
      </c>
    </row>
    <row r="746" spans="1:29" x14ac:dyDescent="0.2">
      <c r="A746" s="5">
        <v>43641</v>
      </c>
      <c r="B746" t="s">
        <v>66</v>
      </c>
      <c r="C746" t="s">
        <v>65</v>
      </c>
      <c r="D746" t="s">
        <v>66</v>
      </c>
      <c r="E746" t="s">
        <v>66</v>
      </c>
      <c r="F746" t="s">
        <v>68</v>
      </c>
      <c r="G746" t="s">
        <v>66</v>
      </c>
      <c r="H746" t="s">
        <v>65</v>
      </c>
      <c r="I746">
        <v>1</v>
      </c>
      <c r="J746" t="s">
        <v>66</v>
      </c>
      <c r="K746" t="s">
        <v>89</v>
      </c>
      <c r="L746" t="s">
        <v>68</v>
      </c>
      <c r="M746" t="s">
        <v>163</v>
      </c>
      <c r="N746" t="s">
        <v>65</v>
      </c>
      <c r="O746" t="s">
        <v>69</v>
      </c>
      <c r="P746" t="s">
        <v>65</v>
      </c>
      <c r="Q746" t="s">
        <v>65</v>
      </c>
      <c r="S746" t="s">
        <v>65</v>
      </c>
      <c r="U746">
        <v>0</v>
      </c>
      <c r="V746" t="s">
        <v>79</v>
      </c>
      <c r="W746" t="s">
        <v>79</v>
      </c>
      <c r="X746">
        <v>39</v>
      </c>
      <c r="Y746" t="s">
        <v>80</v>
      </c>
      <c r="Z746" t="s">
        <v>96</v>
      </c>
      <c r="AA746" t="s">
        <v>307</v>
      </c>
      <c r="AB746" t="s">
        <v>99</v>
      </c>
      <c r="AC746" t="str">
        <f t="shared" ref="AC746" si="742">IF(X746&lt;20,"&lt;20",IF(X746&lt;26,"20-25",IF(X746&lt;31,"26-30","&gt;30")))</f>
        <v>&gt;30</v>
      </c>
    </row>
    <row r="747" spans="1:29" x14ac:dyDescent="0.2">
      <c r="A747" s="5" t="s">
        <v>160</v>
      </c>
      <c r="B747" t="s">
        <v>66</v>
      </c>
      <c r="C747" t="s">
        <v>121</v>
      </c>
      <c r="D747" t="s">
        <v>65</v>
      </c>
      <c r="E747" t="s">
        <v>66</v>
      </c>
      <c r="F747" t="s">
        <v>65</v>
      </c>
      <c r="G747" t="s">
        <v>65</v>
      </c>
      <c r="H747" t="s">
        <v>65</v>
      </c>
      <c r="I747">
        <v>1</v>
      </c>
      <c r="J747" t="s">
        <v>66</v>
      </c>
      <c r="K747" t="s">
        <v>75</v>
      </c>
      <c r="L747" t="s">
        <v>112</v>
      </c>
      <c r="M747" t="s">
        <v>68</v>
      </c>
      <c r="N747" t="s">
        <v>103</v>
      </c>
      <c r="O747" t="s">
        <v>65</v>
      </c>
      <c r="P747" t="s">
        <v>68</v>
      </c>
      <c r="Q747" t="s">
        <v>68</v>
      </c>
      <c r="S747" t="s">
        <v>65</v>
      </c>
      <c r="U747">
        <v>0</v>
      </c>
      <c r="V747" t="s">
        <v>79</v>
      </c>
      <c r="W747" t="s">
        <v>83</v>
      </c>
      <c r="X747">
        <v>36</v>
      </c>
      <c r="Y747" t="s">
        <v>95</v>
      </c>
      <c r="Z747" t="s">
        <v>96</v>
      </c>
      <c r="AA747" t="s">
        <v>159</v>
      </c>
      <c r="AB747" t="s">
        <v>99</v>
      </c>
      <c r="AC747" t="str">
        <f t="shared" ref="AC747" si="743">IF(X747&lt;20,"&lt;20",IF(X747&lt;31,"20 - 30",IF(X747&lt;41,"31 - 40","&gt;40")))</f>
        <v>31 - 40</v>
      </c>
    </row>
    <row r="748" spans="1:29" x14ac:dyDescent="0.2">
      <c r="A748" s="5">
        <v>43641</v>
      </c>
      <c r="B748" t="s">
        <v>65</v>
      </c>
      <c r="C748" t="s">
        <v>65</v>
      </c>
      <c r="D748" t="s">
        <v>65</v>
      </c>
      <c r="E748" t="s">
        <v>66</v>
      </c>
      <c r="F748" t="s">
        <v>68</v>
      </c>
      <c r="G748" t="s">
        <v>69</v>
      </c>
      <c r="H748" t="s">
        <v>65</v>
      </c>
      <c r="I748">
        <v>1</v>
      </c>
      <c r="J748" t="s">
        <v>87</v>
      </c>
      <c r="K748" t="s">
        <v>75</v>
      </c>
      <c r="L748" t="s">
        <v>92</v>
      </c>
      <c r="M748" t="s">
        <v>76</v>
      </c>
      <c r="N748" t="s">
        <v>65</v>
      </c>
      <c r="O748" t="s">
        <v>69</v>
      </c>
      <c r="P748" t="s">
        <v>69</v>
      </c>
      <c r="Q748" t="s">
        <v>65</v>
      </c>
      <c r="S748" t="s">
        <v>65</v>
      </c>
      <c r="U748">
        <v>1</v>
      </c>
      <c r="V748" t="s">
        <v>79</v>
      </c>
      <c r="W748" t="s">
        <v>79</v>
      </c>
      <c r="X748">
        <v>34</v>
      </c>
      <c r="Y748" t="s">
        <v>95</v>
      </c>
      <c r="Z748" t="s">
        <v>81</v>
      </c>
      <c r="AA748" t="s">
        <v>114</v>
      </c>
      <c r="AB748" t="s">
        <v>105</v>
      </c>
      <c r="AC748" t="str">
        <f t="shared" ref="AC748" si="744">IF(X748&lt;20,"&lt;20",IF(X748&lt;26,"20-25",IF(X748&lt;31,"26-30","&gt;30")))</f>
        <v>&gt;30</v>
      </c>
    </row>
    <row r="749" spans="1:29" ht="17" x14ac:dyDescent="0.2">
      <c r="A749" s="5" t="s">
        <v>62</v>
      </c>
      <c r="B749" t="s">
        <v>69</v>
      </c>
      <c r="C749" t="s">
        <v>65</v>
      </c>
      <c r="D749" t="s">
        <v>66</v>
      </c>
      <c r="E749" t="s">
        <v>66</v>
      </c>
      <c r="F749" t="s">
        <v>65</v>
      </c>
      <c r="G749" t="s">
        <v>66</v>
      </c>
      <c r="H749" t="s">
        <v>65</v>
      </c>
      <c r="I749">
        <v>1</v>
      </c>
      <c r="J749" t="s">
        <v>87</v>
      </c>
      <c r="K749" t="s">
        <v>75</v>
      </c>
      <c r="L749" t="s">
        <v>68</v>
      </c>
      <c r="M749" t="s">
        <v>68</v>
      </c>
      <c r="N749" t="s">
        <v>65</v>
      </c>
      <c r="O749" t="s">
        <v>69</v>
      </c>
      <c r="P749" t="s">
        <v>69</v>
      </c>
      <c r="Q749" t="s">
        <v>69</v>
      </c>
      <c r="R749" s="2" t="s">
        <v>78</v>
      </c>
      <c r="S749" t="s">
        <v>69</v>
      </c>
      <c r="T749" s="2" t="s">
        <v>93</v>
      </c>
      <c r="U749">
        <v>1</v>
      </c>
      <c r="V749" t="s">
        <v>83</v>
      </c>
      <c r="W749" t="s">
        <v>127</v>
      </c>
      <c r="X749">
        <v>25</v>
      </c>
      <c r="Y749" t="s">
        <v>139</v>
      </c>
      <c r="Z749" t="s">
        <v>96</v>
      </c>
      <c r="AA749" t="s">
        <v>159</v>
      </c>
      <c r="AB749" t="s">
        <v>99</v>
      </c>
      <c r="AC749" t="str">
        <f t="shared" ref="AC749" si="745">IF(X749&lt;20,"&lt;20",IF(X749&lt;31,"20 - 30",IF(X749&lt;41,"31 - 40","&gt;40")))</f>
        <v>20 - 30</v>
      </c>
    </row>
    <row r="750" spans="1:29" ht="34" x14ac:dyDescent="0.2">
      <c r="A750" s="5" t="s">
        <v>120</v>
      </c>
      <c r="B750" t="s">
        <v>69</v>
      </c>
      <c r="C750" t="s">
        <v>69</v>
      </c>
      <c r="D750" t="s">
        <v>66</v>
      </c>
      <c r="E750" t="s">
        <v>65</v>
      </c>
      <c r="F750" t="s">
        <v>69</v>
      </c>
      <c r="G750" t="s">
        <v>69</v>
      </c>
      <c r="H750" t="s">
        <v>65</v>
      </c>
      <c r="I750">
        <v>1</v>
      </c>
      <c r="J750" t="s">
        <v>85</v>
      </c>
      <c r="K750" t="s">
        <v>75</v>
      </c>
      <c r="L750" t="s">
        <v>68</v>
      </c>
      <c r="M750" t="s">
        <v>68</v>
      </c>
      <c r="N750" t="s">
        <v>65</v>
      </c>
      <c r="O750" t="s">
        <v>69</v>
      </c>
      <c r="P750" t="s">
        <v>69</v>
      </c>
      <c r="Q750" t="s">
        <v>69</v>
      </c>
      <c r="R750" s="2" t="s">
        <v>648</v>
      </c>
      <c r="S750" t="s">
        <v>69</v>
      </c>
      <c r="T750" s="2" t="s">
        <v>648</v>
      </c>
      <c r="U750">
        <v>1</v>
      </c>
      <c r="V750" t="s">
        <v>94</v>
      </c>
      <c r="W750" t="s">
        <v>127</v>
      </c>
      <c r="X750">
        <v>38</v>
      </c>
      <c r="Y750" t="s">
        <v>80</v>
      </c>
      <c r="Z750" t="s">
        <v>96</v>
      </c>
      <c r="AA750" t="s">
        <v>177</v>
      </c>
      <c r="AB750" t="s">
        <v>83</v>
      </c>
      <c r="AC750" t="str">
        <f t="shared" ref="AC750" si="746">IF(X750&lt;20,"&lt;20",IF(X750&lt;31,"20 - 30",IF(X750&lt;41,"31 - 40","&gt;40")))</f>
        <v>31 - 40</v>
      </c>
    </row>
    <row r="751" spans="1:29" x14ac:dyDescent="0.2">
      <c r="A751" s="5" t="s">
        <v>160</v>
      </c>
      <c r="B751" t="s">
        <v>69</v>
      </c>
      <c r="C751" t="s">
        <v>65</v>
      </c>
      <c r="D751" t="s">
        <v>66</v>
      </c>
      <c r="E751" t="s">
        <v>69</v>
      </c>
      <c r="F751" t="s">
        <v>69</v>
      </c>
      <c r="G751" t="s">
        <v>69</v>
      </c>
      <c r="H751" t="s">
        <v>65</v>
      </c>
      <c r="I751">
        <v>1</v>
      </c>
      <c r="J751" t="s">
        <v>87</v>
      </c>
      <c r="K751" t="s">
        <v>75</v>
      </c>
      <c r="L751" t="s">
        <v>92</v>
      </c>
      <c r="M751" t="s">
        <v>68</v>
      </c>
      <c r="N751" t="s">
        <v>65</v>
      </c>
      <c r="O751" t="s">
        <v>65</v>
      </c>
      <c r="P751" t="s">
        <v>65</v>
      </c>
      <c r="Q751" t="s">
        <v>65</v>
      </c>
      <c r="S751" t="s">
        <v>65</v>
      </c>
      <c r="U751">
        <v>0</v>
      </c>
      <c r="V751" t="s">
        <v>79</v>
      </c>
      <c r="W751" t="s">
        <v>79</v>
      </c>
      <c r="X751">
        <v>39</v>
      </c>
      <c r="Y751" t="s">
        <v>80</v>
      </c>
      <c r="Z751" t="s">
        <v>96</v>
      </c>
      <c r="AA751" t="s">
        <v>114</v>
      </c>
      <c r="AB751" t="s">
        <v>105</v>
      </c>
      <c r="AC751" t="str">
        <f t="shared" ref="AC751" si="747">IF(X751&lt;20,"&lt;20",IF(X751&lt;26,"20-25",IF(X751&lt;31,"26-30","&gt;30")))</f>
        <v>&gt;30</v>
      </c>
    </row>
    <row r="752" spans="1:29" ht="34" x14ac:dyDescent="0.2">
      <c r="A752" s="5" t="s">
        <v>191</v>
      </c>
      <c r="B752" t="s">
        <v>69</v>
      </c>
      <c r="C752" t="s">
        <v>69</v>
      </c>
      <c r="D752" t="s">
        <v>66</v>
      </c>
      <c r="E752" t="s">
        <v>66</v>
      </c>
      <c r="F752" t="s">
        <v>68</v>
      </c>
      <c r="G752" t="s">
        <v>66</v>
      </c>
      <c r="H752" t="s">
        <v>65</v>
      </c>
      <c r="I752">
        <v>1</v>
      </c>
      <c r="J752" t="s">
        <v>87</v>
      </c>
      <c r="K752" t="s">
        <v>75</v>
      </c>
      <c r="L752" t="s">
        <v>188</v>
      </c>
      <c r="M752" t="s">
        <v>68</v>
      </c>
      <c r="N752" t="s">
        <v>116</v>
      </c>
      <c r="O752" t="s">
        <v>69</v>
      </c>
      <c r="P752" t="s">
        <v>69</v>
      </c>
      <c r="Q752" t="s">
        <v>69</v>
      </c>
      <c r="R752" s="2" t="s">
        <v>357</v>
      </c>
      <c r="S752" t="s">
        <v>69</v>
      </c>
      <c r="T752" s="2" t="s">
        <v>93</v>
      </c>
      <c r="U752">
        <v>1</v>
      </c>
      <c r="V752" t="s">
        <v>83</v>
      </c>
      <c r="W752" t="s">
        <v>83</v>
      </c>
      <c r="X752">
        <v>31</v>
      </c>
      <c r="Y752" t="s">
        <v>139</v>
      </c>
      <c r="Z752" t="s">
        <v>96</v>
      </c>
      <c r="AA752" t="s">
        <v>159</v>
      </c>
      <c r="AB752" t="s">
        <v>83</v>
      </c>
      <c r="AC752" t="str">
        <f t="shared" ref="AC752" si="748">IF(X752&lt;20,"&lt;20",IF(X752&lt;31,"20 - 30",IF(X752&lt;41,"31 - 40","&gt;40")))</f>
        <v>31 - 40</v>
      </c>
    </row>
    <row r="753" spans="1:29" x14ac:dyDescent="0.2">
      <c r="A753" s="5" t="s">
        <v>62</v>
      </c>
      <c r="B753" t="s">
        <v>66</v>
      </c>
      <c r="C753" t="s">
        <v>65</v>
      </c>
      <c r="D753" t="s">
        <v>65</v>
      </c>
      <c r="E753" t="s">
        <v>66</v>
      </c>
      <c r="F753" t="s">
        <v>65</v>
      </c>
      <c r="G753" t="s">
        <v>65</v>
      </c>
      <c r="H753" t="s">
        <v>65</v>
      </c>
      <c r="I753">
        <v>1</v>
      </c>
      <c r="J753" t="s">
        <v>70</v>
      </c>
      <c r="K753" t="s">
        <v>75</v>
      </c>
      <c r="L753" t="s">
        <v>112</v>
      </c>
      <c r="M753" t="s">
        <v>68</v>
      </c>
      <c r="N753" t="s">
        <v>137</v>
      </c>
      <c r="O753" t="s">
        <v>65</v>
      </c>
      <c r="P753" t="s">
        <v>69</v>
      </c>
      <c r="Q753" t="s">
        <v>68</v>
      </c>
      <c r="S753" t="s">
        <v>65</v>
      </c>
      <c r="U753">
        <v>0</v>
      </c>
      <c r="V753" t="s">
        <v>79</v>
      </c>
      <c r="W753" t="s">
        <v>83</v>
      </c>
      <c r="X753">
        <v>30</v>
      </c>
      <c r="Y753" t="s">
        <v>139</v>
      </c>
      <c r="Z753" t="s">
        <v>81</v>
      </c>
      <c r="AA753" t="s">
        <v>266</v>
      </c>
      <c r="AB753" t="s">
        <v>99</v>
      </c>
      <c r="AC753" t="str">
        <f t="shared" ref="AC753" si="749">IF(X753&lt;20,"&lt;20",IF(X753&lt;26,"20-25",IF(X753&lt;31,"26-30","&gt;30")))</f>
        <v>26-30</v>
      </c>
    </row>
    <row r="754" spans="1:29" x14ac:dyDescent="0.2">
      <c r="A754" s="5" t="s">
        <v>62</v>
      </c>
      <c r="B754" t="s">
        <v>66</v>
      </c>
      <c r="C754" t="s">
        <v>65</v>
      </c>
      <c r="D754" t="s">
        <v>66</v>
      </c>
      <c r="E754" t="s">
        <v>66</v>
      </c>
      <c r="F754" t="s">
        <v>68</v>
      </c>
      <c r="G754" t="s">
        <v>66</v>
      </c>
      <c r="H754" t="s">
        <v>65</v>
      </c>
      <c r="I754">
        <v>1</v>
      </c>
      <c r="J754" t="s">
        <v>70</v>
      </c>
      <c r="K754" t="s">
        <v>89</v>
      </c>
      <c r="L754" t="s">
        <v>112</v>
      </c>
      <c r="M754" t="s">
        <v>68</v>
      </c>
      <c r="N754" t="s">
        <v>64</v>
      </c>
      <c r="O754" t="s">
        <v>69</v>
      </c>
      <c r="P754" t="s">
        <v>68</v>
      </c>
      <c r="Q754" t="s">
        <v>68</v>
      </c>
      <c r="S754" t="s">
        <v>65</v>
      </c>
      <c r="U754">
        <v>0</v>
      </c>
      <c r="V754" t="s">
        <v>79</v>
      </c>
      <c r="W754" t="s">
        <v>127</v>
      </c>
      <c r="X754">
        <v>26</v>
      </c>
      <c r="Y754" t="s">
        <v>80</v>
      </c>
      <c r="Z754" t="s">
        <v>96</v>
      </c>
      <c r="AA754" t="s">
        <v>177</v>
      </c>
      <c r="AB754" t="s">
        <v>105</v>
      </c>
      <c r="AC754" t="str">
        <f t="shared" ref="AC754" si="750">IF(X754&lt;20,"&lt;20",IF(X754&lt;26,"20-25",IF(X754&lt;31,"26-30","&gt;30")))</f>
        <v>26-30</v>
      </c>
    </row>
    <row r="755" spans="1:29" ht="17" x14ac:dyDescent="0.2">
      <c r="A755" s="5" t="s">
        <v>160</v>
      </c>
      <c r="B755" t="s">
        <v>69</v>
      </c>
      <c r="C755" t="s">
        <v>121</v>
      </c>
      <c r="D755" t="s">
        <v>69</v>
      </c>
      <c r="E755" t="s">
        <v>65</v>
      </c>
      <c r="F755" t="s">
        <v>65</v>
      </c>
      <c r="G755" t="s">
        <v>66</v>
      </c>
      <c r="H755" t="s">
        <v>69</v>
      </c>
      <c r="I755">
        <v>1</v>
      </c>
      <c r="J755" t="s">
        <v>70</v>
      </c>
      <c r="K755" t="s">
        <v>75</v>
      </c>
      <c r="L755" t="s">
        <v>188</v>
      </c>
      <c r="M755" t="s">
        <v>68</v>
      </c>
      <c r="N755" t="s">
        <v>137</v>
      </c>
      <c r="O755" t="s">
        <v>65</v>
      </c>
      <c r="P755" t="s">
        <v>69</v>
      </c>
      <c r="Q755" t="s">
        <v>65</v>
      </c>
      <c r="S755" t="s">
        <v>69</v>
      </c>
      <c r="T755" s="2" t="s">
        <v>709</v>
      </c>
      <c r="U755">
        <v>1</v>
      </c>
      <c r="V755" t="s">
        <v>94</v>
      </c>
      <c r="W755" t="s">
        <v>83</v>
      </c>
      <c r="X755">
        <v>27</v>
      </c>
      <c r="Y755" t="s">
        <v>118</v>
      </c>
      <c r="Z755" t="s">
        <v>81</v>
      </c>
      <c r="AA755" t="s">
        <v>82</v>
      </c>
      <c r="AB755" t="s">
        <v>105</v>
      </c>
      <c r="AC755" t="str">
        <f t="shared" ref="AC755" si="751">IF(X755&lt;20,"&lt;20",IF(X755&lt;31,"20 - 30",IF(X755&lt;41,"31 - 40","&gt;40")))</f>
        <v>20 - 30</v>
      </c>
    </row>
    <row r="756" spans="1:29" ht="17" x14ac:dyDescent="0.2">
      <c r="A756" s="5" t="s">
        <v>62</v>
      </c>
      <c r="B756" t="s">
        <v>66</v>
      </c>
      <c r="C756" t="s">
        <v>65</v>
      </c>
      <c r="D756" t="s">
        <v>66</v>
      </c>
      <c r="E756" t="s">
        <v>66</v>
      </c>
      <c r="F756" t="s">
        <v>68</v>
      </c>
      <c r="G756" t="s">
        <v>66</v>
      </c>
      <c r="H756" t="s">
        <v>65</v>
      </c>
      <c r="I756">
        <v>1</v>
      </c>
      <c r="J756" t="s">
        <v>87</v>
      </c>
      <c r="K756" t="s">
        <v>75</v>
      </c>
      <c r="L756" t="s">
        <v>68</v>
      </c>
      <c r="M756" t="s">
        <v>76</v>
      </c>
      <c r="N756" t="s">
        <v>103</v>
      </c>
      <c r="O756" t="s">
        <v>65</v>
      </c>
      <c r="P756" t="s">
        <v>69</v>
      </c>
      <c r="Q756" t="s">
        <v>69</v>
      </c>
      <c r="R756" s="2" t="s">
        <v>278</v>
      </c>
      <c r="S756" t="s">
        <v>65</v>
      </c>
      <c r="U756">
        <v>1</v>
      </c>
      <c r="V756" t="s">
        <v>94</v>
      </c>
      <c r="W756" t="s">
        <v>127</v>
      </c>
      <c r="X756">
        <v>29</v>
      </c>
      <c r="Y756" t="s">
        <v>80</v>
      </c>
      <c r="Z756" t="s">
        <v>96</v>
      </c>
      <c r="AA756" t="s">
        <v>82</v>
      </c>
      <c r="AB756" t="s">
        <v>99</v>
      </c>
      <c r="AC756" t="str">
        <f t="shared" ref="AC756" si="752">IF(X756&lt;20,"&lt;20",IF(X756&lt;26,"20-25",IF(X756&lt;31,"26-30","&gt;30")))</f>
        <v>26-30</v>
      </c>
    </row>
    <row r="757" spans="1:29" ht="17" x14ac:dyDescent="0.2">
      <c r="A757" s="5" t="s">
        <v>191</v>
      </c>
      <c r="B757" t="s">
        <v>69</v>
      </c>
      <c r="C757" t="s">
        <v>69</v>
      </c>
      <c r="D757" t="s">
        <v>66</v>
      </c>
      <c r="E757" t="s">
        <v>69</v>
      </c>
      <c r="F757" t="s">
        <v>65</v>
      </c>
      <c r="G757" t="s">
        <v>65</v>
      </c>
      <c r="H757" t="s">
        <v>65</v>
      </c>
      <c r="I757">
        <v>1</v>
      </c>
      <c r="J757" t="s">
        <v>87</v>
      </c>
      <c r="K757" t="s">
        <v>89</v>
      </c>
      <c r="L757" t="s">
        <v>112</v>
      </c>
      <c r="M757" t="s">
        <v>68</v>
      </c>
      <c r="N757" t="s">
        <v>137</v>
      </c>
      <c r="O757" t="s">
        <v>66</v>
      </c>
      <c r="P757" t="s">
        <v>69</v>
      </c>
      <c r="Q757" t="s">
        <v>69</v>
      </c>
      <c r="R757" s="2" t="s">
        <v>93</v>
      </c>
      <c r="S757" t="s">
        <v>69</v>
      </c>
      <c r="T757" s="2" t="s">
        <v>93</v>
      </c>
      <c r="U757">
        <v>1</v>
      </c>
      <c r="V757" t="s">
        <v>83</v>
      </c>
      <c r="W757" t="s">
        <v>127</v>
      </c>
      <c r="X757">
        <v>28</v>
      </c>
      <c r="Y757" t="s">
        <v>80</v>
      </c>
      <c r="Z757" t="s">
        <v>96</v>
      </c>
      <c r="AA757" t="s">
        <v>159</v>
      </c>
      <c r="AB757" t="s">
        <v>83</v>
      </c>
      <c r="AC757" t="str">
        <f t="shared" ref="AC757" si="753">IF(X757&lt;20,"&lt;20",IF(X757&lt;31,"20 - 30",IF(X757&lt;41,"31 - 40","&gt;40")))</f>
        <v>20 - 30</v>
      </c>
    </row>
    <row r="758" spans="1:29" ht="34" x14ac:dyDescent="0.2">
      <c r="A758" s="5" t="s">
        <v>62</v>
      </c>
      <c r="B758" t="s">
        <v>69</v>
      </c>
      <c r="C758" t="s">
        <v>69</v>
      </c>
      <c r="D758" t="s">
        <v>65</v>
      </c>
      <c r="E758" t="s">
        <v>69</v>
      </c>
      <c r="F758" t="s">
        <v>69</v>
      </c>
      <c r="G758" t="s">
        <v>66</v>
      </c>
      <c r="H758" t="s">
        <v>65</v>
      </c>
      <c r="I758">
        <v>1</v>
      </c>
      <c r="J758" t="s">
        <v>85</v>
      </c>
      <c r="K758" t="s">
        <v>89</v>
      </c>
      <c r="L758" t="s">
        <v>92</v>
      </c>
      <c r="M758" t="s">
        <v>76</v>
      </c>
      <c r="N758" t="s">
        <v>65</v>
      </c>
      <c r="O758" t="s">
        <v>66</v>
      </c>
      <c r="P758" t="s">
        <v>69</v>
      </c>
      <c r="Q758" t="s">
        <v>69</v>
      </c>
      <c r="R758" s="2" t="s">
        <v>432</v>
      </c>
      <c r="S758" t="s">
        <v>69</v>
      </c>
      <c r="T758" s="2" t="s">
        <v>432</v>
      </c>
      <c r="U758">
        <v>1</v>
      </c>
      <c r="V758" t="s">
        <v>99</v>
      </c>
      <c r="W758" t="s">
        <v>79</v>
      </c>
      <c r="X758">
        <v>70</v>
      </c>
      <c r="Y758" t="s">
        <v>80</v>
      </c>
      <c r="Z758" t="s">
        <v>96</v>
      </c>
      <c r="AA758" t="s">
        <v>141</v>
      </c>
      <c r="AB758" t="s">
        <v>105</v>
      </c>
      <c r="AC758" t="str">
        <f t="shared" ref="AC758" si="754">IF(X758&lt;20,"&lt;20",IF(X758&lt;26,"20-25",IF(X758&lt;31,"26-30","&gt;30")))</f>
        <v>&gt;30</v>
      </c>
    </row>
    <row r="759" spans="1:29" ht="17" x14ac:dyDescent="0.2">
      <c r="A759" s="5">
        <v>43641</v>
      </c>
      <c r="B759" t="s">
        <v>65</v>
      </c>
      <c r="C759" t="s">
        <v>64</v>
      </c>
      <c r="D759" t="s">
        <v>65</v>
      </c>
      <c r="E759" t="s">
        <v>66</v>
      </c>
      <c r="F759" t="s">
        <v>68</v>
      </c>
      <c r="G759" t="s">
        <v>69</v>
      </c>
      <c r="H759" t="s">
        <v>65</v>
      </c>
      <c r="I759">
        <v>1</v>
      </c>
      <c r="J759" t="s">
        <v>70</v>
      </c>
      <c r="K759" t="s">
        <v>75</v>
      </c>
      <c r="L759" t="s">
        <v>112</v>
      </c>
      <c r="M759" t="s">
        <v>68</v>
      </c>
      <c r="N759" t="s">
        <v>65</v>
      </c>
      <c r="O759" t="s">
        <v>69</v>
      </c>
      <c r="P759" t="s">
        <v>68</v>
      </c>
      <c r="Q759" t="s">
        <v>68</v>
      </c>
      <c r="S759" t="s">
        <v>69</v>
      </c>
      <c r="T759" s="2" t="s">
        <v>78</v>
      </c>
      <c r="U759">
        <v>1</v>
      </c>
      <c r="V759" t="s">
        <v>83</v>
      </c>
      <c r="W759" t="s">
        <v>83</v>
      </c>
      <c r="X759">
        <v>25</v>
      </c>
      <c r="Y759" t="s">
        <v>80</v>
      </c>
      <c r="Z759" t="s">
        <v>209</v>
      </c>
      <c r="AA759" t="s">
        <v>82</v>
      </c>
      <c r="AB759" t="s">
        <v>83</v>
      </c>
      <c r="AC759" t="str">
        <f t="shared" ref="AC759" si="755">IF(X759&lt;20,"&lt;20",IF(X759&lt;31,"20 - 30",IF(X759&lt;41,"31 - 40","&gt;40")))</f>
        <v>20 - 30</v>
      </c>
    </row>
    <row r="760" spans="1:29" ht="17" x14ac:dyDescent="0.2">
      <c r="A760" s="5" t="s">
        <v>62</v>
      </c>
      <c r="B760" t="s">
        <v>66</v>
      </c>
      <c r="C760" t="s">
        <v>121</v>
      </c>
      <c r="D760" t="s">
        <v>66</v>
      </c>
      <c r="E760" t="s">
        <v>66</v>
      </c>
      <c r="F760" t="s">
        <v>69</v>
      </c>
      <c r="G760" t="s">
        <v>69</v>
      </c>
      <c r="H760" t="s">
        <v>65</v>
      </c>
      <c r="I760">
        <v>1</v>
      </c>
      <c r="J760" t="s">
        <v>66</v>
      </c>
      <c r="K760" t="s">
        <v>129</v>
      </c>
      <c r="L760" t="s">
        <v>92</v>
      </c>
      <c r="M760" t="s">
        <v>76</v>
      </c>
      <c r="N760" t="s">
        <v>65</v>
      </c>
      <c r="O760" t="s">
        <v>65</v>
      </c>
      <c r="P760" t="s">
        <v>69</v>
      </c>
      <c r="Q760" t="s">
        <v>69</v>
      </c>
      <c r="R760" s="2" t="s">
        <v>78</v>
      </c>
      <c r="S760" t="s">
        <v>69</v>
      </c>
      <c r="T760" s="2" t="s">
        <v>78</v>
      </c>
      <c r="U760">
        <v>1</v>
      </c>
      <c r="V760" t="s">
        <v>94</v>
      </c>
      <c r="W760" t="s">
        <v>127</v>
      </c>
      <c r="X760">
        <v>45</v>
      </c>
      <c r="Y760" t="s">
        <v>80</v>
      </c>
      <c r="Z760" t="s">
        <v>81</v>
      </c>
      <c r="AA760" t="s">
        <v>82</v>
      </c>
      <c r="AB760" t="s">
        <v>83</v>
      </c>
      <c r="AC760" t="str">
        <f t="shared" ref="AC760" si="756">IF(X760&lt;20,"&lt;20",IF(X760&lt;26,"20-25",IF(X760&lt;31,"26-30","&gt;30")))</f>
        <v>&gt;30</v>
      </c>
    </row>
    <row r="761" spans="1:29" ht="17" x14ac:dyDescent="0.2">
      <c r="A761" s="5" t="s">
        <v>62</v>
      </c>
      <c r="B761" t="s">
        <v>69</v>
      </c>
      <c r="C761" t="s">
        <v>69</v>
      </c>
      <c r="D761" t="s">
        <v>69</v>
      </c>
      <c r="E761" t="s">
        <v>69</v>
      </c>
      <c r="F761" t="s">
        <v>68</v>
      </c>
      <c r="G761" t="s">
        <v>66</v>
      </c>
      <c r="H761" t="s">
        <v>65</v>
      </c>
      <c r="I761">
        <v>1</v>
      </c>
      <c r="J761" t="s">
        <v>87</v>
      </c>
      <c r="K761" t="s">
        <v>75</v>
      </c>
      <c r="L761" t="s">
        <v>169</v>
      </c>
      <c r="M761" t="s">
        <v>68</v>
      </c>
      <c r="N761" t="s">
        <v>65</v>
      </c>
      <c r="O761" t="s">
        <v>69</v>
      </c>
      <c r="P761" t="s">
        <v>68</v>
      </c>
      <c r="Q761" t="s">
        <v>69</v>
      </c>
      <c r="R761" s="2" t="s">
        <v>93</v>
      </c>
      <c r="S761" t="s">
        <v>65</v>
      </c>
      <c r="U761">
        <v>1</v>
      </c>
      <c r="V761" t="s">
        <v>83</v>
      </c>
      <c r="W761" t="s">
        <v>83</v>
      </c>
      <c r="X761">
        <v>40</v>
      </c>
      <c r="Y761" t="s">
        <v>95</v>
      </c>
      <c r="Z761" t="s">
        <v>96</v>
      </c>
      <c r="AA761" t="s">
        <v>98</v>
      </c>
      <c r="AB761" t="s">
        <v>105</v>
      </c>
      <c r="AC761" t="str">
        <f t="shared" ref="AC761" si="757">IF(X761&lt;20,"&lt;20",IF(X761&lt;26,"20-25",IF(X761&lt;31,"26-30","&gt;30")))</f>
        <v>&gt;30</v>
      </c>
    </row>
    <row r="762" spans="1:29" ht="17" x14ac:dyDescent="0.2">
      <c r="A762" s="5" t="s">
        <v>62</v>
      </c>
      <c r="B762" t="s">
        <v>69</v>
      </c>
      <c r="C762" t="s">
        <v>69</v>
      </c>
      <c r="D762" t="s">
        <v>66</v>
      </c>
      <c r="E762" t="s">
        <v>66</v>
      </c>
      <c r="F762" t="s">
        <v>68</v>
      </c>
      <c r="G762" t="s">
        <v>69</v>
      </c>
      <c r="H762" t="s">
        <v>65</v>
      </c>
      <c r="I762">
        <v>1</v>
      </c>
      <c r="J762" t="s">
        <v>87</v>
      </c>
      <c r="K762" t="s">
        <v>89</v>
      </c>
      <c r="L762" t="s">
        <v>188</v>
      </c>
      <c r="M762" t="s">
        <v>68</v>
      </c>
      <c r="N762" t="s">
        <v>103</v>
      </c>
      <c r="O762" t="s">
        <v>69</v>
      </c>
      <c r="P762" t="s">
        <v>69</v>
      </c>
      <c r="Q762" t="s">
        <v>69</v>
      </c>
      <c r="R762" s="2" t="s">
        <v>93</v>
      </c>
      <c r="S762" t="s">
        <v>69</v>
      </c>
      <c r="T762" s="2" t="s">
        <v>93</v>
      </c>
      <c r="U762">
        <v>1</v>
      </c>
      <c r="V762" t="s">
        <v>94</v>
      </c>
      <c r="W762" t="s">
        <v>127</v>
      </c>
      <c r="X762">
        <v>39</v>
      </c>
      <c r="Y762" t="s">
        <v>95</v>
      </c>
      <c r="Z762" t="s">
        <v>96</v>
      </c>
      <c r="AA762" t="s">
        <v>82</v>
      </c>
      <c r="AB762" t="s">
        <v>83</v>
      </c>
      <c r="AC762" t="str">
        <f t="shared" ref="AC762" si="758">IF(X762&lt;20,"&lt;20",IF(X762&lt;31,"20 - 30",IF(X762&lt;41,"31 - 40","&gt;40")))</f>
        <v>31 - 40</v>
      </c>
    </row>
    <row r="763" spans="1:29" ht="34" x14ac:dyDescent="0.2">
      <c r="A763" s="5">
        <v>43641</v>
      </c>
      <c r="B763" t="s">
        <v>69</v>
      </c>
      <c r="C763" t="s">
        <v>65</v>
      </c>
      <c r="D763" t="s">
        <v>65</v>
      </c>
      <c r="E763" t="s">
        <v>66</v>
      </c>
      <c r="F763" t="s">
        <v>68</v>
      </c>
      <c r="G763" t="s">
        <v>69</v>
      </c>
      <c r="H763" t="s">
        <v>65</v>
      </c>
      <c r="I763">
        <v>1</v>
      </c>
      <c r="J763" t="s">
        <v>87</v>
      </c>
      <c r="K763" t="s">
        <v>75</v>
      </c>
      <c r="L763" t="s">
        <v>68</v>
      </c>
      <c r="M763" t="s">
        <v>76</v>
      </c>
      <c r="N763" t="s">
        <v>137</v>
      </c>
      <c r="O763" t="s">
        <v>69</v>
      </c>
      <c r="P763" t="s">
        <v>69</v>
      </c>
      <c r="Q763" t="s">
        <v>69</v>
      </c>
      <c r="R763" s="2" t="s">
        <v>2441</v>
      </c>
      <c r="S763" t="s">
        <v>69</v>
      </c>
      <c r="T763" s="2" t="s">
        <v>2441</v>
      </c>
      <c r="U763">
        <v>1</v>
      </c>
      <c r="V763" t="s">
        <v>83</v>
      </c>
      <c r="W763" t="s">
        <v>127</v>
      </c>
      <c r="X763">
        <v>31</v>
      </c>
      <c r="Y763" t="s">
        <v>2442</v>
      </c>
      <c r="Z763" t="s">
        <v>96</v>
      </c>
      <c r="AA763" t="s">
        <v>684</v>
      </c>
      <c r="AB763" t="s">
        <v>105</v>
      </c>
      <c r="AC763" t="str">
        <f t="shared" ref="AC763" si="759">IF(X763&lt;20,"&lt;20",IF(X763&lt;26,"20-25",IF(X763&lt;31,"26-30","&gt;30")))</f>
        <v>&gt;30</v>
      </c>
    </row>
    <row r="764" spans="1:29" ht="34" x14ac:dyDescent="0.2">
      <c r="A764" s="5" t="s">
        <v>62</v>
      </c>
      <c r="B764" t="s">
        <v>65</v>
      </c>
      <c r="C764" t="s">
        <v>64</v>
      </c>
      <c r="D764" t="s">
        <v>65</v>
      </c>
      <c r="E764" t="s">
        <v>66</v>
      </c>
      <c r="F764" t="s">
        <v>65</v>
      </c>
      <c r="G764" t="s">
        <v>65</v>
      </c>
      <c r="H764" t="s">
        <v>65</v>
      </c>
      <c r="I764">
        <v>1</v>
      </c>
      <c r="J764" t="s">
        <v>87</v>
      </c>
      <c r="K764" t="s">
        <v>89</v>
      </c>
      <c r="L764" t="s">
        <v>188</v>
      </c>
      <c r="M764" t="s">
        <v>163</v>
      </c>
      <c r="N764" t="s">
        <v>137</v>
      </c>
      <c r="O764" t="s">
        <v>66</v>
      </c>
      <c r="P764" t="s">
        <v>69</v>
      </c>
      <c r="Q764" t="s">
        <v>69</v>
      </c>
      <c r="R764" s="2" t="s">
        <v>517</v>
      </c>
      <c r="S764" t="s">
        <v>65</v>
      </c>
      <c r="U764">
        <v>0</v>
      </c>
      <c r="V764" t="s">
        <v>99</v>
      </c>
      <c r="W764" t="s">
        <v>83</v>
      </c>
      <c r="X764">
        <v>34</v>
      </c>
      <c r="Y764" t="s">
        <v>95</v>
      </c>
      <c r="Z764" t="s">
        <v>96</v>
      </c>
      <c r="AA764" t="s">
        <v>82</v>
      </c>
      <c r="AB764" t="s">
        <v>99</v>
      </c>
      <c r="AC764" t="str">
        <f t="shared" ref="AC764" si="760">IF(X764&lt;20,"&lt;20",IF(X764&lt;31,"20 - 30",IF(X764&lt;41,"31 - 40","&gt;40")))</f>
        <v>31 - 40</v>
      </c>
    </row>
    <row r="765" spans="1:29" x14ac:dyDescent="0.2">
      <c r="A765" s="5" t="s">
        <v>191</v>
      </c>
      <c r="B765" t="s">
        <v>63</v>
      </c>
      <c r="C765" t="s">
        <v>65</v>
      </c>
      <c r="D765" t="s">
        <v>65</v>
      </c>
      <c r="E765" t="s">
        <v>66</v>
      </c>
      <c r="F765" t="s">
        <v>69</v>
      </c>
      <c r="G765" t="s">
        <v>66</v>
      </c>
      <c r="H765" t="s">
        <v>65</v>
      </c>
      <c r="I765">
        <v>1</v>
      </c>
      <c r="J765" t="s">
        <v>70</v>
      </c>
      <c r="K765" t="s">
        <v>89</v>
      </c>
      <c r="L765" t="s">
        <v>68</v>
      </c>
      <c r="M765" t="s">
        <v>68</v>
      </c>
      <c r="N765" t="s">
        <v>65</v>
      </c>
      <c r="O765" t="s">
        <v>65</v>
      </c>
      <c r="P765" t="s">
        <v>65</v>
      </c>
      <c r="Q765" t="s">
        <v>68</v>
      </c>
      <c r="S765" t="s">
        <v>65</v>
      </c>
      <c r="U765">
        <v>0</v>
      </c>
      <c r="V765" t="s">
        <v>83</v>
      </c>
      <c r="W765" t="s">
        <v>83</v>
      </c>
      <c r="X765">
        <v>45</v>
      </c>
      <c r="Y765" t="s">
        <v>185</v>
      </c>
      <c r="Z765" t="s">
        <v>867</v>
      </c>
      <c r="AA765" t="s">
        <v>82</v>
      </c>
      <c r="AB765" t="s">
        <v>105</v>
      </c>
      <c r="AC765" t="str">
        <f t="shared" ref="AC765" si="761">IF(X765&lt;20,"&lt;20",IF(X765&lt;31,"20 - 30",IF(X765&lt;41,"31 - 40","&gt;40")))</f>
        <v>&gt;40</v>
      </c>
    </row>
    <row r="766" spans="1:29" x14ac:dyDescent="0.2">
      <c r="A766" s="5" t="s">
        <v>62</v>
      </c>
      <c r="B766" t="s">
        <v>69</v>
      </c>
      <c r="C766" t="s">
        <v>69</v>
      </c>
      <c r="D766" t="s">
        <v>65</v>
      </c>
      <c r="E766" t="s">
        <v>69</v>
      </c>
      <c r="F766" t="s">
        <v>69</v>
      </c>
      <c r="G766" t="s">
        <v>69</v>
      </c>
      <c r="H766" t="s">
        <v>65</v>
      </c>
      <c r="I766">
        <v>1</v>
      </c>
      <c r="J766" t="s">
        <v>87</v>
      </c>
      <c r="K766" t="s">
        <v>89</v>
      </c>
      <c r="L766" t="s">
        <v>68</v>
      </c>
      <c r="M766" t="s">
        <v>68</v>
      </c>
      <c r="N766" t="s">
        <v>65</v>
      </c>
      <c r="O766" t="s">
        <v>69</v>
      </c>
      <c r="P766" t="s">
        <v>65</v>
      </c>
      <c r="Q766" t="s">
        <v>65</v>
      </c>
      <c r="S766" t="s">
        <v>65</v>
      </c>
      <c r="U766">
        <v>0</v>
      </c>
      <c r="V766" t="s">
        <v>79</v>
      </c>
      <c r="W766" t="s">
        <v>79</v>
      </c>
      <c r="X766">
        <v>29</v>
      </c>
      <c r="Y766" t="s">
        <v>95</v>
      </c>
      <c r="Z766" t="s">
        <v>96</v>
      </c>
      <c r="AA766" t="s">
        <v>363</v>
      </c>
      <c r="AB766" t="s">
        <v>105</v>
      </c>
      <c r="AC766" t="str">
        <f t="shared" ref="AC766" si="762">IF(X766&lt;20,"&lt;20",IF(X766&lt;31,"20 - 30",IF(X766&lt;41,"31 - 40","&gt;40")))</f>
        <v>20 - 30</v>
      </c>
    </row>
    <row r="767" spans="1:29" ht="34" x14ac:dyDescent="0.2">
      <c r="A767" s="5" t="s">
        <v>160</v>
      </c>
      <c r="B767" t="s">
        <v>69</v>
      </c>
      <c r="C767" t="s">
        <v>69</v>
      </c>
      <c r="D767" t="s">
        <v>65</v>
      </c>
      <c r="E767" t="s">
        <v>69</v>
      </c>
      <c r="F767" t="s">
        <v>69</v>
      </c>
      <c r="G767" t="s">
        <v>66</v>
      </c>
      <c r="H767" t="s">
        <v>65</v>
      </c>
      <c r="I767">
        <v>1</v>
      </c>
      <c r="J767" t="s">
        <v>87</v>
      </c>
      <c r="K767" t="s">
        <v>75</v>
      </c>
      <c r="L767" t="s">
        <v>188</v>
      </c>
      <c r="M767" t="s">
        <v>145</v>
      </c>
      <c r="N767" t="s">
        <v>116</v>
      </c>
      <c r="O767" t="s">
        <v>69</v>
      </c>
      <c r="P767" t="s">
        <v>69</v>
      </c>
      <c r="Q767" t="s">
        <v>69</v>
      </c>
      <c r="R767" s="2" t="s">
        <v>1579</v>
      </c>
      <c r="S767" t="s">
        <v>69</v>
      </c>
      <c r="T767" s="2" t="s">
        <v>278</v>
      </c>
      <c r="U767">
        <v>1</v>
      </c>
      <c r="V767" t="s">
        <v>99</v>
      </c>
      <c r="W767" t="s">
        <v>127</v>
      </c>
      <c r="X767">
        <v>27</v>
      </c>
      <c r="Y767" t="s">
        <v>2450</v>
      </c>
      <c r="Z767" t="s">
        <v>96</v>
      </c>
      <c r="AA767" t="s">
        <v>534</v>
      </c>
      <c r="AB767" t="s">
        <v>105</v>
      </c>
      <c r="AC767" t="str">
        <f t="shared" ref="AC767" si="763">IF(X767&lt;20,"&lt;20",IF(X767&lt;26,"20-25",IF(X767&lt;31,"26-30","&gt;30")))</f>
        <v>26-30</v>
      </c>
    </row>
    <row r="768" spans="1:29" ht="17" x14ac:dyDescent="0.2">
      <c r="A768" s="5" t="s">
        <v>160</v>
      </c>
      <c r="B768" t="s">
        <v>69</v>
      </c>
      <c r="C768" t="s">
        <v>69</v>
      </c>
      <c r="D768" t="s">
        <v>69</v>
      </c>
      <c r="E768" t="s">
        <v>69</v>
      </c>
      <c r="F768" t="s">
        <v>69</v>
      </c>
      <c r="G768" t="s">
        <v>69</v>
      </c>
      <c r="H768" t="s">
        <v>65</v>
      </c>
      <c r="I768">
        <v>1</v>
      </c>
      <c r="J768" t="s">
        <v>87</v>
      </c>
      <c r="K768" t="s">
        <v>75</v>
      </c>
      <c r="L768" t="s">
        <v>68</v>
      </c>
      <c r="M768" t="s">
        <v>76</v>
      </c>
      <c r="N768" t="s">
        <v>103</v>
      </c>
      <c r="O768" t="s">
        <v>69</v>
      </c>
      <c r="P768" t="s">
        <v>69</v>
      </c>
      <c r="Q768" t="s">
        <v>69</v>
      </c>
      <c r="R768" s="2" t="s">
        <v>146</v>
      </c>
      <c r="S768" t="s">
        <v>69</v>
      </c>
      <c r="T768" s="2" t="s">
        <v>146</v>
      </c>
      <c r="U768">
        <v>1</v>
      </c>
      <c r="V768" t="s">
        <v>83</v>
      </c>
      <c r="W768" t="s">
        <v>127</v>
      </c>
      <c r="X768">
        <v>37</v>
      </c>
      <c r="Y768" t="s">
        <v>80</v>
      </c>
      <c r="Z768" t="s">
        <v>96</v>
      </c>
      <c r="AA768" t="s">
        <v>266</v>
      </c>
      <c r="AB768" t="s">
        <v>105</v>
      </c>
      <c r="AC768" t="str">
        <f t="shared" ref="AC768" si="764">IF(X768&lt;20,"&lt;20",IF(X768&lt;31,"20 - 30",IF(X768&lt;41,"31 - 40","&gt;40")))</f>
        <v>31 - 40</v>
      </c>
    </row>
    <row r="769" spans="1:29" ht="34" x14ac:dyDescent="0.2">
      <c r="A769" s="5" t="s">
        <v>160</v>
      </c>
      <c r="B769" t="s">
        <v>69</v>
      </c>
      <c r="C769" t="s">
        <v>69</v>
      </c>
      <c r="D769" t="s">
        <v>65</v>
      </c>
      <c r="E769" t="s">
        <v>66</v>
      </c>
      <c r="F769" t="s">
        <v>68</v>
      </c>
      <c r="G769" t="s">
        <v>65</v>
      </c>
      <c r="H769" t="s">
        <v>65</v>
      </c>
      <c r="I769">
        <v>1</v>
      </c>
      <c r="J769" t="s">
        <v>85</v>
      </c>
      <c r="K769" t="s">
        <v>89</v>
      </c>
      <c r="L769" t="s">
        <v>68</v>
      </c>
      <c r="M769" t="s">
        <v>145</v>
      </c>
      <c r="N769" t="s">
        <v>137</v>
      </c>
      <c r="O769" t="s">
        <v>69</v>
      </c>
      <c r="P769" t="s">
        <v>69</v>
      </c>
      <c r="Q769" t="s">
        <v>69</v>
      </c>
      <c r="R769" s="2" t="s">
        <v>648</v>
      </c>
      <c r="S769" t="s">
        <v>69</v>
      </c>
      <c r="T769" s="2" t="s">
        <v>2455</v>
      </c>
      <c r="U769">
        <v>1</v>
      </c>
      <c r="V769" t="s">
        <v>83</v>
      </c>
      <c r="W769" t="s">
        <v>127</v>
      </c>
      <c r="X769">
        <v>41</v>
      </c>
      <c r="Y769" t="s">
        <v>226</v>
      </c>
      <c r="Z769" t="s">
        <v>96</v>
      </c>
      <c r="AA769" t="s">
        <v>684</v>
      </c>
      <c r="AB769" t="s">
        <v>105</v>
      </c>
      <c r="AC769" t="str">
        <f t="shared" ref="AC769" si="765">IF(X769&lt;20,"&lt;20",IF(X769&lt;26,"20-25",IF(X769&lt;31,"26-30","&gt;30")))</f>
        <v>&gt;30</v>
      </c>
    </row>
    <row r="770" spans="1:29" ht="17" x14ac:dyDescent="0.2">
      <c r="A770" s="5" t="s">
        <v>62</v>
      </c>
      <c r="B770" t="s">
        <v>69</v>
      </c>
      <c r="C770" t="s">
        <v>69</v>
      </c>
      <c r="D770" t="s">
        <v>65</v>
      </c>
      <c r="E770" t="s">
        <v>66</v>
      </c>
      <c r="F770" t="s">
        <v>65</v>
      </c>
      <c r="G770" t="s">
        <v>66</v>
      </c>
      <c r="H770" t="s">
        <v>65</v>
      </c>
      <c r="I770">
        <v>1</v>
      </c>
      <c r="J770" t="s">
        <v>87</v>
      </c>
      <c r="K770" t="s">
        <v>89</v>
      </c>
      <c r="L770" t="s">
        <v>68</v>
      </c>
      <c r="M770" t="s">
        <v>68</v>
      </c>
      <c r="N770" t="s">
        <v>65</v>
      </c>
      <c r="O770" t="s">
        <v>69</v>
      </c>
      <c r="P770" t="s">
        <v>69</v>
      </c>
      <c r="Q770" t="s">
        <v>69</v>
      </c>
      <c r="R770" s="2" t="s">
        <v>93</v>
      </c>
      <c r="S770" t="s">
        <v>69</v>
      </c>
      <c r="T770" s="2" t="s">
        <v>93</v>
      </c>
      <c r="U770">
        <v>1</v>
      </c>
      <c r="V770" t="s">
        <v>94</v>
      </c>
      <c r="W770" t="s">
        <v>127</v>
      </c>
      <c r="X770">
        <v>30</v>
      </c>
      <c r="Y770" t="s">
        <v>683</v>
      </c>
      <c r="Z770" t="s">
        <v>96</v>
      </c>
      <c r="AA770" t="s">
        <v>159</v>
      </c>
      <c r="AB770" t="s">
        <v>83</v>
      </c>
      <c r="AC770" t="str">
        <f t="shared" ref="AC770" si="766">IF(X770&lt;20,"&lt;20",IF(X770&lt;31,"20 - 30",IF(X770&lt;41,"31 - 40","&gt;40")))</f>
        <v>20 - 30</v>
      </c>
    </row>
    <row r="771" spans="1:29" ht="17" x14ac:dyDescent="0.2">
      <c r="A771" s="5" t="s">
        <v>62</v>
      </c>
      <c r="B771" t="s">
        <v>69</v>
      </c>
      <c r="C771" t="s">
        <v>121</v>
      </c>
      <c r="D771" t="s">
        <v>65</v>
      </c>
      <c r="E771" t="s">
        <v>66</v>
      </c>
      <c r="F771" t="s">
        <v>68</v>
      </c>
      <c r="G771" t="s">
        <v>66</v>
      </c>
      <c r="H771" t="s">
        <v>65</v>
      </c>
      <c r="I771">
        <v>0</v>
      </c>
      <c r="L771" t="s">
        <v>68</v>
      </c>
      <c r="M771" t="s">
        <v>163</v>
      </c>
      <c r="N771" t="s">
        <v>103</v>
      </c>
      <c r="O771" t="s">
        <v>69</v>
      </c>
      <c r="P771" t="s">
        <v>69</v>
      </c>
      <c r="Q771" t="s">
        <v>69</v>
      </c>
      <c r="R771" s="2" t="s">
        <v>78</v>
      </c>
      <c r="S771" t="s">
        <v>69</v>
      </c>
      <c r="T771" s="2" t="s">
        <v>78</v>
      </c>
      <c r="U771">
        <v>1</v>
      </c>
      <c r="V771" t="s">
        <v>94</v>
      </c>
      <c r="W771" t="s">
        <v>83</v>
      </c>
      <c r="X771">
        <v>28</v>
      </c>
      <c r="Y771" t="s">
        <v>95</v>
      </c>
      <c r="Z771" t="s">
        <v>96</v>
      </c>
      <c r="AA771" t="s">
        <v>114</v>
      </c>
      <c r="AB771" t="s">
        <v>83</v>
      </c>
      <c r="AC771" t="str">
        <f t="shared" ref="AC771" si="767">IF(X771&lt;20,"&lt;20",IF(X771&lt;26,"20-25",IF(X771&lt;31,"26-30","&gt;30")))</f>
        <v>26-30</v>
      </c>
    </row>
    <row r="772" spans="1:29" x14ac:dyDescent="0.2">
      <c r="A772" s="5" t="s">
        <v>120</v>
      </c>
      <c r="B772" t="s">
        <v>66</v>
      </c>
      <c r="C772" t="s">
        <v>121</v>
      </c>
      <c r="D772" t="s">
        <v>66</v>
      </c>
      <c r="E772" t="s">
        <v>66</v>
      </c>
      <c r="F772" t="s">
        <v>65</v>
      </c>
      <c r="G772" t="s">
        <v>65</v>
      </c>
      <c r="H772" t="s">
        <v>65</v>
      </c>
      <c r="I772">
        <v>0</v>
      </c>
      <c r="L772" t="s">
        <v>112</v>
      </c>
      <c r="M772" t="s">
        <v>163</v>
      </c>
      <c r="N772" t="s">
        <v>103</v>
      </c>
      <c r="O772" t="s">
        <v>65</v>
      </c>
      <c r="P772" t="s">
        <v>65</v>
      </c>
      <c r="Q772" t="s">
        <v>65</v>
      </c>
      <c r="S772" t="s">
        <v>65</v>
      </c>
      <c r="U772">
        <v>0</v>
      </c>
      <c r="V772" t="s">
        <v>79</v>
      </c>
      <c r="W772" t="s">
        <v>79</v>
      </c>
      <c r="X772">
        <v>28</v>
      </c>
      <c r="Y772" t="s">
        <v>80</v>
      </c>
      <c r="Z772" t="s">
        <v>96</v>
      </c>
      <c r="AA772" t="s">
        <v>82</v>
      </c>
      <c r="AB772" t="s">
        <v>83</v>
      </c>
      <c r="AC772" t="str">
        <f t="shared" ref="AC772" si="768">IF(X772&lt;20,"&lt;20",IF(X772&lt;31,"20 - 30",IF(X772&lt;41,"31 - 40","&gt;40")))</f>
        <v>20 - 30</v>
      </c>
    </row>
    <row r="773" spans="1:29" ht="17" x14ac:dyDescent="0.2">
      <c r="A773" s="5">
        <v>43641</v>
      </c>
      <c r="B773" t="s">
        <v>63</v>
      </c>
      <c r="C773" t="s">
        <v>64</v>
      </c>
      <c r="D773" t="s">
        <v>65</v>
      </c>
      <c r="E773" t="s">
        <v>66</v>
      </c>
      <c r="F773" t="s">
        <v>65</v>
      </c>
      <c r="G773" t="s">
        <v>66</v>
      </c>
      <c r="H773" t="s">
        <v>65</v>
      </c>
      <c r="I773">
        <v>1</v>
      </c>
      <c r="J773" t="s">
        <v>70</v>
      </c>
      <c r="K773" t="s">
        <v>89</v>
      </c>
      <c r="L773" t="s">
        <v>68</v>
      </c>
      <c r="M773" t="s">
        <v>76</v>
      </c>
      <c r="N773" t="s">
        <v>137</v>
      </c>
      <c r="O773" t="s">
        <v>69</v>
      </c>
      <c r="P773" t="s">
        <v>69</v>
      </c>
      <c r="Q773" t="s">
        <v>69</v>
      </c>
      <c r="R773" s="2" t="s">
        <v>93</v>
      </c>
      <c r="S773" t="s">
        <v>65</v>
      </c>
      <c r="U773">
        <v>1</v>
      </c>
      <c r="V773" t="s">
        <v>79</v>
      </c>
      <c r="W773" t="s">
        <v>83</v>
      </c>
      <c r="X773">
        <v>22</v>
      </c>
      <c r="Y773" t="s">
        <v>95</v>
      </c>
      <c r="Z773" t="s">
        <v>81</v>
      </c>
      <c r="AA773" t="s">
        <v>82</v>
      </c>
      <c r="AB773" t="s">
        <v>83</v>
      </c>
      <c r="AC773" t="str">
        <f t="shared" ref="AC773" si="769">IF(X773&lt;20,"&lt;20",IF(X773&lt;31,"20 - 30",IF(X773&lt;41,"31 - 40","&gt;40")))</f>
        <v>20 - 30</v>
      </c>
    </row>
    <row r="774" spans="1:29" x14ac:dyDescent="0.2">
      <c r="A774" s="5" t="s">
        <v>62</v>
      </c>
      <c r="B774" t="s">
        <v>69</v>
      </c>
      <c r="C774" t="s">
        <v>65</v>
      </c>
      <c r="D774" t="s">
        <v>66</v>
      </c>
      <c r="E774" t="s">
        <v>66</v>
      </c>
      <c r="F774" t="s">
        <v>69</v>
      </c>
      <c r="G774" t="s">
        <v>69</v>
      </c>
      <c r="H774" t="s">
        <v>65</v>
      </c>
      <c r="I774">
        <v>1</v>
      </c>
      <c r="J774" t="s">
        <v>87</v>
      </c>
      <c r="K774" t="s">
        <v>129</v>
      </c>
      <c r="L774" t="s">
        <v>68</v>
      </c>
      <c r="M774" t="s">
        <v>76</v>
      </c>
      <c r="N774" t="s">
        <v>103</v>
      </c>
      <c r="O774" t="s">
        <v>66</v>
      </c>
      <c r="P774" t="s">
        <v>65</v>
      </c>
      <c r="Q774" t="s">
        <v>65</v>
      </c>
      <c r="S774" t="s">
        <v>65</v>
      </c>
      <c r="U774">
        <v>0</v>
      </c>
      <c r="V774" t="s">
        <v>79</v>
      </c>
      <c r="W774" t="s">
        <v>79</v>
      </c>
      <c r="X774">
        <v>31</v>
      </c>
      <c r="Y774" t="s">
        <v>133</v>
      </c>
      <c r="Z774" t="s">
        <v>96</v>
      </c>
      <c r="AA774" t="s">
        <v>114</v>
      </c>
      <c r="AB774" t="s">
        <v>83</v>
      </c>
      <c r="AC774" t="str">
        <f t="shared" ref="AC774" si="770">IF(X774&lt;20,"&lt;20",IF(X774&lt;26,"20-25",IF(X774&lt;31,"26-30","&gt;30")))</f>
        <v>&gt;30</v>
      </c>
    </row>
    <row r="775" spans="1:29" x14ac:dyDescent="0.2">
      <c r="A775" s="5" t="s">
        <v>62</v>
      </c>
      <c r="B775" t="s">
        <v>65</v>
      </c>
      <c r="C775" t="s">
        <v>64</v>
      </c>
      <c r="D775" t="s">
        <v>65</v>
      </c>
      <c r="E775" t="s">
        <v>65</v>
      </c>
      <c r="F775" t="s">
        <v>65</v>
      </c>
      <c r="G775" t="s">
        <v>65</v>
      </c>
      <c r="H775" t="s">
        <v>65</v>
      </c>
      <c r="I775">
        <v>1</v>
      </c>
      <c r="J775" t="s">
        <v>70</v>
      </c>
      <c r="K775" t="s">
        <v>75</v>
      </c>
      <c r="L775" t="s">
        <v>68</v>
      </c>
      <c r="M775" t="s">
        <v>68</v>
      </c>
      <c r="N775" t="s">
        <v>64</v>
      </c>
      <c r="O775" t="s">
        <v>66</v>
      </c>
      <c r="P775" t="s">
        <v>65</v>
      </c>
      <c r="Q775" t="s">
        <v>65</v>
      </c>
      <c r="S775" t="s">
        <v>65</v>
      </c>
      <c r="U775">
        <v>0</v>
      </c>
      <c r="V775" t="s">
        <v>79</v>
      </c>
      <c r="W775" t="s">
        <v>79</v>
      </c>
      <c r="X775">
        <v>29</v>
      </c>
      <c r="Y775" t="s">
        <v>80</v>
      </c>
      <c r="Z775" t="s">
        <v>81</v>
      </c>
      <c r="AA775" t="s">
        <v>82</v>
      </c>
      <c r="AB775" t="s">
        <v>99</v>
      </c>
      <c r="AC775" t="str">
        <f t="shared" ref="AC775" si="771">IF(X775&lt;20,"&lt;20",IF(X775&lt;31,"20 - 30",IF(X775&lt;41,"31 - 40","&gt;40")))</f>
        <v>20 - 30</v>
      </c>
    </row>
    <row r="776" spans="1:29" x14ac:dyDescent="0.2">
      <c r="A776" s="5" t="s">
        <v>160</v>
      </c>
      <c r="B776" t="s">
        <v>65</v>
      </c>
      <c r="C776" t="s">
        <v>65</v>
      </c>
      <c r="D776" t="s">
        <v>65</v>
      </c>
      <c r="E776" t="s">
        <v>66</v>
      </c>
      <c r="F776" t="s">
        <v>65</v>
      </c>
      <c r="G776" t="s">
        <v>65</v>
      </c>
      <c r="H776" t="s">
        <v>65</v>
      </c>
      <c r="I776">
        <v>1</v>
      </c>
      <c r="J776" t="s">
        <v>85</v>
      </c>
      <c r="K776" t="s">
        <v>89</v>
      </c>
      <c r="L776" t="s">
        <v>112</v>
      </c>
      <c r="M776" t="s">
        <v>163</v>
      </c>
      <c r="N776" t="s">
        <v>103</v>
      </c>
      <c r="O776" t="s">
        <v>65</v>
      </c>
      <c r="P776" t="s">
        <v>68</v>
      </c>
      <c r="Q776" t="s">
        <v>68</v>
      </c>
      <c r="S776" t="s">
        <v>65</v>
      </c>
      <c r="U776">
        <v>0</v>
      </c>
      <c r="V776" t="s">
        <v>79</v>
      </c>
      <c r="W776" t="s">
        <v>83</v>
      </c>
      <c r="X776">
        <v>33</v>
      </c>
      <c r="Y776" t="s">
        <v>95</v>
      </c>
      <c r="Z776" t="s">
        <v>1971</v>
      </c>
      <c r="AA776" t="s">
        <v>230</v>
      </c>
      <c r="AB776" t="s">
        <v>99</v>
      </c>
      <c r="AC776" t="str">
        <f t="shared" ref="AC776" si="772">IF(X776&lt;20,"&lt;20",IF(X776&lt;26,"20-25",IF(X776&lt;31,"26-30","&gt;30")))</f>
        <v>&gt;30</v>
      </c>
    </row>
    <row r="777" spans="1:29" x14ac:dyDescent="0.2">
      <c r="A777" s="5" t="s">
        <v>160</v>
      </c>
      <c r="B777" t="s">
        <v>66</v>
      </c>
      <c r="C777" t="s">
        <v>65</v>
      </c>
      <c r="D777" t="s">
        <v>65</v>
      </c>
      <c r="E777" t="s">
        <v>66</v>
      </c>
      <c r="F777" t="s">
        <v>68</v>
      </c>
      <c r="G777" t="s">
        <v>66</v>
      </c>
      <c r="H777" t="s">
        <v>65</v>
      </c>
      <c r="I777">
        <v>1</v>
      </c>
      <c r="J777" t="s">
        <v>87</v>
      </c>
      <c r="K777" t="s">
        <v>75</v>
      </c>
      <c r="L777" t="s">
        <v>112</v>
      </c>
      <c r="M777" t="s">
        <v>163</v>
      </c>
      <c r="N777" t="s">
        <v>116</v>
      </c>
      <c r="O777" t="s">
        <v>65</v>
      </c>
      <c r="P777" t="s">
        <v>65</v>
      </c>
      <c r="Q777" t="s">
        <v>65</v>
      </c>
      <c r="S777" t="s">
        <v>65</v>
      </c>
      <c r="U777">
        <v>1</v>
      </c>
      <c r="V777" t="s">
        <v>83</v>
      </c>
      <c r="W777" t="s">
        <v>94</v>
      </c>
      <c r="X777">
        <v>37</v>
      </c>
      <c r="Y777" t="s">
        <v>95</v>
      </c>
      <c r="Z777" t="s">
        <v>209</v>
      </c>
      <c r="AA777" t="s">
        <v>1044</v>
      </c>
      <c r="AB777" t="s">
        <v>83</v>
      </c>
      <c r="AC777" t="str">
        <f t="shared" ref="AC777" si="773">IF(X777&lt;20,"&lt;20",IF(X777&lt;31,"20 - 30",IF(X777&lt;41,"31 - 40","&gt;40")))</f>
        <v>31 - 40</v>
      </c>
    </row>
    <row r="778" spans="1:29" x14ac:dyDescent="0.2">
      <c r="A778" s="5" t="s">
        <v>160</v>
      </c>
      <c r="B778" t="s">
        <v>66</v>
      </c>
      <c r="C778" t="s">
        <v>121</v>
      </c>
      <c r="D778" t="s">
        <v>66</v>
      </c>
      <c r="E778" t="s">
        <v>66</v>
      </c>
      <c r="F778" t="s">
        <v>68</v>
      </c>
      <c r="G778" t="s">
        <v>69</v>
      </c>
      <c r="H778" t="s">
        <v>65</v>
      </c>
      <c r="I778">
        <v>1</v>
      </c>
      <c r="J778" t="s">
        <v>66</v>
      </c>
      <c r="K778" t="s">
        <v>66</v>
      </c>
      <c r="L778" t="s">
        <v>68</v>
      </c>
      <c r="M778" t="s">
        <v>68</v>
      </c>
      <c r="N778" t="s">
        <v>65</v>
      </c>
      <c r="O778" t="s">
        <v>65</v>
      </c>
      <c r="P778" t="s">
        <v>65</v>
      </c>
      <c r="Q778" t="s">
        <v>68</v>
      </c>
      <c r="S778" t="s">
        <v>65</v>
      </c>
      <c r="U778">
        <v>0</v>
      </c>
      <c r="V778" t="s">
        <v>79</v>
      </c>
      <c r="W778" t="s">
        <v>79</v>
      </c>
      <c r="X778">
        <v>42</v>
      </c>
      <c r="Y778" t="s">
        <v>80</v>
      </c>
      <c r="Z778" t="s">
        <v>96</v>
      </c>
      <c r="AA778" t="s">
        <v>82</v>
      </c>
      <c r="AB778" t="s">
        <v>105</v>
      </c>
      <c r="AC778" t="str">
        <f t="shared" ref="AC778" si="774">IF(X778&lt;20,"&lt;20",IF(X778&lt;26,"20-25",IF(X778&lt;31,"26-30","&gt;30")))</f>
        <v>&gt;30</v>
      </c>
    </row>
    <row r="779" spans="1:29" ht="17" x14ac:dyDescent="0.2">
      <c r="A779" s="5">
        <v>43641</v>
      </c>
      <c r="B779" t="s">
        <v>66</v>
      </c>
      <c r="C779" t="s">
        <v>65</v>
      </c>
      <c r="D779" t="s">
        <v>65</v>
      </c>
      <c r="E779" t="s">
        <v>69</v>
      </c>
      <c r="F779" t="s">
        <v>69</v>
      </c>
      <c r="G779" t="s">
        <v>65</v>
      </c>
      <c r="H779" t="s">
        <v>65</v>
      </c>
      <c r="I779">
        <v>1</v>
      </c>
      <c r="J779" t="s">
        <v>70</v>
      </c>
      <c r="K779" t="s">
        <v>75</v>
      </c>
      <c r="L779" t="s">
        <v>112</v>
      </c>
      <c r="M779" t="s">
        <v>68</v>
      </c>
      <c r="N779" t="s">
        <v>116</v>
      </c>
      <c r="O779" t="s">
        <v>69</v>
      </c>
      <c r="P779" t="s">
        <v>69</v>
      </c>
      <c r="Q779" t="s">
        <v>69</v>
      </c>
      <c r="R779" s="2" t="s">
        <v>146</v>
      </c>
      <c r="S779" t="s">
        <v>69</v>
      </c>
      <c r="T779" s="2" t="s">
        <v>146</v>
      </c>
      <c r="U779">
        <v>1</v>
      </c>
      <c r="V779" t="s">
        <v>127</v>
      </c>
      <c r="W779" t="s">
        <v>127</v>
      </c>
      <c r="X779">
        <v>31</v>
      </c>
      <c r="Y779" t="s">
        <v>95</v>
      </c>
      <c r="Z779" t="s">
        <v>81</v>
      </c>
      <c r="AA779" t="s">
        <v>207</v>
      </c>
      <c r="AB779" t="s">
        <v>99</v>
      </c>
      <c r="AC779" t="str">
        <f t="shared" ref="AC779" si="775">IF(X779&lt;20,"&lt;20",IF(X779&lt;31,"20 - 30",IF(X779&lt;41,"31 - 40","&gt;40")))</f>
        <v>31 - 40</v>
      </c>
    </row>
    <row r="780" spans="1:29" x14ac:dyDescent="0.2">
      <c r="A780" s="5" t="s">
        <v>62</v>
      </c>
      <c r="B780" t="s">
        <v>69</v>
      </c>
      <c r="C780" t="s">
        <v>69</v>
      </c>
      <c r="D780" t="s">
        <v>69</v>
      </c>
      <c r="E780" t="s">
        <v>66</v>
      </c>
      <c r="F780" t="s">
        <v>68</v>
      </c>
      <c r="G780" t="s">
        <v>69</v>
      </c>
      <c r="H780" t="s">
        <v>65</v>
      </c>
      <c r="I780">
        <v>1</v>
      </c>
      <c r="J780" t="s">
        <v>70</v>
      </c>
      <c r="K780" t="s">
        <v>89</v>
      </c>
      <c r="L780" t="s">
        <v>112</v>
      </c>
      <c r="M780" t="s">
        <v>163</v>
      </c>
      <c r="N780" t="s">
        <v>103</v>
      </c>
      <c r="O780" t="s">
        <v>69</v>
      </c>
      <c r="P780" t="s">
        <v>68</v>
      </c>
      <c r="Q780" t="s">
        <v>68</v>
      </c>
      <c r="S780" t="s">
        <v>65</v>
      </c>
      <c r="U780">
        <v>0</v>
      </c>
      <c r="V780" t="s">
        <v>79</v>
      </c>
      <c r="W780" t="s">
        <v>83</v>
      </c>
      <c r="X780">
        <v>29</v>
      </c>
      <c r="Y780" t="s">
        <v>95</v>
      </c>
      <c r="Z780" t="s">
        <v>176</v>
      </c>
      <c r="AA780" t="s">
        <v>98</v>
      </c>
      <c r="AB780" t="s">
        <v>99</v>
      </c>
      <c r="AC780" t="str">
        <f t="shared" ref="AC780" si="776">IF(X780&lt;20,"&lt;20",IF(X780&lt;26,"20-25",IF(X780&lt;31,"26-30","&gt;30")))</f>
        <v>26-30</v>
      </c>
    </row>
    <row r="781" spans="1:29" ht="17" x14ac:dyDescent="0.2">
      <c r="A781" s="5" t="s">
        <v>120</v>
      </c>
      <c r="B781" t="s">
        <v>69</v>
      </c>
      <c r="C781" t="s">
        <v>69</v>
      </c>
      <c r="D781" t="s">
        <v>65</v>
      </c>
      <c r="E781" t="s">
        <v>66</v>
      </c>
      <c r="F781" t="s">
        <v>68</v>
      </c>
      <c r="G781" t="s">
        <v>66</v>
      </c>
      <c r="H781" t="s">
        <v>65</v>
      </c>
      <c r="I781">
        <v>1</v>
      </c>
      <c r="J781" t="s">
        <v>87</v>
      </c>
      <c r="K781" t="s">
        <v>89</v>
      </c>
      <c r="L781" t="s">
        <v>92</v>
      </c>
      <c r="M781" t="s">
        <v>76</v>
      </c>
      <c r="N781" t="s">
        <v>65</v>
      </c>
      <c r="O781" t="s">
        <v>65</v>
      </c>
      <c r="P781" t="s">
        <v>69</v>
      </c>
      <c r="Q781" t="s">
        <v>69</v>
      </c>
      <c r="R781" s="2" t="s">
        <v>275</v>
      </c>
      <c r="S781" t="s">
        <v>69</v>
      </c>
      <c r="T781" s="2" t="s">
        <v>275</v>
      </c>
      <c r="U781">
        <v>1</v>
      </c>
      <c r="V781" t="s">
        <v>83</v>
      </c>
      <c r="W781" t="s">
        <v>127</v>
      </c>
      <c r="X781">
        <v>40</v>
      </c>
      <c r="Y781" t="s">
        <v>2480</v>
      </c>
      <c r="Z781" t="s">
        <v>96</v>
      </c>
      <c r="AA781" t="s">
        <v>82</v>
      </c>
      <c r="AB781" t="s">
        <v>83</v>
      </c>
      <c r="AC781" t="str">
        <f t="shared" ref="AC781" si="777">IF(X781&lt;20,"&lt;20",IF(X781&lt;31,"20 - 30",IF(X781&lt;41,"31 - 40","&gt;40")))</f>
        <v>31 - 40</v>
      </c>
    </row>
    <row r="782" spans="1:29" ht="17" x14ac:dyDescent="0.2">
      <c r="A782" s="5" t="s">
        <v>62</v>
      </c>
      <c r="B782" t="s">
        <v>66</v>
      </c>
      <c r="C782" t="s">
        <v>65</v>
      </c>
      <c r="D782" t="s">
        <v>66</v>
      </c>
      <c r="E782" t="s">
        <v>69</v>
      </c>
      <c r="F782" t="s">
        <v>69</v>
      </c>
      <c r="G782" t="s">
        <v>69</v>
      </c>
      <c r="H782" t="s">
        <v>65</v>
      </c>
      <c r="I782">
        <v>1</v>
      </c>
      <c r="J782" t="s">
        <v>66</v>
      </c>
      <c r="K782" t="s">
        <v>75</v>
      </c>
      <c r="L782" t="s">
        <v>68</v>
      </c>
      <c r="M782" t="s">
        <v>170</v>
      </c>
      <c r="N782" t="s">
        <v>65</v>
      </c>
      <c r="O782" t="s">
        <v>69</v>
      </c>
      <c r="P782" t="s">
        <v>69</v>
      </c>
      <c r="Q782" t="s">
        <v>69</v>
      </c>
      <c r="R782" s="2" t="s">
        <v>448</v>
      </c>
      <c r="S782" t="s">
        <v>69</v>
      </c>
      <c r="T782" s="2" t="s">
        <v>448</v>
      </c>
      <c r="U782">
        <v>1</v>
      </c>
      <c r="V782" t="s">
        <v>83</v>
      </c>
      <c r="W782" t="s">
        <v>83</v>
      </c>
      <c r="X782">
        <v>46</v>
      </c>
      <c r="Y782" t="s">
        <v>118</v>
      </c>
      <c r="Z782" t="s">
        <v>217</v>
      </c>
      <c r="AA782" t="s">
        <v>166</v>
      </c>
      <c r="AB782" t="s">
        <v>83</v>
      </c>
      <c r="AC782" t="str">
        <f t="shared" ref="AC782" si="778">IF(X782&lt;20,"&lt;20",IF(X782&lt;26,"20-25",IF(X782&lt;31,"26-30","&gt;30")))</f>
        <v>&gt;30</v>
      </c>
    </row>
    <row r="783" spans="1:29" x14ac:dyDescent="0.2">
      <c r="A783" s="5">
        <v>43641</v>
      </c>
      <c r="B783" t="s">
        <v>65</v>
      </c>
      <c r="C783" t="s">
        <v>65</v>
      </c>
      <c r="D783" t="s">
        <v>65</v>
      </c>
      <c r="E783" t="s">
        <v>66</v>
      </c>
      <c r="F783" t="s">
        <v>65</v>
      </c>
      <c r="G783" t="s">
        <v>66</v>
      </c>
      <c r="H783" t="s">
        <v>69</v>
      </c>
      <c r="I783">
        <v>1</v>
      </c>
      <c r="J783" t="s">
        <v>70</v>
      </c>
      <c r="K783" t="s">
        <v>89</v>
      </c>
      <c r="L783" t="s">
        <v>188</v>
      </c>
      <c r="M783" t="s">
        <v>145</v>
      </c>
      <c r="N783" t="s">
        <v>137</v>
      </c>
      <c r="O783" t="s">
        <v>65</v>
      </c>
      <c r="P783" t="s">
        <v>68</v>
      </c>
      <c r="Q783" t="s">
        <v>68</v>
      </c>
      <c r="S783" t="s">
        <v>65</v>
      </c>
      <c r="U783">
        <v>0</v>
      </c>
      <c r="V783" t="s">
        <v>94</v>
      </c>
      <c r="W783" t="s">
        <v>94</v>
      </c>
      <c r="X783">
        <v>32</v>
      </c>
      <c r="Y783" t="s">
        <v>133</v>
      </c>
      <c r="Z783" t="s">
        <v>81</v>
      </c>
      <c r="AA783" t="s">
        <v>2492</v>
      </c>
      <c r="AB783" t="s">
        <v>83</v>
      </c>
      <c r="AC783" t="str">
        <f t="shared" ref="AC783" si="779">IF(X783&lt;20,"&lt;20",IF(X783&lt;26,"20-25",IF(X783&lt;31,"26-30","&gt;30")))</f>
        <v>&gt;30</v>
      </c>
    </row>
    <row r="784" spans="1:29" ht="17" x14ac:dyDescent="0.2">
      <c r="A784" s="5" t="s">
        <v>120</v>
      </c>
      <c r="B784" t="s">
        <v>69</v>
      </c>
      <c r="C784" t="s">
        <v>69</v>
      </c>
      <c r="D784" t="s">
        <v>69</v>
      </c>
      <c r="E784" t="s">
        <v>66</v>
      </c>
      <c r="F784" t="s">
        <v>65</v>
      </c>
      <c r="G784" t="s">
        <v>66</v>
      </c>
      <c r="H784" t="s">
        <v>65</v>
      </c>
      <c r="I784">
        <v>1</v>
      </c>
      <c r="J784" t="s">
        <v>87</v>
      </c>
      <c r="K784" t="s">
        <v>75</v>
      </c>
      <c r="L784" t="s">
        <v>112</v>
      </c>
      <c r="M784" t="s">
        <v>163</v>
      </c>
      <c r="N784" t="s">
        <v>65</v>
      </c>
      <c r="O784" t="s">
        <v>69</v>
      </c>
      <c r="P784" t="s">
        <v>69</v>
      </c>
      <c r="Q784" t="s">
        <v>69</v>
      </c>
      <c r="R784" s="2" t="s">
        <v>93</v>
      </c>
      <c r="S784" t="s">
        <v>69</v>
      </c>
      <c r="T784" s="2" t="s">
        <v>93</v>
      </c>
      <c r="U784">
        <v>1</v>
      </c>
      <c r="V784" t="s">
        <v>94</v>
      </c>
      <c r="W784" t="s">
        <v>127</v>
      </c>
      <c r="X784">
        <v>40</v>
      </c>
      <c r="Y784" t="s">
        <v>80</v>
      </c>
      <c r="Z784" t="s">
        <v>217</v>
      </c>
      <c r="AA784" t="s">
        <v>166</v>
      </c>
      <c r="AB784" t="s">
        <v>83</v>
      </c>
      <c r="AC784" t="str">
        <f t="shared" ref="AC784" si="780">IF(X784&lt;20,"&lt;20",IF(X784&lt;26,"20-25",IF(X784&lt;31,"26-30","&gt;30")))</f>
        <v>&gt;30</v>
      </c>
    </row>
    <row r="785" spans="1:29" ht="34" x14ac:dyDescent="0.2">
      <c r="A785" s="5" t="s">
        <v>160</v>
      </c>
      <c r="B785" t="s">
        <v>65</v>
      </c>
      <c r="C785" t="s">
        <v>64</v>
      </c>
      <c r="D785" t="s">
        <v>65</v>
      </c>
      <c r="E785" t="s">
        <v>66</v>
      </c>
      <c r="F785" t="s">
        <v>68</v>
      </c>
      <c r="G785" t="s">
        <v>66</v>
      </c>
      <c r="H785" t="s">
        <v>65</v>
      </c>
      <c r="I785">
        <v>1</v>
      </c>
      <c r="J785" t="s">
        <v>70</v>
      </c>
      <c r="K785" t="s">
        <v>75</v>
      </c>
      <c r="L785" t="s">
        <v>188</v>
      </c>
      <c r="M785" t="s">
        <v>68</v>
      </c>
      <c r="N785" t="s">
        <v>116</v>
      </c>
      <c r="O785" t="s">
        <v>66</v>
      </c>
      <c r="P785" t="s">
        <v>69</v>
      </c>
      <c r="Q785" t="s">
        <v>69</v>
      </c>
      <c r="R785" s="2" t="s">
        <v>146</v>
      </c>
      <c r="S785" t="s">
        <v>69</v>
      </c>
      <c r="T785" s="2" t="s">
        <v>2498</v>
      </c>
      <c r="U785">
        <v>1</v>
      </c>
      <c r="V785" t="s">
        <v>83</v>
      </c>
      <c r="W785" t="s">
        <v>127</v>
      </c>
      <c r="X785">
        <v>32</v>
      </c>
      <c r="Y785" t="s">
        <v>80</v>
      </c>
      <c r="Z785" t="s">
        <v>81</v>
      </c>
      <c r="AA785" t="s">
        <v>82</v>
      </c>
      <c r="AB785" t="s">
        <v>99</v>
      </c>
      <c r="AC785" t="str">
        <f t="shared" ref="AC785" si="781">IF(X785&lt;20,"&lt;20",IF(X785&lt;26,"20-25",IF(X785&lt;31,"26-30","&gt;30")))</f>
        <v>&gt;30</v>
      </c>
    </row>
    <row r="786" spans="1:29" x14ac:dyDescent="0.2">
      <c r="A786" s="5">
        <v>43641</v>
      </c>
      <c r="B786" t="s">
        <v>65</v>
      </c>
      <c r="C786" t="s">
        <v>65</v>
      </c>
      <c r="D786" t="s">
        <v>65</v>
      </c>
      <c r="E786" t="s">
        <v>66</v>
      </c>
      <c r="F786" t="s">
        <v>69</v>
      </c>
      <c r="G786" t="s">
        <v>69</v>
      </c>
      <c r="H786" t="s">
        <v>65</v>
      </c>
      <c r="I786">
        <v>1</v>
      </c>
      <c r="J786" t="s">
        <v>66</v>
      </c>
      <c r="K786" t="s">
        <v>75</v>
      </c>
      <c r="L786" t="s">
        <v>68</v>
      </c>
      <c r="M786" t="s">
        <v>76</v>
      </c>
      <c r="N786" t="s">
        <v>103</v>
      </c>
      <c r="O786" t="s">
        <v>69</v>
      </c>
      <c r="P786" t="s">
        <v>65</v>
      </c>
      <c r="Q786" t="s">
        <v>65</v>
      </c>
      <c r="S786" t="s">
        <v>65</v>
      </c>
      <c r="U786">
        <v>0</v>
      </c>
      <c r="V786" t="s">
        <v>79</v>
      </c>
      <c r="W786" t="s">
        <v>79</v>
      </c>
      <c r="X786">
        <v>24</v>
      </c>
      <c r="Y786" t="s">
        <v>80</v>
      </c>
      <c r="Z786" t="s">
        <v>96</v>
      </c>
      <c r="AA786" t="s">
        <v>2505</v>
      </c>
      <c r="AB786" t="s">
        <v>83</v>
      </c>
      <c r="AC786" t="str">
        <f t="shared" ref="AC786" si="782">IF(X786&lt;20,"&lt;20",IF(X786&lt;26,"20-25",IF(X786&lt;31,"26-30","&gt;30")))</f>
        <v>20-25</v>
      </c>
    </row>
    <row r="787" spans="1:29" x14ac:dyDescent="0.2">
      <c r="A787" s="5">
        <v>43470</v>
      </c>
      <c r="B787" t="s">
        <v>65</v>
      </c>
      <c r="C787" t="s">
        <v>64</v>
      </c>
      <c r="D787" t="s">
        <v>65</v>
      </c>
      <c r="E787" t="s">
        <v>66</v>
      </c>
      <c r="F787" t="s">
        <v>65</v>
      </c>
      <c r="G787" t="s">
        <v>66</v>
      </c>
      <c r="H787" t="s">
        <v>69</v>
      </c>
      <c r="I787">
        <v>1</v>
      </c>
      <c r="J787" t="s">
        <v>70</v>
      </c>
      <c r="K787" t="s">
        <v>89</v>
      </c>
      <c r="L787" t="s">
        <v>68</v>
      </c>
      <c r="M787" t="s">
        <v>76</v>
      </c>
      <c r="N787" t="s">
        <v>65</v>
      </c>
      <c r="O787" t="s">
        <v>65</v>
      </c>
      <c r="P787" t="s">
        <v>65</v>
      </c>
      <c r="Q787" t="s">
        <v>65</v>
      </c>
      <c r="S787" t="s">
        <v>65</v>
      </c>
      <c r="U787">
        <v>0</v>
      </c>
      <c r="V787" t="s">
        <v>79</v>
      </c>
      <c r="W787" t="s">
        <v>79</v>
      </c>
      <c r="X787">
        <v>29</v>
      </c>
      <c r="Y787" t="s">
        <v>95</v>
      </c>
      <c r="Z787" t="s">
        <v>1719</v>
      </c>
      <c r="AA787" t="s">
        <v>311</v>
      </c>
      <c r="AB787" t="s">
        <v>99</v>
      </c>
      <c r="AC787" t="str">
        <f t="shared" ref="AC787" si="783">IF(X787&lt;20,"&lt;20",IF(X787&lt;26,"20-25",IF(X787&lt;31,"26-30","&gt;30")))</f>
        <v>26-30</v>
      </c>
    </row>
    <row r="788" spans="1:29" x14ac:dyDescent="0.2">
      <c r="A788" s="5" t="s">
        <v>120</v>
      </c>
      <c r="B788" t="s">
        <v>63</v>
      </c>
      <c r="C788" t="s">
        <v>65</v>
      </c>
      <c r="D788" t="s">
        <v>66</v>
      </c>
      <c r="E788" t="s">
        <v>66</v>
      </c>
      <c r="F788" t="s">
        <v>68</v>
      </c>
      <c r="G788" t="s">
        <v>66</v>
      </c>
      <c r="H788" t="s">
        <v>65</v>
      </c>
      <c r="I788">
        <v>0</v>
      </c>
      <c r="L788" t="s">
        <v>92</v>
      </c>
      <c r="M788" t="s">
        <v>76</v>
      </c>
      <c r="N788" t="s">
        <v>65</v>
      </c>
      <c r="O788" t="s">
        <v>65</v>
      </c>
      <c r="P788" t="s">
        <v>65</v>
      </c>
      <c r="Q788" t="s">
        <v>65</v>
      </c>
      <c r="S788" t="s">
        <v>65</v>
      </c>
      <c r="U788">
        <v>0</v>
      </c>
      <c r="V788" t="s">
        <v>79</v>
      </c>
      <c r="W788" t="s">
        <v>79</v>
      </c>
      <c r="X788">
        <v>20</v>
      </c>
      <c r="Y788" t="s">
        <v>80</v>
      </c>
      <c r="Z788" t="s">
        <v>96</v>
      </c>
      <c r="AA788" t="s">
        <v>1968</v>
      </c>
      <c r="AB788" t="s">
        <v>83</v>
      </c>
      <c r="AC788" t="str">
        <f t="shared" ref="AC788" si="784">IF(X788&lt;20,"&lt;20",IF(X788&lt;31,"20 - 30",IF(X788&lt;41,"31 - 40","&gt;40")))</f>
        <v>20 - 30</v>
      </c>
    </row>
    <row r="789" spans="1:29" ht="34" x14ac:dyDescent="0.2">
      <c r="A789" s="5">
        <v>43641</v>
      </c>
      <c r="B789" t="s">
        <v>69</v>
      </c>
      <c r="C789" t="s">
        <v>69</v>
      </c>
      <c r="D789" t="s">
        <v>69</v>
      </c>
      <c r="E789" t="s">
        <v>69</v>
      </c>
      <c r="F789" t="s">
        <v>69</v>
      </c>
      <c r="G789" t="s">
        <v>69</v>
      </c>
      <c r="H789" t="s">
        <v>65</v>
      </c>
      <c r="I789">
        <v>1</v>
      </c>
      <c r="J789" t="s">
        <v>85</v>
      </c>
      <c r="K789" t="s">
        <v>89</v>
      </c>
      <c r="L789" t="s">
        <v>92</v>
      </c>
      <c r="M789" t="s">
        <v>68</v>
      </c>
      <c r="N789" t="s">
        <v>65</v>
      </c>
      <c r="O789" t="s">
        <v>69</v>
      </c>
      <c r="P789" t="s">
        <v>69</v>
      </c>
      <c r="Q789" t="s">
        <v>69</v>
      </c>
      <c r="R789" s="2" t="s">
        <v>93</v>
      </c>
      <c r="S789" t="s">
        <v>69</v>
      </c>
      <c r="T789" s="2" t="s">
        <v>1111</v>
      </c>
      <c r="U789">
        <v>1</v>
      </c>
      <c r="V789" t="s">
        <v>99</v>
      </c>
      <c r="W789" t="s">
        <v>83</v>
      </c>
      <c r="X789">
        <v>33</v>
      </c>
      <c r="Y789" t="s">
        <v>139</v>
      </c>
      <c r="Z789" t="s">
        <v>96</v>
      </c>
      <c r="AA789" t="s">
        <v>534</v>
      </c>
      <c r="AB789" t="s">
        <v>83</v>
      </c>
      <c r="AC789" t="str">
        <f t="shared" ref="AC789" si="785">IF(X789&lt;20,"&lt;20",IF(X789&lt;31,"20 - 30",IF(X789&lt;41,"31 - 40","&gt;40")))</f>
        <v>31 - 40</v>
      </c>
    </row>
    <row r="790" spans="1:29" ht="17" x14ac:dyDescent="0.2">
      <c r="A790" s="5" t="s">
        <v>62</v>
      </c>
      <c r="B790" t="s">
        <v>66</v>
      </c>
      <c r="C790" t="s">
        <v>65</v>
      </c>
      <c r="D790" t="s">
        <v>66</v>
      </c>
      <c r="E790" t="s">
        <v>66</v>
      </c>
      <c r="F790" t="s">
        <v>69</v>
      </c>
      <c r="G790" t="s">
        <v>69</v>
      </c>
      <c r="H790" t="s">
        <v>65</v>
      </c>
      <c r="I790">
        <v>1</v>
      </c>
      <c r="J790" t="s">
        <v>66</v>
      </c>
      <c r="K790" t="s">
        <v>75</v>
      </c>
      <c r="L790" t="s">
        <v>112</v>
      </c>
      <c r="M790" t="s">
        <v>76</v>
      </c>
      <c r="N790" t="s">
        <v>65</v>
      </c>
      <c r="O790" t="s">
        <v>69</v>
      </c>
      <c r="P790" t="s">
        <v>69</v>
      </c>
      <c r="Q790" t="s">
        <v>68</v>
      </c>
      <c r="S790" t="s">
        <v>69</v>
      </c>
      <c r="T790" s="2" t="s">
        <v>146</v>
      </c>
      <c r="U790">
        <v>1</v>
      </c>
      <c r="V790" t="s">
        <v>127</v>
      </c>
      <c r="W790" t="s">
        <v>127</v>
      </c>
      <c r="X790">
        <v>25</v>
      </c>
      <c r="Y790" t="s">
        <v>95</v>
      </c>
      <c r="Z790" t="s">
        <v>96</v>
      </c>
      <c r="AA790" t="s">
        <v>349</v>
      </c>
      <c r="AB790" t="s">
        <v>83</v>
      </c>
      <c r="AC790" t="str">
        <f t="shared" ref="AC790" si="786">IF(X790&lt;20,"&lt;20",IF(X790&lt;26,"20-25",IF(X790&lt;31,"26-30","&gt;30")))</f>
        <v>20-25</v>
      </c>
    </row>
    <row r="791" spans="1:29" ht="34" x14ac:dyDescent="0.2">
      <c r="A791" s="5" t="s">
        <v>120</v>
      </c>
      <c r="B791" t="s">
        <v>69</v>
      </c>
      <c r="C791" t="s">
        <v>121</v>
      </c>
      <c r="D791" t="s">
        <v>65</v>
      </c>
      <c r="E791" t="s">
        <v>69</v>
      </c>
      <c r="F791" t="s">
        <v>69</v>
      </c>
      <c r="G791" t="s">
        <v>65</v>
      </c>
      <c r="H791" t="s">
        <v>69</v>
      </c>
      <c r="I791">
        <v>1</v>
      </c>
      <c r="J791" t="s">
        <v>70</v>
      </c>
      <c r="K791" t="s">
        <v>75</v>
      </c>
      <c r="L791" t="s">
        <v>68</v>
      </c>
      <c r="M791" t="s">
        <v>170</v>
      </c>
      <c r="N791" t="s">
        <v>116</v>
      </c>
      <c r="O791" t="s">
        <v>69</v>
      </c>
      <c r="P791" t="s">
        <v>69</v>
      </c>
      <c r="Q791" t="s">
        <v>69</v>
      </c>
      <c r="R791" s="2" t="s">
        <v>2524</v>
      </c>
      <c r="S791" t="s">
        <v>69</v>
      </c>
      <c r="T791" s="2" t="s">
        <v>648</v>
      </c>
      <c r="U791">
        <v>1</v>
      </c>
      <c r="V791" t="s">
        <v>83</v>
      </c>
      <c r="W791" t="s">
        <v>127</v>
      </c>
      <c r="X791">
        <v>24</v>
      </c>
      <c r="Y791" t="s">
        <v>2525</v>
      </c>
      <c r="Z791" t="s">
        <v>96</v>
      </c>
      <c r="AA791" t="s">
        <v>567</v>
      </c>
      <c r="AB791" t="s">
        <v>83</v>
      </c>
      <c r="AC791" t="str">
        <f t="shared" ref="AC791" si="787">IF(X791&lt;20,"&lt;20",IF(X791&lt;26,"20-25",IF(X791&lt;31,"26-30","&gt;30")))</f>
        <v>20-25</v>
      </c>
    </row>
    <row r="792" spans="1:29" ht="17" x14ac:dyDescent="0.2">
      <c r="A792" s="5" t="s">
        <v>160</v>
      </c>
      <c r="B792" t="s">
        <v>66</v>
      </c>
      <c r="C792" t="s">
        <v>121</v>
      </c>
      <c r="D792" t="s">
        <v>66</v>
      </c>
      <c r="E792" t="s">
        <v>66</v>
      </c>
      <c r="F792" t="s">
        <v>69</v>
      </c>
      <c r="G792" t="s">
        <v>66</v>
      </c>
      <c r="H792" t="s">
        <v>65</v>
      </c>
      <c r="I792">
        <v>1</v>
      </c>
      <c r="J792" t="s">
        <v>87</v>
      </c>
      <c r="K792" t="s">
        <v>75</v>
      </c>
      <c r="L792" t="s">
        <v>68</v>
      </c>
      <c r="M792" t="s">
        <v>76</v>
      </c>
      <c r="N792" t="s">
        <v>65</v>
      </c>
      <c r="O792" t="s">
        <v>65</v>
      </c>
      <c r="P792" t="s">
        <v>69</v>
      </c>
      <c r="Q792" t="s">
        <v>69</v>
      </c>
      <c r="R792" s="2" t="s">
        <v>78</v>
      </c>
      <c r="S792" t="s">
        <v>69</v>
      </c>
      <c r="T792" s="2" t="s">
        <v>78</v>
      </c>
      <c r="U792">
        <v>0</v>
      </c>
      <c r="V792" t="s">
        <v>99</v>
      </c>
      <c r="W792" t="s">
        <v>94</v>
      </c>
      <c r="X792">
        <v>39</v>
      </c>
      <c r="Y792" t="s">
        <v>80</v>
      </c>
      <c r="Z792" t="s">
        <v>96</v>
      </c>
      <c r="AA792" t="s">
        <v>82</v>
      </c>
      <c r="AB792" t="s">
        <v>83</v>
      </c>
      <c r="AC792" t="str">
        <f t="shared" ref="AC792" si="788">IF(X792&lt;20,"&lt;20",IF(X792&lt;31,"20 - 30",IF(X792&lt;41,"31 - 40","&gt;40")))</f>
        <v>31 - 40</v>
      </c>
    </row>
    <row r="793" spans="1:29" x14ac:dyDescent="0.2">
      <c r="A793" s="5">
        <v>43641</v>
      </c>
      <c r="B793" t="s">
        <v>65</v>
      </c>
      <c r="C793" t="s">
        <v>121</v>
      </c>
      <c r="D793" t="s">
        <v>65</v>
      </c>
      <c r="E793" t="s">
        <v>66</v>
      </c>
      <c r="F793" t="s">
        <v>69</v>
      </c>
      <c r="G793" t="s">
        <v>66</v>
      </c>
      <c r="H793" t="s">
        <v>65</v>
      </c>
      <c r="I793">
        <v>1</v>
      </c>
      <c r="J793" t="s">
        <v>70</v>
      </c>
      <c r="K793" t="s">
        <v>75</v>
      </c>
      <c r="L793" t="s">
        <v>68</v>
      </c>
      <c r="M793" t="s">
        <v>68</v>
      </c>
      <c r="N793" t="s">
        <v>65</v>
      </c>
      <c r="O793" t="s">
        <v>69</v>
      </c>
      <c r="P793" t="s">
        <v>65</v>
      </c>
      <c r="Q793" t="s">
        <v>65</v>
      </c>
      <c r="S793" t="s">
        <v>65</v>
      </c>
      <c r="U793">
        <v>0</v>
      </c>
      <c r="V793" t="s">
        <v>79</v>
      </c>
      <c r="W793" t="s">
        <v>79</v>
      </c>
      <c r="X793">
        <v>31</v>
      </c>
      <c r="Y793" t="s">
        <v>95</v>
      </c>
      <c r="Z793" t="s">
        <v>413</v>
      </c>
      <c r="AA793" t="s">
        <v>82</v>
      </c>
      <c r="AB793" t="s">
        <v>83</v>
      </c>
      <c r="AC793" t="str">
        <f t="shared" ref="AC793" si="789">IF(X793&lt;20,"&lt;20",IF(X793&lt;31,"20 - 30",IF(X793&lt;41,"31 - 40","&gt;40")))</f>
        <v>31 - 40</v>
      </c>
    </row>
    <row r="794" spans="1:29" ht="34" x14ac:dyDescent="0.2">
      <c r="A794" s="5">
        <v>43470</v>
      </c>
      <c r="B794" t="s">
        <v>63</v>
      </c>
      <c r="C794" t="s">
        <v>64</v>
      </c>
      <c r="D794" t="s">
        <v>69</v>
      </c>
      <c r="E794" t="s">
        <v>69</v>
      </c>
      <c r="F794" t="s">
        <v>69</v>
      </c>
      <c r="G794" t="s">
        <v>69</v>
      </c>
      <c r="H794" t="s">
        <v>65</v>
      </c>
      <c r="I794">
        <v>1</v>
      </c>
      <c r="J794" t="s">
        <v>70</v>
      </c>
      <c r="K794" t="s">
        <v>75</v>
      </c>
      <c r="L794" t="s">
        <v>112</v>
      </c>
      <c r="M794" t="s">
        <v>163</v>
      </c>
      <c r="N794" t="s">
        <v>137</v>
      </c>
      <c r="O794" t="s">
        <v>69</v>
      </c>
      <c r="P794" t="s">
        <v>69</v>
      </c>
      <c r="Q794" t="s">
        <v>69</v>
      </c>
      <c r="R794" s="2" t="s">
        <v>548</v>
      </c>
      <c r="S794" t="s">
        <v>69</v>
      </c>
      <c r="T794" s="2" t="s">
        <v>982</v>
      </c>
      <c r="U794">
        <v>1</v>
      </c>
      <c r="V794" t="s">
        <v>83</v>
      </c>
      <c r="W794" t="s">
        <v>127</v>
      </c>
      <c r="X794">
        <v>37</v>
      </c>
      <c r="Y794" t="s">
        <v>80</v>
      </c>
      <c r="Z794" t="s">
        <v>81</v>
      </c>
      <c r="AA794" t="s">
        <v>314</v>
      </c>
      <c r="AB794" t="s">
        <v>105</v>
      </c>
      <c r="AC794" t="str">
        <f t="shared" ref="AC794" si="790">IF(X794&lt;20,"&lt;20",IF(X794&lt;26,"20-25",IF(X794&lt;31,"26-30","&gt;30")))</f>
        <v>&gt;30</v>
      </c>
    </row>
    <row r="795" spans="1:29" ht="17" x14ac:dyDescent="0.2">
      <c r="A795" s="5">
        <v>43641</v>
      </c>
      <c r="B795" t="s">
        <v>63</v>
      </c>
      <c r="C795" t="s">
        <v>64</v>
      </c>
      <c r="D795" t="s">
        <v>65</v>
      </c>
      <c r="E795" t="s">
        <v>66</v>
      </c>
      <c r="F795" t="s">
        <v>68</v>
      </c>
      <c r="G795" t="s">
        <v>65</v>
      </c>
      <c r="H795" t="s">
        <v>65</v>
      </c>
      <c r="I795">
        <v>1</v>
      </c>
      <c r="J795" t="s">
        <v>70</v>
      </c>
      <c r="K795" t="s">
        <v>89</v>
      </c>
      <c r="L795" t="s">
        <v>112</v>
      </c>
      <c r="M795" t="s">
        <v>76</v>
      </c>
      <c r="N795" t="s">
        <v>116</v>
      </c>
      <c r="O795" t="s">
        <v>69</v>
      </c>
      <c r="P795" t="s">
        <v>69</v>
      </c>
      <c r="Q795" t="s">
        <v>69</v>
      </c>
      <c r="R795" s="2" t="s">
        <v>117</v>
      </c>
      <c r="S795" t="s">
        <v>69</v>
      </c>
      <c r="T795" s="2" t="s">
        <v>117</v>
      </c>
      <c r="U795">
        <v>1</v>
      </c>
      <c r="V795" t="s">
        <v>83</v>
      </c>
      <c r="W795" t="s">
        <v>79</v>
      </c>
      <c r="X795">
        <v>42</v>
      </c>
      <c r="Y795" t="s">
        <v>80</v>
      </c>
      <c r="Z795" t="s">
        <v>81</v>
      </c>
      <c r="AA795" t="s">
        <v>307</v>
      </c>
      <c r="AB795" t="s">
        <v>83</v>
      </c>
      <c r="AC795" t="str">
        <f t="shared" ref="AC795" si="791">IF(X795&lt;20,"&lt;20",IF(X795&lt;31,"20 - 30",IF(X795&lt;41,"31 - 40","&gt;40")))</f>
        <v>&gt;40</v>
      </c>
    </row>
    <row r="796" spans="1:29" x14ac:dyDescent="0.2">
      <c r="A796" s="5" t="s">
        <v>120</v>
      </c>
      <c r="B796" t="s">
        <v>69</v>
      </c>
      <c r="C796" t="s">
        <v>65</v>
      </c>
      <c r="D796" t="s">
        <v>66</v>
      </c>
      <c r="E796" t="s">
        <v>66</v>
      </c>
      <c r="F796" t="s">
        <v>65</v>
      </c>
      <c r="G796" t="s">
        <v>66</v>
      </c>
      <c r="H796" t="s">
        <v>65</v>
      </c>
      <c r="I796">
        <v>1</v>
      </c>
      <c r="J796" t="s">
        <v>85</v>
      </c>
      <c r="K796" t="s">
        <v>75</v>
      </c>
      <c r="L796" t="s">
        <v>112</v>
      </c>
      <c r="M796" t="s">
        <v>163</v>
      </c>
      <c r="N796" t="s">
        <v>103</v>
      </c>
      <c r="O796" t="s">
        <v>65</v>
      </c>
      <c r="P796" t="s">
        <v>65</v>
      </c>
      <c r="Q796" t="s">
        <v>65</v>
      </c>
      <c r="S796" t="s">
        <v>65</v>
      </c>
      <c r="U796">
        <v>0</v>
      </c>
      <c r="V796" t="s">
        <v>79</v>
      </c>
      <c r="W796" t="s">
        <v>79</v>
      </c>
      <c r="X796">
        <v>30</v>
      </c>
      <c r="Y796" t="s">
        <v>95</v>
      </c>
      <c r="Z796" t="s">
        <v>176</v>
      </c>
      <c r="AA796" t="s">
        <v>159</v>
      </c>
      <c r="AB796" t="s">
        <v>105</v>
      </c>
      <c r="AC796" t="str">
        <f t="shared" ref="AC796" si="792">IF(X796&lt;20,"&lt;20",IF(X796&lt;26,"20-25",IF(X796&lt;31,"26-30","&gt;30")))</f>
        <v>26-30</v>
      </c>
    </row>
    <row r="797" spans="1:29" ht="17" x14ac:dyDescent="0.2">
      <c r="A797" s="5" t="s">
        <v>62</v>
      </c>
      <c r="B797" t="s">
        <v>69</v>
      </c>
      <c r="C797" t="s">
        <v>65</v>
      </c>
      <c r="D797" t="s">
        <v>65</v>
      </c>
      <c r="E797" t="s">
        <v>66</v>
      </c>
      <c r="F797" t="s">
        <v>65</v>
      </c>
      <c r="G797" t="s">
        <v>66</v>
      </c>
      <c r="H797" t="s">
        <v>65</v>
      </c>
      <c r="I797">
        <v>1</v>
      </c>
      <c r="J797" t="s">
        <v>87</v>
      </c>
      <c r="K797" t="s">
        <v>89</v>
      </c>
      <c r="L797" t="s">
        <v>112</v>
      </c>
      <c r="M797" t="s">
        <v>163</v>
      </c>
      <c r="N797" t="s">
        <v>137</v>
      </c>
      <c r="O797" t="s">
        <v>69</v>
      </c>
      <c r="P797" t="s">
        <v>69</v>
      </c>
      <c r="Q797" t="s">
        <v>69</v>
      </c>
      <c r="R797" s="2" t="s">
        <v>78</v>
      </c>
      <c r="S797" t="s">
        <v>65</v>
      </c>
      <c r="U797">
        <v>1</v>
      </c>
      <c r="V797" t="s">
        <v>79</v>
      </c>
      <c r="W797" t="s">
        <v>79</v>
      </c>
      <c r="X797">
        <v>33</v>
      </c>
      <c r="Y797" t="s">
        <v>80</v>
      </c>
      <c r="Z797" t="s">
        <v>96</v>
      </c>
      <c r="AA797" t="s">
        <v>1358</v>
      </c>
      <c r="AB797" t="s">
        <v>83</v>
      </c>
      <c r="AC797" t="str">
        <f t="shared" ref="AC797" si="793">IF(X797&lt;20,"&lt;20",IF(X797&lt;31,"20 - 30",IF(X797&lt;41,"31 - 40","&gt;40")))</f>
        <v>31 - 40</v>
      </c>
    </row>
    <row r="798" spans="1:29" x14ac:dyDescent="0.2">
      <c r="A798" s="5">
        <v>43641</v>
      </c>
      <c r="B798" t="s">
        <v>65</v>
      </c>
      <c r="C798" t="s">
        <v>64</v>
      </c>
      <c r="D798" t="s">
        <v>65</v>
      </c>
      <c r="E798" t="s">
        <v>66</v>
      </c>
      <c r="F798" t="s">
        <v>65</v>
      </c>
      <c r="G798" t="s">
        <v>65</v>
      </c>
      <c r="H798" t="s">
        <v>65</v>
      </c>
      <c r="I798">
        <v>1</v>
      </c>
      <c r="J798" t="s">
        <v>85</v>
      </c>
      <c r="K798" t="s">
        <v>75</v>
      </c>
      <c r="L798" t="s">
        <v>68</v>
      </c>
      <c r="M798" t="s">
        <v>68</v>
      </c>
      <c r="N798" t="s">
        <v>65</v>
      </c>
      <c r="O798" t="s">
        <v>65</v>
      </c>
      <c r="P798" t="s">
        <v>65</v>
      </c>
      <c r="Q798" t="s">
        <v>65</v>
      </c>
      <c r="S798" t="s">
        <v>65</v>
      </c>
      <c r="U798">
        <v>0</v>
      </c>
      <c r="V798" t="s">
        <v>79</v>
      </c>
      <c r="W798" t="s">
        <v>79</v>
      </c>
      <c r="X798">
        <v>31</v>
      </c>
      <c r="Y798" t="s">
        <v>80</v>
      </c>
      <c r="Z798" t="s">
        <v>96</v>
      </c>
      <c r="AA798" t="s">
        <v>1762</v>
      </c>
      <c r="AB798" t="s">
        <v>83</v>
      </c>
      <c r="AC798" t="str">
        <f t="shared" ref="AC798" si="794">IF(X798&lt;20,"&lt;20",IF(X798&lt;26,"20-25",IF(X798&lt;31,"26-30","&gt;30")))</f>
        <v>&gt;30</v>
      </c>
    </row>
    <row r="799" spans="1:29" ht="17" x14ac:dyDescent="0.2">
      <c r="A799" s="5" t="s">
        <v>120</v>
      </c>
      <c r="B799" t="s">
        <v>69</v>
      </c>
      <c r="C799" t="s">
        <v>69</v>
      </c>
      <c r="D799" t="s">
        <v>66</v>
      </c>
      <c r="E799" t="s">
        <v>66</v>
      </c>
      <c r="F799" t="s">
        <v>65</v>
      </c>
      <c r="G799" t="s">
        <v>65</v>
      </c>
      <c r="H799" t="s">
        <v>65</v>
      </c>
      <c r="I799">
        <v>1</v>
      </c>
      <c r="J799" t="s">
        <v>85</v>
      </c>
      <c r="K799" t="s">
        <v>75</v>
      </c>
      <c r="L799" t="s">
        <v>68</v>
      </c>
      <c r="M799" t="s">
        <v>68</v>
      </c>
      <c r="N799" t="s">
        <v>65</v>
      </c>
      <c r="O799" t="s">
        <v>69</v>
      </c>
      <c r="P799" t="s">
        <v>69</v>
      </c>
      <c r="Q799" t="s">
        <v>69</v>
      </c>
      <c r="R799" s="2" t="s">
        <v>146</v>
      </c>
      <c r="S799" t="s">
        <v>69</v>
      </c>
      <c r="T799" s="2" t="s">
        <v>146</v>
      </c>
      <c r="U799">
        <v>1</v>
      </c>
      <c r="V799" t="s">
        <v>83</v>
      </c>
      <c r="W799" t="s">
        <v>127</v>
      </c>
      <c r="X799">
        <v>30</v>
      </c>
      <c r="Y799" t="s">
        <v>118</v>
      </c>
      <c r="Z799" t="s">
        <v>96</v>
      </c>
      <c r="AA799" t="s">
        <v>2107</v>
      </c>
      <c r="AB799" t="s">
        <v>105</v>
      </c>
      <c r="AC799" t="str">
        <f t="shared" ref="AC799" si="795">IF(X799&lt;20,"&lt;20",IF(X799&lt;31,"20 - 30",IF(X799&lt;41,"31 - 40","&gt;40")))</f>
        <v>20 - 30</v>
      </c>
    </row>
    <row r="800" spans="1:29" ht="17" x14ac:dyDescent="0.2">
      <c r="A800" s="5" t="s">
        <v>62</v>
      </c>
      <c r="B800" t="s">
        <v>69</v>
      </c>
      <c r="C800" t="s">
        <v>65</v>
      </c>
      <c r="D800" t="s">
        <v>65</v>
      </c>
      <c r="E800" t="s">
        <v>69</v>
      </c>
      <c r="F800" t="s">
        <v>69</v>
      </c>
      <c r="G800" t="s">
        <v>69</v>
      </c>
      <c r="H800" t="s">
        <v>65</v>
      </c>
      <c r="I800">
        <v>1</v>
      </c>
      <c r="J800" t="s">
        <v>87</v>
      </c>
      <c r="K800" t="s">
        <v>75</v>
      </c>
      <c r="L800" t="s">
        <v>112</v>
      </c>
      <c r="M800" t="s">
        <v>68</v>
      </c>
      <c r="N800" t="s">
        <v>103</v>
      </c>
      <c r="O800" t="s">
        <v>69</v>
      </c>
      <c r="P800" t="s">
        <v>69</v>
      </c>
      <c r="Q800" t="s">
        <v>69</v>
      </c>
      <c r="R800" s="2" t="s">
        <v>93</v>
      </c>
      <c r="S800" t="s">
        <v>69</v>
      </c>
      <c r="T800" s="2" t="s">
        <v>93</v>
      </c>
      <c r="U800">
        <v>1</v>
      </c>
      <c r="V800" t="s">
        <v>94</v>
      </c>
      <c r="W800" t="s">
        <v>83</v>
      </c>
      <c r="X800">
        <v>34</v>
      </c>
      <c r="Y800" t="s">
        <v>95</v>
      </c>
      <c r="Z800" t="s">
        <v>96</v>
      </c>
      <c r="AA800" t="s">
        <v>82</v>
      </c>
      <c r="AB800" t="s">
        <v>83</v>
      </c>
      <c r="AC800" t="str">
        <f t="shared" ref="AC800" si="796">IF(X800&lt;20,"&lt;20",IF(X800&lt;26,"20-25",IF(X800&lt;31,"26-30","&gt;30")))</f>
        <v>&gt;30</v>
      </c>
    </row>
    <row r="801" spans="1:29" x14ac:dyDescent="0.2">
      <c r="A801" s="5">
        <v>43641</v>
      </c>
      <c r="B801" t="s">
        <v>63</v>
      </c>
      <c r="C801" t="s">
        <v>64</v>
      </c>
      <c r="D801" t="s">
        <v>65</v>
      </c>
      <c r="E801" t="s">
        <v>66</v>
      </c>
      <c r="F801" t="s">
        <v>65</v>
      </c>
      <c r="G801" t="s">
        <v>66</v>
      </c>
      <c r="H801" t="s">
        <v>65</v>
      </c>
      <c r="I801">
        <v>0</v>
      </c>
      <c r="L801" t="s">
        <v>112</v>
      </c>
      <c r="M801" t="s">
        <v>76</v>
      </c>
      <c r="N801" t="s">
        <v>64</v>
      </c>
      <c r="O801" t="s">
        <v>66</v>
      </c>
      <c r="P801" t="s">
        <v>68</v>
      </c>
      <c r="Q801" t="s">
        <v>68</v>
      </c>
      <c r="S801" t="s">
        <v>65</v>
      </c>
      <c r="U801">
        <v>0</v>
      </c>
      <c r="V801" t="s">
        <v>79</v>
      </c>
      <c r="W801" t="s">
        <v>83</v>
      </c>
      <c r="X801">
        <v>20</v>
      </c>
      <c r="Y801" t="s">
        <v>2556</v>
      </c>
      <c r="Z801" t="s">
        <v>176</v>
      </c>
      <c r="AA801" t="s">
        <v>82</v>
      </c>
      <c r="AB801" t="s">
        <v>99</v>
      </c>
      <c r="AC801" t="str">
        <f t="shared" ref="AC801" si="797">IF(X801&lt;20,"&lt;20",IF(X801&lt;31,"20 - 30",IF(X801&lt;41,"31 - 40","&gt;40")))</f>
        <v>20 - 30</v>
      </c>
    </row>
    <row r="802" spans="1:29" ht="17" x14ac:dyDescent="0.2">
      <c r="A802" s="5" t="s">
        <v>120</v>
      </c>
      <c r="B802" t="s">
        <v>66</v>
      </c>
      <c r="C802" t="s">
        <v>65</v>
      </c>
      <c r="D802" t="s">
        <v>65</v>
      </c>
      <c r="E802" t="s">
        <v>66</v>
      </c>
      <c r="F802" t="s">
        <v>65</v>
      </c>
      <c r="G802" t="s">
        <v>66</v>
      </c>
      <c r="H802" t="s">
        <v>65</v>
      </c>
      <c r="I802">
        <v>1</v>
      </c>
      <c r="J802" t="s">
        <v>87</v>
      </c>
      <c r="K802" t="s">
        <v>66</v>
      </c>
      <c r="L802" t="s">
        <v>68</v>
      </c>
      <c r="M802" t="s">
        <v>68</v>
      </c>
      <c r="N802" t="s">
        <v>103</v>
      </c>
      <c r="O802" t="s">
        <v>69</v>
      </c>
      <c r="P802" t="s">
        <v>69</v>
      </c>
      <c r="Q802" t="s">
        <v>68</v>
      </c>
      <c r="S802" t="s">
        <v>69</v>
      </c>
      <c r="T802" s="2" t="s">
        <v>146</v>
      </c>
      <c r="U802">
        <v>1</v>
      </c>
      <c r="V802" t="s">
        <v>83</v>
      </c>
      <c r="W802" t="s">
        <v>127</v>
      </c>
      <c r="X802">
        <v>50</v>
      </c>
      <c r="Y802" t="s">
        <v>139</v>
      </c>
      <c r="Z802" t="s">
        <v>96</v>
      </c>
      <c r="AA802" t="s">
        <v>207</v>
      </c>
      <c r="AB802" t="s">
        <v>83</v>
      </c>
      <c r="AC802" t="str">
        <f t="shared" ref="AC802" si="798">IF(X802&lt;20,"&lt;20",IF(X802&lt;31,"20 - 30",IF(X802&lt;41,"31 - 40","&gt;40")))</f>
        <v>&gt;40</v>
      </c>
    </row>
    <row r="803" spans="1:29" x14ac:dyDescent="0.2">
      <c r="A803" s="5" t="s">
        <v>160</v>
      </c>
      <c r="B803" t="s">
        <v>69</v>
      </c>
      <c r="C803" t="s">
        <v>69</v>
      </c>
      <c r="D803" t="s">
        <v>65</v>
      </c>
      <c r="E803" t="s">
        <v>66</v>
      </c>
      <c r="F803" t="s">
        <v>68</v>
      </c>
      <c r="G803" t="s">
        <v>66</v>
      </c>
      <c r="H803" t="s">
        <v>65</v>
      </c>
      <c r="I803">
        <v>1</v>
      </c>
      <c r="J803" t="s">
        <v>85</v>
      </c>
      <c r="K803" t="s">
        <v>75</v>
      </c>
      <c r="L803" t="s">
        <v>68</v>
      </c>
      <c r="M803" t="s">
        <v>68</v>
      </c>
      <c r="N803" t="s">
        <v>103</v>
      </c>
      <c r="O803" t="s">
        <v>66</v>
      </c>
      <c r="P803" t="s">
        <v>68</v>
      </c>
      <c r="Q803" t="s">
        <v>68</v>
      </c>
      <c r="S803" t="s">
        <v>65</v>
      </c>
      <c r="U803">
        <v>1</v>
      </c>
      <c r="V803" t="s">
        <v>83</v>
      </c>
      <c r="W803" t="s">
        <v>79</v>
      </c>
      <c r="X803">
        <v>41</v>
      </c>
      <c r="Y803" t="s">
        <v>80</v>
      </c>
      <c r="Z803" t="s">
        <v>632</v>
      </c>
      <c r="AA803" t="s">
        <v>166</v>
      </c>
      <c r="AB803" t="s">
        <v>83</v>
      </c>
      <c r="AC803" t="str">
        <f t="shared" ref="AC803" si="799">IF(X803&lt;20,"&lt;20",IF(X803&lt;31,"20 - 30",IF(X803&lt;41,"31 - 40","&gt;40")))</f>
        <v>&gt;40</v>
      </c>
    </row>
    <row r="804" spans="1:29" x14ac:dyDescent="0.2">
      <c r="A804" s="5" t="s">
        <v>62</v>
      </c>
      <c r="B804" t="s">
        <v>65</v>
      </c>
      <c r="C804" t="s">
        <v>65</v>
      </c>
      <c r="D804" t="s">
        <v>65</v>
      </c>
      <c r="E804" t="s">
        <v>66</v>
      </c>
      <c r="F804" t="s">
        <v>65</v>
      </c>
      <c r="G804" t="s">
        <v>66</v>
      </c>
      <c r="H804" t="s">
        <v>65</v>
      </c>
      <c r="I804">
        <v>1</v>
      </c>
      <c r="J804" t="s">
        <v>66</v>
      </c>
      <c r="K804" t="s">
        <v>66</v>
      </c>
      <c r="L804" t="s">
        <v>68</v>
      </c>
      <c r="M804" t="s">
        <v>68</v>
      </c>
      <c r="N804" t="s">
        <v>65</v>
      </c>
      <c r="O804" t="s">
        <v>65</v>
      </c>
      <c r="P804" t="s">
        <v>65</v>
      </c>
      <c r="Q804" t="s">
        <v>68</v>
      </c>
      <c r="S804" t="s">
        <v>65</v>
      </c>
      <c r="U804">
        <v>0</v>
      </c>
      <c r="V804" t="s">
        <v>83</v>
      </c>
      <c r="W804" t="s">
        <v>83</v>
      </c>
      <c r="X804">
        <v>37</v>
      </c>
      <c r="Y804" t="s">
        <v>95</v>
      </c>
      <c r="Z804" t="s">
        <v>209</v>
      </c>
      <c r="AA804" t="s">
        <v>307</v>
      </c>
      <c r="AB804" t="s">
        <v>83</v>
      </c>
      <c r="AC804" t="str">
        <f t="shared" ref="AC804" si="800">IF(X804&lt;20,"&lt;20",IF(X804&lt;26,"20-25",IF(X804&lt;31,"26-30","&gt;30")))</f>
        <v>&gt;30</v>
      </c>
    </row>
    <row r="805" spans="1:29" ht="17" x14ac:dyDescent="0.2">
      <c r="A805" s="5" t="s">
        <v>160</v>
      </c>
      <c r="B805" t="s">
        <v>69</v>
      </c>
      <c r="C805" t="s">
        <v>69</v>
      </c>
      <c r="D805" t="s">
        <v>69</v>
      </c>
      <c r="E805" t="s">
        <v>69</v>
      </c>
      <c r="F805" t="s">
        <v>68</v>
      </c>
      <c r="G805" t="s">
        <v>69</v>
      </c>
      <c r="H805" t="s">
        <v>65</v>
      </c>
      <c r="I805">
        <v>1</v>
      </c>
      <c r="J805" t="s">
        <v>87</v>
      </c>
      <c r="K805" t="s">
        <v>75</v>
      </c>
      <c r="L805" t="s">
        <v>112</v>
      </c>
      <c r="M805" t="s">
        <v>163</v>
      </c>
      <c r="N805" t="s">
        <v>103</v>
      </c>
      <c r="O805" t="s">
        <v>69</v>
      </c>
      <c r="P805" t="s">
        <v>69</v>
      </c>
      <c r="Q805" t="s">
        <v>69</v>
      </c>
      <c r="R805" s="2" t="s">
        <v>93</v>
      </c>
      <c r="S805" t="s">
        <v>69</v>
      </c>
      <c r="T805" s="2" t="s">
        <v>93</v>
      </c>
      <c r="U805">
        <v>1</v>
      </c>
      <c r="V805" t="s">
        <v>94</v>
      </c>
      <c r="W805" t="s">
        <v>127</v>
      </c>
      <c r="X805">
        <v>32</v>
      </c>
      <c r="Y805" t="s">
        <v>185</v>
      </c>
      <c r="Z805" t="s">
        <v>96</v>
      </c>
      <c r="AA805" t="s">
        <v>82</v>
      </c>
      <c r="AB805" t="s">
        <v>83</v>
      </c>
      <c r="AC805" t="str">
        <f t="shared" ref="AC805" si="801">IF(X805&lt;20,"&lt;20",IF(X805&lt;31,"20 - 30",IF(X805&lt;41,"31 - 40","&gt;40")))</f>
        <v>31 - 40</v>
      </c>
    </row>
    <row r="806" spans="1:29" ht="17" x14ac:dyDescent="0.2">
      <c r="A806" s="5">
        <v>43641</v>
      </c>
      <c r="B806" t="s">
        <v>69</v>
      </c>
      <c r="C806" t="s">
        <v>65</v>
      </c>
      <c r="D806" t="s">
        <v>66</v>
      </c>
      <c r="E806" t="s">
        <v>69</v>
      </c>
      <c r="F806" t="s">
        <v>69</v>
      </c>
      <c r="G806" t="s">
        <v>66</v>
      </c>
      <c r="H806" t="s">
        <v>65</v>
      </c>
      <c r="I806">
        <v>1</v>
      </c>
      <c r="J806" t="s">
        <v>66</v>
      </c>
      <c r="K806" t="s">
        <v>75</v>
      </c>
      <c r="L806" t="s">
        <v>68</v>
      </c>
      <c r="M806" t="s">
        <v>170</v>
      </c>
      <c r="N806" t="s">
        <v>65</v>
      </c>
      <c r="O806" t="s">
        <v>69</v>
      </c>
      <c r="P806" t="s">
        <v>68</v>
      </c>
      <c r="Q806" t="s">
        <v>69</v>
      </c>
      <c r="R806" s="2" t="s">
        <v>336</v>
      </c>
      <c r="S806" t="s">
        <v>65</v>
      </c>
      <c r="U806">
        <v>0</v>
      </c>
      <c r="V806" t="s">
        <v>94</v>
      </c>
      <c r="W806" t="s">
        <v>94</v>
      </c>
      <c r="X806">
        <v>38</v>
      </c>
      <c r="Y806" t="s">
        <v>133</v>
      </c>
      <c r="Z806" t="s">
        <v>217</v>
      </c>
      <c r="AA806" t="s">
        <v>82</v>
      </c>
      <c r="AB806" t="s">
        <v>99</v>
      </c>
      <c r="AC806" t="str">
        <f t="shared" ref="AC806" si="802">IF(X806&lt;20,"&lt;20",IF(X806&lt;31,"20 - 30",IF(X806&lt;41,"31 - 40","&gt;40")))</f>
        <v>31 - 40</v>
      </c>
    </row>
    <row r="807" spans="1:29" ht="17" x14ac:dyDescent="0.2">
      <c r="A807" s="5">
        <v>43641</v>
      </c>
      <c r="B807" t="s">
        <v>69</v>
      </c>
      <c r="C807" t="s">
        <v>121</v>
      </c>
      <c r="D807" t="s">
        <v>65</v>
      </c>
      <c r="E807" t="s">
        <v>66</v>
      </c>
      <c r="F807" t="s">
        <v>65</v>
      </c>
      <c r="G807" t="s">
        <v>66</v>
      </c>
      <c r="H807" t="s">
        <v>65</v>
      </c>
      <c r="I807">
        <v>1</v>
      </c>
      <c r="J807" t="s">
        <v>87</v>
      </c>
      <c r="K807" t="s">
        <v>89</v>
      </c>
      <c r="L807" t="s">
        <v>188</v>
      </c>
      <c r="M807" t="s">
        <v>163</v>
      </c>
      <c r="N807" t="s">
        <v>65</v>
      </c>
      <c r="O807" t="s">
        <v>69</v>
      </c>
      <c r="P807" t="s">
        <v>69</v>
      </c>
      <c r="Q807" t="s">
        <v>69</v>
      </c>
      <c r="R807" s="2" t="s">
        <v>146</v>
      </c>
      <c r="S807" t="s">
        <v>69</v>
      </c>
      <c r="T807" s="2" t="s">
        <v>146</v>
      </c>
      <c r="U807">
        <v>1</v>
      </c>
      <c r="V807" t="s">
        <v>94</v>
      </c>
      <c r="W807" t="s">
        <v>127</v>
      </c>
      <c r="X807">
        <v>27</v>
      </c>
      <c r="Y807" t="s">
        <v>80</v>
      </c>
      <c r="Z807" t="s">
        <v>96</v>
      </c>
      <c r="AA807" t="s">
        <v>159</v>
      </c>
      <c r="AB807" t="s">
        <v>83</v>
      </c>
      <c r="AC807" t="str">
        <f t="shared" ref="AC807" si="803">IF(X807&lt;20,"&lt;20",IF(X807&lt;31,"20 - 30",IF(X807&lt;41,"31 - 40","&gt;40")))</f>
        <v>20 - 30</v>
      </c>
    </row>
    <row r="808" spans="1:29" ht="34" x14ac:dyDescent="0.2">
      <c r="A808" s="5" t="s">
        <v>120</v>
      </c>
      <c r="B808" t="s">
        <v>65</v>
      </c>
      <c r="C808" t="s">
        <v>65</v>
      </c>
      <c r="D808" t="s">
        <v>66</v>
      </c>
      <c r="E808" t="s">
        <v>66</v>
      </c>
      <c r="F808" t="s">
        <v>65</v>
      </c>
      <c r="G808" t="s">
        <v>66</v>
      </c>
      <c r="H808" t="s">
        <v>65</v>
      </c>
      <c r="I808">
        <v>1</v>
      </c>
      <c r="J808" t="s">
        <v>70</v>
      </c>
      <c r="K808" t="s">
        <v>89</v>
      </c>
      <c r="L808" t="s">
        <v>112</v>
      </c>
      <c r="M808" t="s">
        <v>163</v>
      </c>
      <c r="N808" t="s">
        <v>65</v>
      </c>
      <c r="O808" t="s">
        <v>69</v>
      </c>
      <c r="P808" t="s">
        <v>69</v>
      </c>
      <c r="Q808" t="s">
        <v>69</v>
      </c>
      <c r="R808" s="2" t="s">
        <v>1295</v>
      </c>
      <c r="S808" t="s">
        <v>69</v>
      </c>
      <c r="T808" s="2" t="s">
        <v>1295</v>
      </c>
      <c r="U808">
        <v>1</v>
      </c>
      <c r="V808" t="s">
        <v>83</v>
      </c>
      <c r="W808" t="s">
        <v>127</v>
      </c>
      <c r="X808">
        <v>21</v>
      </c>
      <c r="Y808" t="s">
        <v>80</v>
      </c>
      <c r="Z808" t="s">
        <v>96</v>
      </c>
      <c r="AA808" t="s">
        <v>207</v>
      </c>
      <c r="AB808" t="s">
        <v>83</v>
      </c>
      <c r="AC808" t="str">
        <f t="shared" ref="AC808" si="804">IF(X808&lt;20,"&lt;20",IF(X808&lt;26,"20-25",IF(X808&lt;31,"26-30","&gt;30")))</f>
        <v>20-25</v>
      </c>
    </row>
    <row r="809" spans="1:29" ht="17" x14ac:dyDescent="0.2">
      <c r="A809" s="5" t="s">
        <v>191</v>
      </c>
      <c r="B809" t="s">
        <v>69</v>
      </c>
      <c r="C809" t="s">
        <v>69</v>
      </c>
      <c r="D809" t="s">
        <v>69</v>
      </c>
      <c r="E809" t="s">
        <v>66</v>
      </c>
      <c r="F809" t="s">
        <v>69</v>
      </c>
      <c r="G809" t="s">
        <v>65</v>
      </c>
      <c r="H809" t="s">
        <v>65</v>
      </c>
      <c r="I809">
        <v>1</v>
      </c>
      <c r="J809" t="s">
        <v>87</v>
      </c>
      <c r="K809" t="s">
        <v>75</v>
      </c>
      <c r="L809" t="s">
        <v>68</v>
      </c>
      <c r="M809" t="s">
        <v>76</v>
      </c>
      <c r="N809" t="s">
        <v>103</v>
      </c>
      <c r="O809" t="s">
        <v>69</v>
      </c>
      <c r="P809" t="s">
        <v>69</v>
      </c>
      <c r="Q809" t="s">
        <v>69</v>
      </c>
      <c r="R809" s="2" t="s">
        <v>472</v>
      </c>
      <c r="S809" t="s">
        <v>69</v>
      </c>
      <c r="T809" s="2" t="s">
        <v>78</v>
      </c>
      <c r="U809">
        <v>1</v>
      </c>
      <c r="V809" t="s">
        <v>83</v>
      </c>
      <c r="W809" t="s">
        <v>127</v>
      </c>
      <c r="X809">
        <v>28</v>
      </c>
      <c r="Y809" t="s">
        <v>2585</v>
      </c>
      <c r="Z809" t="s">
        <v>96</v>
      </c>
      <c r="AA809" t="s">
        <v>218</v>
      </c>
      <c r="AB809" t="s">
        <v>83</v>
      </c>
      <c r="AC809" t="str">
        <f t="shared" ref="AC809" si="805">IF(X809&lt;20,"&lt;20",IF(X809&lt;26,"20-25",IF(X809&lt;31,"26-30","&gt;30")))</f>
        <v>26-30</v>
      </c>
    </row>
    <row r="810" spans="1:29" x14ac:dyDescent="0.2">
      <c r="A810" s="5" t="s">
        <v>120</v>
      </c>
      <c r="B810" t="s">
        <v>69</v>
      </c>
      <c r="C810" t="s">
        <v>121</v>
      </c>
      <c r="D810" t="s">
        <v>69</v>
      </c>
      <c r="E810" t="s">
        <v>69</v>
      </c>
      <c r="F810" t="s">
        <v>65</v>
      </c>
      <c r="G810" t="s">
        <v>66</v>
      </c>
      <c r="H810" t="s">
        <v>65</v>
      </c>
      <c r="I810">
        <v>1</v>
      </c>
      <c r="J810" t="s">
        <v>66</v>
      </c>
      <c r="K810" t="s">
        <v>89</v>
      </c>
      <c r="L810" t="s">
        <v>112</v>
      </c>
      <c r="M810" t="s">
        <v>163</v>
      </c>
      <c r="N810" t="s">
        <v>103</v>
      </c>
      <c r="O810" t="s">
        <v>65</v>
      </c>
      <c r="P810" t="s">
        <v>65</v>
      </c>
      <c r="Q810" t="s">
        <v>65</v>
      </c>
      <c r="S810" t="s">
        <v>65</v>
      </c>
      <c r="U810">
        <v>0</v>
      </c>
      <c r="V810" t="s">
        <v>79</v>
      </c>
      <c r="W810" t="s">
        <v>79</v>
      </c>
      <c r="X810">
        <v>44</v>
      </c>
      <c r="Y810" t="s">
        <v>80</v>
      </c>
      <c r="Z810" t="s">
        <v>96</v>
      </c>
      <c r="AA810" t="s">
        <v>324</v>
      </c>
      <c r="AB810" t="s">
        <v>83</v>
      </c>
      <c r="AC810" t="str">
        <f t="shared" ref="AC810" si="806">IF(X810&lt;20,"&lt;20",IF(X810&lt;31,"20 - 30",IF(X810&lt;41,"31 - 40","&gt;40")))</f>
        <v>&gt;40</v>
      </c>
    </row>
    <row r="811" spans="1:29" x14ac:dyDescent="0.2">
      <c r="A811" s="5">
        <v>43470</v>
      </c>
      <c r="B811" t="s">
        <v>66</v>
      </c>
      <c r="C811" t="s">
        <v>121</v>
      </c>
      <c r="D811" t="s">
        <v>65</v>
      </c>
      <c r="E811" t="s">
        <v>66</v>
      </c>
      <c r="F811" t="s">
        <v>69</v>
      </c>
      <c r="G811" t="s">
        <v>69</v>
      </c>
      <c r="H811" t="s">
        <v>65</v>
      </c>
      <c r="I811">
        <v>1</v>
      </c>
      <c r="J811" t="s">
        <v>87</v>
      </c>
      <c r="K811" t="s">
        <v>89</v>
      </c>
      <c r="L811" t="s">
        <v>68</v>
      </c>
      <c r="M811" t="s">
        <v>68</v>
      </c>
      <c r="N811" t="s">
        <v>64</v>
      </c>
      <c r="O811" t="s">
        <v>66</v>
      </c>
      <c r="P811" t="s">
        <v>65</v>
      </c>
      <c r="Q811" t="s">
        <v>65</v>
      </c>
      <c r="S811" t="s">
        <v>65</v>
      </c>
      <c r="U811">
        <v>1</v>
      </c>
      <c r="V811" t="s">
        <v>79</v>
      </c>
      <c r="W811" t="s">
        <v>79</v>
      </c>
      <c r="X811">
        <v>35</v>
      </c>
      <c r="Y811" t="s">
        <v>139</v>
      </c>
      <c r="Z811" t="s">
        <v>96</v>
      </c>
      <c r="AA811" t="s">
        <v>159</v>
      </c>
      <c r="AB811" t="s">
        <v>105</v>
      </c>
      <c r="AC811" t="str">
        <f t="shared" ref="AC811" si="807">IF(X811&lt;20,"&lt;20",IF(X811&lt;31,"20 - 30",IF(X811&lt;41,"31 - 40","&gt;40")))</f>
        <v>31 - 40</v>
      </c>
    </row>
    <row r="812" spans="1:29" ht="17" x14ac:dyDescent="0.2">
      <c r="A812" s="5" t="s">
        <v>62</v>
      </c>
      <c r="B812" t="s">
        <v>69</v>
      </c>
      <c r="C812" t="s">
        <v>69</v>
      </c>
      <c r="D812" t="s">
        <v>69</v>
      </c>
      <c r="E812" t="s">
        <v>69</v>
      </c>
      <c r="F812" t="s">
        <v>69</v>
      </c>
      <c r="G812" t="s">
        <v>66</v>
      </c>
      <c r="H812" t="s">
        <v>65</v>
      </c>
      <c r="I812">
        <v>1</v>
      </c>
      <c r="J812" t="s">
        <v>87</v>
      </c>
      <c r="K812" t="s">
        <v>89</v>
      </c>
      <c r="L812" t="s">
        <v>68</v>
      </c>
      <c r="M812" t="s">
        <v>76</v>
      </c>
      <c r="N812" t="s">
        <v>65</v>
      </c>
      <c r="O812" t="s">
        <v>69</v>
      </c>
      <c r="P812" t="s">
        <v>69</v>
      </c>
      <c r="Q812" t="s">
        <v>69</v>
      </c>
      <c r="R812" s="2" t="s">
        <v>93</v>
      </c>
      <c r="S812" t="s">
        <v>69</v>
      </c>
      <c r="T812" s="2" t="s">
        <v>93</v>
      </c>
      <c r="U812">
        <v>1</v>
      </c>
      <c r="V812" t="s">
        <v>83</v>
      </c>
      <c r="W812" t="s">
        <v>83</v>
      </c>
      <c r="X812">
        <v>39</v>
      </c>
      <c r="Y812" t="s">
        <v>80</v>
      </c>
      <c r="Z812" t="s">
        <v>96</v>
      </c>
      <c r="AA812" t="s">
        <v>82</v>
      </c>
      <c r="AB812" t="s">
        <v>99</v>
      </c>
      <c r="AC812" t="str">
        <f t="shared" ref="AC812" si="808">IF(X812&lt;20,"&lt;20",IF(X812&lt;26,"20-25",IF(X812&lt;31,"26-30","&gt;30")))</f>
        <v>&gt;30</v>
      </c>
    </row>
    <row r="813" spans="1:29" ht="34" x14ac:dyDescent="0.2">
      <c r="A813" s="5" t="s">
        <v>120</v>
      </c>
      <c r="B813" t="s">
        <v>69</v>
      </c>
      <c r="C813" t="s">
        <v>69</v>
      </c>
      <c r="D813" t="s">
        <v>66</v>
      </c>
      <c r="E813" t="s">
        <v>69</v>
      </c>
      <c r="F813" t="s">
        <v>65</v>
      </c>
      <c r="G813" t="s">
        <v>66</v>
      </c>
      <c r="H813" t="s">
        <v>65</v>
      </c>
      <c r="I813">
        <v>0</v>
      </c>
      <c r="L813" t="s">
        <v>112</v>
      </c>
      <c r="M813" t="s">
        <v>163</v>
      </c>
      <c r="N813" t="s">
        <v>103</v>
      </c>
      <c r="O813" t="s">
        <v>69</v>
      </c>
      <c r="P813" t="s">
        <v>69</v>
      </c>
      <c r="Q813" t="s">
        <v>69</v>
      </c>
      <c r="R813" s="2" t="s">
        <v>546</v>
      </c>
      <c r="S813" t="s">
        <v>69</v>
      </c>
      <c r="T813" s="2" t="s">
        <v>93</v>
      </c>
      <c r="U813">
        <v>1</v>
      </c>
      <c r="V813" t="s">
        <v>94</v>
      </c>
      <c r="W813" t="s">
        <v>79</v>
      </c>
      <c r="X813">
        <v>29</v>
      </c>
      <c r="Y813" t="s">
        <v>118</v>
      </c>
      <c r="Z813" t="s">
        <v>96</v>
      </c>
      <c r="AA813" t="s">
        <v>114</v>
      </c>
      <c r="AB813" t="s">
        <v>99</v>
      </c>
      <c r="AC813" t="str">
        <f t="shared" ref="AC813" si="809">IF(X813&lt;20,"&lt;20",IF(X813&lt;31,"20 - 30",IF(X813&lt;41,"31 - 40","&gt;40")))</f>
        <v>20 - 30</v>
      </c>
    </row>
    <row r="814" spans="1:29" ht="17" x14ac:dyDescent="0.2">
      <c r="A814" s="5" t="s">
        <v>62</v>
      </c>
      <c r="B814" t="s">
        <v>66</v>
      </c>
      <c r="C814" t="s">
        <v>65</v>
      </c>
      <c r="D814" t="s">
        <v>66</v>
      </c>
      <c r="E814" t="s">
        <v>66</v>
      </c>
      <c r="F814" t="s">
        <v>68</v>
      </c>
      <c r="G814" t="s">
        <v>66</v>
      </c>
      <c r="H814" t="s">
        <v>65</v>
      </c>
      <c r="I814">
        <v>1</v>
      </c>
      <c r="J814" t="s">
        <v>66</v>
      </c>
      <c r="K814" t="s">
        <v>66</v>
      </c>
      <c r="L814" t="s">
        <v>112</v>
      </c>
      <c r="M814" t="s">
        <v>68</v>
      </c>
      <c r="N814" t="s">
        <v>65</v>
      </c>
      <c r="O814" t="s">
        <v>66</v>
      </c>
      <c r="P814" t="s">
        <v>69</v>
      </c>
      <c r="Q814" t="s">
        <v>69</v>
      </c>
      <c r="R814" s="2" t="s">
        <v>93</v>
      </c>
      <c r="S814" t="s">
        <v>69</v>
      </c>
      <c r="T814" s="2" t="s">
        <v>146</v>
      </c>
      <c r="U814">
        <v>1</v>
      </c>
      <c r="V814" t="s">
        <v>94</v>
      </c>
      <c r="W814" t="s">
        <v>127</v>
      </c>
      <c r="X814">
        <v>21</v>
      </c>
      <c r="Y814" t="s">
        <v>918</v>
      </c>
      <c r="Z814" t="s">
        <v>96</v>
      </c>
      <c r="AA814" t="s">
        <v>98</v>
      </c>
      <c r="AB814" t="s">
        <v>83</v>
      </c>
      <c r="AC814" t="str">
        <f t="shared" ref="AC814" si="810">IF(X814&lt;20,"&lt;20",IF(X814&lt;31,"20 - 30",IF(X814&lt;41,"31 - 40","&gt;40")))</f>
        <v>20 - 30</v>
      </c>
    </row>
    <row r="815" spans="1:29" ht="34" x14ac:dyDescent="0.2">
      <c r="A815" s="5" t="s">
        <v>62</v>
      </c>
      <c r="B815" t="s">
        <v>69</v>
      </c>
      <c r="C815" t="s">
        <v>69</v>
      </c>
      <c r="D815" t="s">
        <v>69</v>
      </c>
      <c r="E815" t="s">
        <v>69</v>
      </c>
      <c r="F815" t="s">
        <v>68</v>
      </c>
      <c r="G815" t="s">
        <v>65</v>
      </c>
      <c r="H815" t="s">
        <v>65</v>
      </c>
      <c r="I815">
        <v>1</v>
      </c>
      <c r="J815" t="s">
        <v>87</v>
      </c>
      <c r="K815" t="s">
        <v>75</v>
      </c>
      <c r="L815" t="s">
        <v>68</v>
      </c>
      <c r="M815" t="s">
        <v>76</v>
      </c>
      <c r="N815" t="s">
        <v>116</v>
      </c>
      <c r="O815" t="s">
        <v>69</v>
      </c>
      <c r="P815" t="s">
        <v>69</v>
      </c>
      <c r="Q815" t="s">
        <v>68</v>
      </c>
      <c r="S815" t="s">
        <v>69</v>
      </c>
      <c r="T815" s="2" t="s">
        <v>331</v>
      </c>
      <c r="U815">
        <v>1</v>
      </c>
      <c r="V815" t="s">
        <v>83</v>
      </c>
      <c r="W815" t="s">
        <v>127</v>
      </c>
      <c r="X815">
        <v>26</v>
      </c>
      <c r="Y815" t="s">
        <v>118</v>
      </c>
      <c r="Z815" t="s">
        <v>96</v>
      </c>
      <c r="AA815" t="s">
        <v>266</v>
      </c>
      <c r="AB815" t="s">
        <v>83</v>
      </c>
      <c r="AC815" t="str">
        <f t="shared" ref="AC815" si="811">IF(X815&lt;20,"&lt;20",IF(X815&lt;26,"20-25",IF(X815&lt;31,"26-30","&gt;30")))</f>
        <v>26-30</v>
      </c>
    </row>
    <row r="816" spans="1:29" ht="17" x14ac:dyDescent="0.2">
      <c r="A816" s="5" t="s">
        <v>160</v>
      </c>
      <c r="B816" t="s">
        <v>69</v>
      </c>
      <c r="C816" t="s">
        <v>121</v>
      </c>
      <c r="D816" t="s">
        <v>65</v>
      </c>
      <c r="E816" t="s">
        <v>69</v>
      </c>
      <c r="F816" t="s">
        <v>69</v>
      </c>
      <c r="G816" t="s">
        <v>65</v>
      </c>
      <c r="H816" t="s">
        <v>65</v>
      </c>
      <c r="I816">
        <v>1</v>
      </c>
      <c r="J816" t="s">
        <v>70</v>
      </c>
      <c r="K816" t="s">
        <v>75</v>
      </c>
      <c r="L816" t="s">
        <v>68</v>
      </c>
      <c r="M816" t="s">
        <v>76</v>
      </c>
      <c r="N816" t="s">
        <v>65</v>
      </c>
      <c r="O816" t="s">
        <v>69</v>
      </c>
      <c r="P816" t="s">
        <v>68</v>
      </c>
      <c r="Q816" t="s">
        <v>68</v>
      </c>
      <c r="S816" t="s">
        <v>69</v>
      </c>
      <c r="T816" s="2" t="s">
        <v>146</v>
      </c>
      <c r="U816">
        <v>1</v>
      </c>
      <c r="V816" t="s">
        <v>83</v>
      </c>
      <c r="W816" t="s">
        <v>127</v>
      </c>
      <c r="X816">
        <v>35</v>
      </c>
      <c r="Y816" t="s">
        <v>95</v>
      </c>
      <c r="Z816" t="s">
        <v>209</v>
      </c>
      <c r="AA816" t="s">
        <v>114</v>
      </c>
      <c r="AB816" t="s">
        <v>99</v>
      </c>
      <c r="AC816" t="str">
        <f t="shared" ref="AC816" si="812">IF(X816&lt;20,"&lt;20",IF(X816&lt;31,"20 - 30",IF(X816&lt;41,"31 - 40","&gt;40")))</f>
        <v>31 - 40</v>
      </c>
    </row>
    <row r="817" spans="1:29" x14ac:dyDescent="0.2">
      <c r="A817" s="5" t="s">
        <v>62</v>
      </c>
      <c r="B817" t="s">
        <v>63</v>
      </c>
      <c r="C817" t="s">
        <v>121</v>
      </c>
      <c r="D817" t="s">
        <v>65</v>
      </c>
      <c r="E817" t="s">
        <v>66</v>
      </c>
      <c r="F817" t="s">
        <v>69</v>
      </c>
      <c r="G817" t="s">
        <v>69</v>
      </c>
      <c r="H817" t="s">
        <v>65</v>
      </c>
      <c r="I817">
        <v>0</v>
      </c>
      <c r="L817" t="s">
        <v>112</v>
      </c>
      <c r="M817" t="s">
        <v>76</v>
      </c>
      <c r="N817" t="s">
        <v>64</v>
      </c>
      <c r="O817" t="s">
        <v>65</v>
      </c>
      <c r="P817" t="s">
        <v>65</v>
      </c>
      <c r="Q817" t="s">
        <v>65</v>
      </c>
      <c r="S817" t="s">
        <v>65</v>
      </c>
      <c r="U817">
        <v>0</v>
      </c>
      <c r="V817" t="s">
        <v>79</v>
      </c>
      <c r="W817" t="s">
        <v>79</v>
      </c>
      <c r="X817">
        <v>24</v>
      </c>
      <c r="Y817" t="s">
        <v>95</v>
      </c>
      <c r="Z817" t="s">
        <v>81</v>
      </c>
      <c r="AA817" t="s">
        <v>82</v>
      </c>
      <c r="AB817" t="s">
        <v>99</v>
      </c>
      <c r="AC817" t="str">
        <f t="shared" ref="AC817" si="813">IF(X817&lt;20,"&lt;20",IF(X817&lt;31,"20 - 30",IF(X817&lt;41,"31 - 40","&gt;40")))</f>
        <v>20 - 30</v>
      </c>
    </row>
    <row r="818" spans="1:29" ht="17" x14ac:dyDescent="0.2">
      <c r="A818" s="5" t="s">
        <v>120</v>
      </c>
      <c r="B818" t="s">
        <v>65</v>
      </c>
      <c r="C818" t="s">
        <v>121</v>
      </c>
      <c r="D818" t="s">
        <v>65</v>
      </c>
      <c r="E818" t="s">
        <v>66</v>
      </c>
      <c r="F818" t="s">
        <v>65</v>
      </c>
      <c r="G818" t="s">
        <v>66</v>
      </c>
      <c r="H818" t="s">
        <v>65</v>
      </c>
      <c r="I818">
        <v>1</v>
      </c>
      <c r="J818" t="s">
        <v>70</v>
      </c>
      <c r="K818" t="s">
        <v>89</v>
      </c>
      <c r="L818" t="s">
        <v>188</v>
      </c>
      <c r="M818" t="s">
        <v>68</v>
      </c>
      <c r="N818" t="s">
        <v>103</v>
      </c>
      <c r="O818" t="s">
        <v>65</v>
      </c>
      <c r="P818" t="s">
        <v>69</v>
      </c>
      <c r="Q818" t="s">
        <v>69</v>
      </c>
      <c r="R818" s="2" t="s">
        <v>241</v>
      </c>
      <c r="S818" t="s">
        <v>65</v>
      </c>
      <c r="U818">
        <v>0</v>
      </c>
      <c r="V818" t="s">
        <v>83</v>
      </c>
      <c r="W818" t="s">
        <v>127</v>
      </c>
      <c r="X818">
        <v>37</v>
      </c>
      <c r="Y818" t="s">
        <v>80</v>
      </c>
      <c r="Z818" t="s">
        <v>867</v>
      </c>
      <c r="AA818" t="s">
        <v>82</v>
      </c>
      <c r="AB818" t="s">
        <v>99</v>
      </c>
      <c r="AC818" t="str">
        <f t="shared" ref="AC818" si="814">IF(X818&lt;20,"&lt;20",IF(X818&lt;26,"20-25",IF(X818&lt;31,"26-30","&gt;30")))</f>
        <v>&gt;30</v>
      </c>
    </row>
    <row r="819" spans="1:29" ht="17" x14ac:dyDescent="0.2">
      <c r="A819" s="5">
        <v>43470</v>
      </c>
      <c r="B819" t="s">
        <v>66</v>
      </c>
      <c r="C819" t="s">
        <v>65</v>
      </c>
      <c r="D819" t="s">
        <v>66</v>
      </c>
      <c r="E819" t="s">
        <v>66</v>
      </c>
      <c r="F819" t="s">
        <v>69</v>
      </c>
      <c r="G819" t="s">
        <v>66</v>
      </c>
      <c r="H819" t="s">
        <v>65</v>
      </c>
      <c r="I819">
        <v>1</v>
      </c>
      <c r="J819" t="s">
        <v>66</v>
      </c>
      <c r="K819" t="s">
        <v>89</v>
      </c>
      <c r="L819" t="s">
        <v>68</v>
      </c>
      <c r="M819" t="s">
        <v>76</v>
      </c>
      <c r="N819" t="s">
        <v>65</v>
      </c>
      <c r="O819" t="s">
        <v>69</v>
      </c>
      <c r="P819" t="s">
        <v>69</v>
      </c>
      <c r="Q819" t="s">
        <v>69</v>
      </c>
      <c r="R819" s="2" t="s">
        <v>93</v>
      </c>
      <c r="S819" t="s">
        <v>69</v>
      </c>
      <c r="T819" s="2" t="s">
        <v>93</v>
      </c>
      <c r="U819">
        <v>1</v>
      </c>
      <c r="V819" t="s">
        <v>83</v>
      </c>
      <c r="W819" t="s">
        <v>83</v>
      </c>
      <c r="X819">
        <v>39</v>
      </c>
      <c r="Y819" t="s">
        <v>139</v>
      </c>
      <c r="Z819" t="s">
        <v>96</v>
      </c>
      <c r="AA819" t="s">
        <v>98</v>
      </c>
      <c r="AB819" t="s">
        <v>83</v>
      </c>
      <c r="AC819" t="str">
        <f t="shared" ref="AC819" si="815">IF(X819&lt;20,"&lt;20",IF(X819&lt;26,"20-25",IF(X819&lt;31,"26-30","&gt;30")))</f>
        <v>&gt;30</v>
      </c>
    </row>
    <row r="820" spans="1:29" ht="17" x14ac:dyDescent="0.2">
      <c r="A820" s="5" t="s">
        <v>160</v>
      </c>
      <c r="B820" t="s">
        <v>69</v>
      </c>
      <c r="C820" t="s">
        <v>69</v>
      </c>
      <c r="D820" t="s">
        <v>66</v>
      </c>
      <c r="E820" t="s">
        <v>66</v>
      </c>
      <c r="F820" t="s">
        <v>65</v>
      </c>
      <c r="G820" t="s">
        <v>66</v>
      </c>
      <c r="H820" t="s">
        <v>65</v>
      </c>
      <c r="I820">
        <v>1</v>
      </c>
      <c r="J820" t="s">
        <v>87</v>
      </c>
      <c r="K820" t="s">
        <v>89</v>
      </c>
      <c r="L820" t="s">
        <v>112</v>
      </c>
      <c r="M820" t="s">
        <v>163</v>
      </c>
      <c r="N820" t="s">
        <v>137</v>
      </c>
      <c r="O820" t="s">
        <v>69</v>
      </c>
      <c r="P820" t="s">
        <v>69</v>
      </c>
      <c r="Q820" t="s">
        <v>69</v>
      </c>
      <c r="R820" s="2" t="s">
        <v>93</v>
      </c>
      <c r="S820" t="s">
        <v>65</v>
      </c>
      <c r="U820">
        <v>1</v>
      </c>
      <c r="V820" t="s">
        <v>79</v>
      </c>
      <c r="W820" t="s">
        <v>127</v>
      </c>
      <c r="X820">
        <v>34</v>
      </c>
      <c r="Y820" t="s">
        <v>80</v>
      </c>
      <c r="Z820" t="s">
        <v>96</v>
      </c>
      <c r="AA820" t="s">
        <v>98</v>
      </c>
      <c r="AB820" t="s">
        <v>105</v>
      </c>
      <c r="AC820" t="str">
        <f t="shared" ref="AC820" si="816">IF(X820&lt;20,"&lt;20",IF(X820&lt;26,"20-25",IF(X820&lt;31,"26-30","&gt;30")))</f>
        <v>&gt;30</v>
      </c>
    </row>
    <row r="821" spans="1:29" ht="17" x14ac:dyDescent="0.2">
      <c r="A821" s="5">
        <v>43470</v>
      </c>
      <c r="B821" t="s">
        <v>65</v>
      </c>
      <c r="C821" t="s">
        <v>65</v>
      </c>
      <c r="D821" t="s">
        <v>65</v>
      </c>
      <c r="E821" t="s">
        <v>65</v>
      </c>
      <c r="F821" t="s">
        <v>65</v>
      </c>
      <c r="G821" t="s">
        <v>66</v>
      </c>
      <c r="H821" t="s">
        <v>65</v>
      </c>
      <c r="I821">
        <v>0</v>
      </c>
      <c r="L821" t="s">
        <v>112</v>
      </c>
      <c r="M821" t="s">
        <v>163</v>
      </c>
      <c r="N821" t="s">
        <v>65</v>
      </c>
      <c r="O821" t="s">
        <v>66</v>
      </c>
      <c r="P821" t="s">
        <v>69</v>
      </c>
      <c r="Q821" t="s">
        <v>69</v>
      </c>
      <c r="R821" s="2" t="s">
        <v>78</v>
      </c>
      <c r="S821" t="s">
        <v>65</v>
      </c>
      <c r="U821">
        <v>0</v>
      </c>
      <c r="V821" t="s">
        <v>83</v>
      </c>
      <c r="W821" t="s">
        <v>83</v>
      </c>
      <c r="X821">
        <v>22</v>
      </c>
      <c r="Y821" t="s">
        <v>80</v>
      </c>
      <c r="Z821" t="s">
        <v>81</v>
      </c>
      <c r="AA821" t="s">
        <v>159</v>
      </c>
      <c r="AB821" t="s">
        <v>99</v>
      </c>
      <c r="AC821" t="str">
        <f t="shared" ref="AC821" si="817">IF(X821&lt;20,"&lt;20",IF(X821&lt;26,"20-25",IF(X821&lt;31,"26-30","&gt;30")))</f>
        <v>20-25</v>
      </c>
    </row>
    <row r="822" spans="1:29" x14ac:dyDescent="0.2">
      <c r="A822" s="5">
        <v>43641</v>
      </c>
      <c r="B822" t="s">
        <v>63</v>
      </c>
      <c r="C822" t="s">
        <v>64</v>
      </c>
      <c r="D822" t="s">
        <v>65</v>
      </c>
      <c r="E822" t="s">
        <v>66</v>
      </c>
      <c r="F822" t="s">
        <v>68</v>
      </c>
      <c r="G822" t="s">
        <v>66</v>
      </c>
      <c r="H822" t="s">
        <v>65</v>
      </c>
      <c r="I822">
        <v>1</v>
      </c>
      <c r="J822" t="s">
        <v>66</v>
      </c>
      <c r="K822" t="s">
        <v>66</v>
      </c>
      <c r="L822" t="s">
        <v>68</v>
      </c>
      <c r="M822" t="s">
        <v>68</v>
      </c>
      <c r="N822" t="s">
        <v>65</v>
      </c>
      <c r="O822" t="s">
        <v>66</v>
      </c>
      <c r="P822" t="s">
        <v>65</v>
      </c>
      <c r="Q822" t="s">
        <v>65</v>
      </c>
      <c r="S822" t="s">
        <v>65</v>
      </c>
      <c r="U822">
        <v>0</v>
      </c>
      <c r="V822" t="s">
        <v>79</v>
      </c>
      <c r="W822" t="s">
        <v>79</v>
      </c>
      <c r="X822">
        <v>25</v>
      </c>
      <c r="Y822" t="s">
        <v>118</v>
      </c>
      <c r="Z822" t="s">
        <v>81</v>
      </c>
      <c r="AA822" t="s">
        <v>854</v>
      </c>
      <c r="AB822" t="s">
        <v>83</v>
      </c>
      <c r="AC822" t="str">
        <f t="shared" ref="AC822" si="818">IF(X822&lt;20,"&lt;20",IF(X822&lt;31,"20 - 30",IF(X822&lt;41,"31 - 40","&gt;40")))</f>
        <v>20 - 30</v>
      </c>
    </row>
    <row r="823" spans="1:29" x14ac:dyDescent="0.2">
      <c r="A823" s="5">
        <v>43641</v>
      </c>
      <c r="B823" t="s">
        <v>63</v>
      </c>
      <c r="C823" t="s">
        <v>64</v>
      </c>
      <c r="D823" t="s">
        <v>65</v>
      </c>
      <c r="E823" t="s">
        <v>66</v>
      </c>
      <c r="F823" t="s">
        <v>65</v>
      </c>
      <c r="G823" t="s">
        <v>65</v>
      </c>
      <c r="H823" t="s">
        <v>69</v>
      </c>
      <c r="I823">
        <v>0</v>
      </c>
      <c r="L823" t="s">
        <v>112</v>
      </c>
      <c r="M823" t="s">
        <v>163</v>
      </c>
      <c r="N823" t="s">
        <v>137</v>
      </c>
      <c r="O823" t="s">
        <v>69</v>
      </c>
      <c r="P823" t="s">
        <v>68</v>
      </c>
      <c r="Q823" t="s">
        <v>68</v>
      </c>
      <c r="S823" t="s">
        <v>65</v>
      </c>
      <c r="U823">
        <v>0</v>
      </c>
      <c r="V823" t="s">
        <v>79</v>
      </c>
      <c r="W823" t="s">
        <v>79</v>
      </c>
      <c r="X823">
        <v>30</v>
      </c>
      <c r="Y823" t="s">
        <v>95</v>
      </c>
      <c r="Z823" t="s">
        <v>81</v>
      </c>
      <c r="AA823" t="s">
        <v>159</v>
      </c>
      <c r="AB823" t="s">
        <v>83</v>
      </c>
      <c r="AC823" t="str">
        <f t="shared" ref="AC823" si="819">IF(X823&lt;20,"&lt;20",IF(X823&lt;31,"20 - 30",IF(X823&lt;41,"31 - 40","&gt;40")))</f>
        <v>20 - 30</v>
      </c>
    </row>
    <row r="824" spans="1:29" ht="17" x14ac:dyDescent="0.2">
      <c r="A824" s="5" t="s">
        <v>62</v>
      </c>
      <c r="B824" t="s">
        <v>65</v>
      </c>
      <c r="C824" t="s">
        <v>65</v>
      </c>
      <c r="D824" t="s">
        <v>65</v>
      </c>
      <c r="E824" t="s">
        <v>66</v>
      </c>
      <c r="F824" t="s">
        <v>68</v>
      </c>
      <c r="G824" t="s">
        <v>66</v>
      </c>
      <c r="H824" t="s">
        <v>65</v>
      </c>
      <c r="I824">
        <v>1</v>
      </c>
      <c r="J824" t="s">
        <v>87</v>
      </c>
      <c r="K824" t="s">
        <v>75</v>
      </c>
      <c r="L824" t="s">
        <v>68</v>
      </c>
      <c r="M824" t="s">
        <v>68</v>
      </c>
      <c r="N824" t="s">
        <v>103</v>
      </c>
      <c r="O824" t="s">
        <v>66</v>
      </c>
      <c r="P824" t="s">
        <v>69</v>
      </c>
      <c r="Q824" t="s">
        <v>68</v>
      </c>
      <c r="S824" t="s">
        <v>69</v>
      </c>
      <c r="T824" s="2" t="s">
        <v>146</v>
      </c>
      <c r="U824">
        <v>1</v>
      </c>
      <c r="V824" t="s">
        <v>83</v>
      </c>
      <c r="W824" t="s">
        <v>83</v>
      </c>
      <c r="X824">
        <v>37</v>
      </c>
      <c r="Y824" t="s">
        <v>95</v>
      </c>
      <c r="Z824" t="s">
        <v>81</v>
      </c>
      <c r="AA824" t="s">
        <v>159</v>
      </c>
      <c r="AB824" t="s">
        <v>99</v>
      </c>
      <c r="AC824" t="str">
        <f t="shared" ref="AC824" si="820">IF(X824&lt;20,"&lt;20",IF(X824&lt;26,"20-25",IF(X824&lt;31,"26-30","&gt;30")))</f>
        <v>&gt;30</v>
      </c>
    </row>
    <row r="825" spans="1:29" ht="17" x14ac:dyDescent="0.2">
      <c r="A825" s="5">
        <v>43641</v>
      </c>
      <c r="B825" t="s">
        <v>65</v>
      </c>
      <c r="C825" t="s">
        <v>65</v>
      </c>
      <c r="D825" t="s">
        <v>65</v>
      </c>
      <c r="E825" t="s">
        <v>65</v>
      </c>
      <c r="F825" t="s">
        <v>65</v>
      </c>
      <c r="G825" t="s">
        <v>65</v>
      </c>
      <c r="H825" t="s">
        <v>65</v>
      </c>
      <c r="I825">
        <v>1</v>
      </c>
      <c r="J825" t="s">
        <v>70</v>
      </c>
      <c r="K825" t="s">
        <v>75</v>
      </c>
      <c r="L825" t="s">
        <v>112</v>
      </c>
      <c r="M825" t="s">
        <v>163</v>
      </c>
      <c r="N825" t="s">
        <v>103</v>
      </c>
      <c r="O825" t="s">
        <v>65</v>
      </c>
      <c r="P825" t="s">
        <v>69</v>
      </c>
      <c r="Q825" t="s">
        <v>69</v>
      </c>
      <c r="R825" s="2" t="s">
        <v>146</v>
      </c>
      <c r="S825" t="s">
        <v>65</v>
      </c>
      <c r="U825">
        <v>0</v>
      </c>
      <c r="V825" t="s">
        <v>79</v>
      </c>
      <c r="W825" t="s">
        <v>83</v>
      </c>
      <c r="X825">
        <v>26</v>
      </c>
      <c r="Y825" t="s">
        <v>80</v>
      </c>
      <c r="Z825" t="s">
        <v>2634</v>
      </c>
      <c r="AA825" t="s">
        <v>159</v>
      </c>
      <c r="AB825" t="s">
        <v>99</v>
      </c>
      <c r="AC825" t="str">
        <f t="shared" ref="AC825" si="821">IF(X825&lt;20,"&lt;20",IF(X825&lt;31,"20 - 30",IF(X825&lt;41,"31 - 40","&gt;40")))</f>
        <v>20 - 30</v>
      </c>
    </row>
    <row r="826" spans="1:29" x14ac:dyDescent="0.2">
      <c r="A826" s="5">
        <v>43641</v>
      </c>
      <c r="B826" t="s">
        <v>65</v>
      </c>
      <c r="C826" t="s">
        <v>65</v>
      </c>
      <c r="D826" t="s">
        <v>66</v>
      </c>
      <c r="E826" t="s">
        <v>65</v>
      </c>
      <c r="F826" t="s">
        <v>65</v>
      </c>
      <c r="G826" t="s">
        <v>65</v>
      </c>
      <c r="H826" t="s">
        <v>65</v>
      </c>
      <c r="I826">
        <v>1</v>
      </c>
      <c r="J826" t="s">
        <v>87</v>
      </c>
      <c r="K826" t="s">
        <v>75</v>
      </c>
      <c r="L826" t="s">
        <v>68</v>
      </c>
      <c r="M826" t="s">
        <v>145</v>
      </c>
      <c r="N826" t="s">
        <v>137</v>
      </c>
      <c r="O826" t="s">
        <v>66</v>
      </c>
      <c r="P826" t="s">
        <v>65</v>
      </c>
      <c r="Q826" t="s">
        <v>65</v>
      </c>
      <c r="S826" t="s">
        <v>65</v>
      </c>
      <c r="U826">
        <v>1</v>
      </c>
      <c r="V826" t="s">
        <v>83</v>
      </c>
      <c r="W826" t="s">
        <v>127</v>
      </c>
      <c r="X826">
        <v>29</v>
      </c>
      <c r="Y826" t="s">
        <v>95</v>
      </c>
      <c r="Z826" t="s">
        <v>2634</v>
      </c>
      <c r="AA826" t="s">
        <v>1463</v>
      </c>
      <c r="AB826" t="s">
        <v>83</v>
      </c>
      <c r="AC826" t="str">
        <f t="shared" ref="AC826" si="822">IF(X826&lt;20,"&lt;20",IF(X826&lt;31,"20 - 30",IF(X826&lt;41,"31 - 40","&gt;40")))</f>
        <v>20 - 30</v>
      </c>
    </row>
    <row r="827" spans="1:29" x14ac:dyDescent="0.2">
      <c r="A827" s="5" t="s">
        <v>120</v>
      </c>
      <c r="B827" t="s">
        <v>66</v>
      </c>
      <c r="C827" t="s">
        <v>69</v>
      </c>
      <c r="D827" t="s">
        <v>69</v>
      </c>
      <c r="E827" t="s">
        <v>69</v>
      </c>
      <c r="F827" t="s">
        <v>69</v>
      </c>
      <c r="G827" t="s">
        <v>66</v>
      </c>
      <c r="H827" t="s">
        <v>65</v>
      </c>
      <c r="I827">
        <v>1</v>
      </c>
      <c r="J827" t="s">
        <v>66</v>
      </c>
      <c r="K827" t="s">
        <v>129</v>
      </c>
      <c r="L827" t="s">
        <v>92</v>
      </c>
      <c r="M827" t="s">
        <v>76</v>
      </c>
      <c r="N827" t="s">
        <v>65</v>
      </c>
      <c r="O827" t="s">
        <v>65</v>
      </c>
      <c r="P827" t="s">
        <v>65</v>
      </c>
      <c r="Q827" t="s">
        <v>65</v>
      </c>
      <c r="S827" t="s">
        <v>65</v>
      </c>
      <c r="U827">
        <v>0</v>
      </c>
      <c r="V827" t="s">
        <v>79</v>
      </c>
      <c r="W827" t="s">
        <v>79</v>
      </c>
      <c r="X827">
        <v>24</v>
      </c>
      <c r="Y827" t="s">
        <v>139</v>
      </c>
      <c r="Z827" t="s">
        <v>96</v>
      </c>
      <c r="AA827" t="s">
        <v>159</v>
      </c>
      <c r="AB827" t="s">
        <v>83</v>
      </c>
      <c r="AC827" t="str">
        <f t="shared" ref="AC827" si="823">IF(X827&lt;20,"&lt;20",IF(X827&lt;31,"20 - 30",IF(X827&lt;41,"31 - 40","&gt;40")))</f>
        <v>20 - 30</v>
      </c>
    </row>
    <row r="828" spans="1:29" x14ac:dyDescent="0.2">
      <c r="A828" s="5" t="s">
        <v>62</v>
      </c>
      <c r="B828" t="s">
        <v>65</v>
      </c>
      <c r="C828" t="s">
        <v>69</v>
      </c>
      <c r="D828" t="s">
        <v>65</v>
      </c>
      <c r="E828" t="s">
        <v>65</v>
      </c>
      <c r="F828" t="s">
        <v>65</v>
      </c>
      <c r="G828" t="s">
        <v>65</v>
      </c>
      <c r="H828" t="s">
        <v>65</v>
      </c>
      <c r="I828">
        <v>1</v>
      </c>
      <c r="J828" t="s">
        <v>87</v>
      </c>
      <c r="K828" t="s">
        <v>75</v>
      </c>
      <c r="L828" t="s">
        <v>112</v>
      </c>
      <c r="M828" t="s">
        <v>76</v>
      </c>
      <c r="N828" t="s">
        <v>103</v>
      </c>
      <c r="O828" t="s">
        <v>69</v>
      </c>
      <c r="P828" t="s">
        <v>68</v>
      </c>
      <c r="Q828" t="s">
        <v>68</v>
      </c>
      <c r="S828" t="s">
        <v>65</v>
      </c>
      <c r="U828">
        <v>0</v>
      </c>
      <c r="V828" t="s">
        <v>79</v>
      </c>
      <c r="W828" t="s">
        <v>83</v>
      </c>
      <c r="X828">
        <v>32</v>
      </c>
      <c r="Y828" t="s">
        <v>80</v>
      </c>
      <c r="Z828" t="s">
        <v>96</v>
      </c>
      <c r="AA828" t="s">
        <v>159</v>
      </c>
      <c r="AB828" t="s">
        <v>83</v>
      </c>
      <c r="AC828" t="str">
        <f t="shared" ref="AC828" si="824">IF(X828&lt;20,"&lt;20",IF(X828&lt;31,"20 - 30",IF(X828&lt;41,"31 - 40","&gt;40")))</f>
        <v>31 - 40</v>
      </c>
    </row>
    <row r="829" spans="1:29" ht="17" x14ac:dyDescent="0.2">
      <c r="A829" s="5">
        <v>43641</v>
      </c>
      <c r="B829" t="s">
        <v>66</v>
      </c>
      <c r="C829" t="s">
        <v>65</v>
      </c>
      <c r="D829" t="s">
        <v>66</v>
      </c>
      <c r="E829" t="s">
        <v>66</v>
      </c>
      <c r="F829" t="s">
        <v>68</v>
      </c>
      <c r="G829" t="s">
        <v>66</v>
      </c>
      <c r="H829" t="s">
        <v>65</v>
      </c>
      <c r="I829">
        <v>1</v>
      </c>
      <c r="J829" t="s">
        <v>87</v>
      </c>
      <c r="K829" t="s">
        <v>75</v>
      </c>
      <c r="L829" t="s">
        <v>68</v>
      </c>
      <c r="M829" t="s">
        <v>76</v>
      </c>
      <c r="N829" t="s">
        <v>103</v>
      </c>
      <c r="O829" t="s">
        <v>65</v>
      </c>
      <c r="P829" t="s">
        <v>69</v>
      </c>
      <c r="Q829" t="s">
        <v>69</v>
      </c>
      <c r="R829" s="2" t="s">
        <v>275</v>
      </c>
      <c r="S829" t="s">
        <v>69</v>
      </c>
      <c r="T829" s="2" t="s">
        <v>146</v>
      </c>
      <c r="U829">
        <v>1</v>
      </c>
      <c r="V829" t="s">
        <v>94</v>
      </c>
      <c r="W829" t="s">
        <v>83</v>
      </c>
      <c r="X829">
        <v>35</v>
      </c>
      <c r="Y829" t="s">
        <v>139</v>
      </c>
      <c r="Z829" t="s">
        <v>96</v>
      </c>
      <c r="AA829" t="s">
        <v>307</v>
      </c>
      <c r="AB829" t="s">
        <v>105</v>
      </c>
      <c r="AC829" t="str">
        <f t="shared" ref="AC829" si="825">IF(X829&lt;20,"&lt;20",IF(X829&lt;26,"20-25",IF(X829&lt;31,"26-30","&gt;30")))</f>
        <v>&gt;30</v>
      </c>
    </row>
    <row r="830" spans="1:29" ht="17" x14ac:dyDescent="0.2">
      <c r="A830" s="5" t="s">
        <v>62</v>
      </c>
      <c r="B830" t="s">
        <v>69</v>
      </c>
      <c r="C830" t="s">
        <v>69</v>
      </c>
      <c r="D830" t="s">
        <v>66</v>
      </c>
      <c r="E830" t="s">
        <v>66</v>
      </c>
      <c r="F830" t="s">
        <v>69</v>
      </c>
      <c r="G830" t="s">
        <v>66</v>
      </c>
      <c r="H830" t="s">
        <v>65</v>
      </c>
      <c r="I830">
        <v>1</v>
      </c>
      <c r="J830" t="s">
        <v>70</v>
      </c>
      <c r="K830" t="s">
        <v>75</v>
      </c>
      <c r="L830" t="s">
        <v>92</v>
      </c>
      <c r="M830" t="s">
        <v>76</v>
      </c>
      <c r="N830" t="s">
        <v>65</v>
      </c>
      <c r="O830" t="s">
        <v>65</v>
      </c>
      <c r="P830" t="s">
        <v>69</v>
      </c>
      <c r="Q830" t="s">
        <v>69</v>
      </c>
      <c r="R830" s="2" t="s">
        <v>2658</v>
      </c>
      <c r="S830" t="s">
        <v>69</v>
      </c>
      <c r="T830" s="2" t="s">
        <v>472</v>
      </c>
      <c r="U830">
        <v>1</v>
      </c>
      <c r="V830" t="s">
        <v>83</v>
      </c>
      <c r="W830" t="s">
        <v>83</v>
      </c>
      <c r="X830">
        <v>26</v>
      </c>
      <c r="Y830" t="s">
        <v>80</v>
      </c>
      <c r="Z830" t="s">
        <v>96</v>
      </c>
      <c r="AA830" t="s">
        <v>82</v>
      </c>
      <c r="AB830" t="s">
        <v>83</v>
      </c>
      <c r="AC830" t="str">
        <f t="shared" ref="AC830" si="826">IF(X830&lt;20,"&lt;20",IF(X830&lt;31,"20 - 30",IF(X830&lt;41,"31 - 40","&gt;40")))</f>
        <v>20 - 30</v>
      </c>
    </row>
    <row r="831" spans="1:29" ht="17" x14ac:dyDescent="0.2">
      <c r="A831" s="5" t="s">
        <v>120</v>
      </c>
      <c r="B831" t="s">
        <v>65</v>
      </c>
      <c r="C831" t="s">
        <v>69</v>
      </c>
      <c r="D831" t="s">
        <v>69</v>
      </c>
      <c r="E831" t="s">
        <v>66</v>
      </c>
      <c r="F831" t="s">
        <v>68</v>
      </c>
      <c r="G831" t="s">
        <v>65</v>
      </c>
      <c r="H831" t="s">
        <v>65</v>
      </c>
      <c r="I831">
        <v>1</v>
      </c>
      <c r="J831" t="s">
        <v>70</v>
      </c>
      <c r="K831" t="s">
        <v>75</v>
      </c>
      <c r="L831" t="s">
        <v>112</v>
      </c>
      <c r="M831" t="s">
        <v>163</v>
      </c>
      <c r="N831" t="s">
        <v>116</v>
      </c>
      <c r="O831" t="s">
        <v>66</v>
      </c>
      <c r="P831" t="s">
        <v>65</v>
      </c>
      <c r="Q831" t="s">
        <v>69</v>
      </c>
      <c r="R831" s="2" t="s">
        <v>93</v>
      </c>
      <c r="S831" t="s">
        <v>69</v>
      </c>
      <c r="T831" s="2" t="s">
        <v>93</v>
      </c>
      <c r="U831">
        <v>1</v>
      </c>
      <c r="V831" t="s">
        <v>94</v>
      </c>
      <c r="W831" t="s">
        <v>127</v>
      </c>
      <c r="X831">
        <v>31</v>
      </c>
      <c r="Y831" t="s">
        <v>139</v>
      </c>
      <c r="Z831" t="s">
        <v>81</v>
      </c>
      <c r="AA831" t="s">
        <v>159</v>
      </c>
      <c r="AB831" t="s">
        <v>83</v>
      </c>
      <c r="AC831" t="str">
        <f t="shared" ref="AC831" si="827">IF(X831&lt;20,"&lt;20",IF(X831&lt;26,"20-25",IF(X831&lt;31,"26-30","&gt;30")))</f>
        <v>&gt;30</v>
      </c>
    </row>
    <row r="832" spans="1:29" ht="17" x14ac:dyDescent="0.2">
      <c r="A832" s="5" t="s">
        <v>160</v>
      </c>
      <c r="B832" t="s">
        <v>65</v>
      </c>
      <c r="C832" t="s">
        <v>65</v>
      </c>
      <c r="D832" t="s">
        <v>65</v>
      </c>
      <c r="E832" t="s">
        <v>65</v>
      </c>
      <c r="F832" t="s">
        <v>68</v>
      </c>
      <c r="G832" t="s">
        <v>66</v>
      </c>
      <c r="H832" t="s">
        <v>65</v>
      </c>
      <c r="I832">
        <v>1</v>
      </c>
      <c r="J832" t="s">
        <v>70</v>
      </c>
      <c r="K832" t="s">
        <v>129</v>
      </c>
      <c r="L832" t="s">
        <v>188</v>
      </c>
      <c r="M832" t="s">
        <v>163</v>
      </c>
      <c r="N832" t="s">
        <v>65</v>
      </c>
      <c r="O832" t="s">
        <v>66</v>
      </c>
      <c r="P832" t="s">
        <v>69</v>
      </c>
      <c r="Q832" t="s">
        <v>68</v>
      </c>
      <c r="S832" t="s">
        <v>69</v>
      </c>
      <c r="T832" s="2" t="s">
        <v>146</v>
      </c>
      <c r="U832">
        <v>1</v>
      </c>
      <c r="V832" t="s">
        <v>79</v>
      </c>
      <c r="W832" t="s">
        <v>127</v>
      </c>
      <c r="X832">
        <v>37</v>
      </c>
      <c r="Y832" t="s">
        <v>80</v>
      </c>
      <c r="Z832" t="s">
        <v>1371</v>
      </c>
      <c r="AA832" t="s">
        <v>114</v>
      </c>
      <c r="AB832" t="s">
        <v>83</v>
      </c>
      <c r="AC832" t="str">
        <f t="shared" ref="AC832" si="828">IF(X832&lt;20,"&lt;20",IF(X832&lt;26,"20-25",IF(X832&lt;31,"26-30","&gt;30")))</f>
        <v>&gt;30</v>
      </c>
    </row>
    <row r="833" spans="1:29" x14ac:dyDescent="0.2">
      <c r="A833" s="5" t="s">
        <v>62</v>
      </c>
      <c r="B833" t="s">
        <v>69</v>
      </c>
      <c r="C833" t="s">
        <v>69</v>
      </c>
      <c r="D833" t="s">
        <v>69</v>
      </c>
      <c r="E833" t="s">
        <v>66</v>
      </c>
      <c r="F833" t="s">
        <v>69</v>
      </c>
      <c r="G833" t="s">
        <v>69</v>
      </c>
      <c r="H833" t="s">
        <v>65</v>
      </c>
      <c r="I833">
        <v>1</v>
      </c>
      <c r="J833" t="s">
        <v>66</v>
      </c>
      <c r="K833" t="s">
        <v>129</v>
      </c>
      <c r="L833" t="s">
        <v>92</v>
      </c>
      <c r="M833" t="s">
        <v>76</v>
      </c>
      <c r="N833" t="s">
        <v>65</v>
      </c>
      <c r="O833" t="s">
        <v>65</v>
      </c>
      <c r="P833" t="s">
        <v>65</v>
      </c>
      <c r="Q833" t="s">
        <v>65</v>
      </c>
      <c r="S833" t="s">
        <v>65</v>
      </c>
      <c r="U833">
        <v>0</v>
      </c>
      <c r="V833" t="s">
        <v>79</v>
      </c>
      <c r="W833" t="s">
        <v>79</v>
      </c>
      <c r="X833">
        <v>33</v>
      </c>
      <c r="Y833" t="s">
        <v>80</v>
      </c>
      <c r="Z833" t="s">
        <v>96</v>
      </c>
      <c r="AA833" t="s">
        <v>82</v>
      </c>
      <c r="AB833" t="s">
        <v>105</v>
      </c>
      <c r="AC833" t="str">
        <f t="shared" ref="AC833" si="829">IF(X833&lt;20,"&lt;20",IF(X833&lt;26,"20-25",IF(X833&lt;31,"26-30","&gt;30")))</f>
        <v>&gt;30</v>
      </c>
    </row>
    <row r="834" spans="1:29" ht="17" x14ac:dyDescent="0.2">
      <c r="A834" s="5" t="s">
        <v>160</v>
      </c>
      <c r="B834" t="s">
        <v>69</v>
      </c>
      <c r="C834" t="s">
        <v>69</v>
      </c>
      <c r="D834" t="s">
        <v>69</v>
      </c>
      <c r="E834" t="s">
        <v>69</v>
      </c>
      <c r="F834" t="s">
        <v>69</v>
      </c>
      <c r="G834" t="s">
        <v>66</v>
      </c>
      <c r="H834" t="s">
        <v>65</v>
      </c>
      <c r="I834">
        <v>1</v>
      </c>
      <c r="J834" t="s">
        <v>87</v>
      </c>
      <c r="K834" t="s">
        <v>89</v>
      </c>
      <c r="L834" t="s">
        <v>92</v>
      </c>
      <c r="M834" t="s">
        <v>76</v>
      </c>
      <c r="N834" t="s">
        <v>103</v>
      </c>
      <c r="O834" t="s">
        <v>66</v>
      </c>
      <c r="P834" t="s">
        <v>65</v>
      </c>
      <c r="Q834" t="s">
        <v>69</v>
      </c>
      <c r="R834" s="2" t="s">
        <v>1080</v>
      </c>
      <c r="S834" t="s">
        <v>69</v>
      </c>
      <c r="T834" s="2" t="s">
        <v>1080</v>
      </c>
      <c r="U834">
        <v>1</v>
      </c>
      <c r="V834" t="s">
        <v>83</v>
      </c>
      <c r="W834" t="s">
        <v>127</v>
      </c>
      <c r="X834">
        <v>28</v>
      </c>
      <c r="Y834" t="s">
        <v>80</v>
      </c>
      <c r="Z834" t="s">
        <v>96</v>
      </c>
      <c r="AA834" t="s">
        <v>307</v>
      </c>
      <c r="AB834" t="s">
        <v>83</v>
      </c>
      <c r="AC834" t="str">
        <f t="shared" ref="AC834" si="830">IF(X834&lt;20,"&lt;20",IF(X834&lt;31,"20 - 30",IF(X834&lt;41,"31 - 40","&gt;40")))</f>
        <v>20 - 30</v>
      </c>
    </row>
    <row r="835" spans="1:29" x14ac:dyDescent="0.2">
      <c r="A835" s="5" t="s">
        <v>120</v>
      </c>
      <c r="B835" t="s">
        <v>66</v>
      </c>
      <c r="C835" t="s">
        <v>65</v>
      </c>
      <c r="D835" t="s">
        <v>66</v>
      </c>
      <c r="E835" t="s">
        <v>66</v>
      </c>
      <c r="F835" t="s">
        <v>68</v>
      </c>
      <c r="G835" t="s">
        <v>66</v>
      </c>
      <c r="H835" t="s">
        <v>65</v>
      </c>
      <c r="I835">
        <v>0</v>
      </c>
      <c r="L835" t="s">
        <v>92</v>
      </c>
      <c r="M835" t="s">
        <v>76</v>
      </c>
      <c r="N835" t="s">
        <v>65</v>
      </c>
      <c r="O835" t="s">
        <v>66</v>
      </c>
      <c r="P835" t="s">
        <v>68</v>
      </c>
      <c r="Q835" t="s">
        <v>68</v>
      </c>
      <c r="S835" t="s">
        <v>65</v>
      </c>
      <c r="U835">
        <v>1</v>
      </c>
      <c r="V835" t="s">
        <v>99</v>
      </c>
      <c r="W835" t="s">
        <v>83</v>
      </c>
      <c r="X835">
        <v>22</v>
      </c>
      <c r="Y835" t="s">
        <v>118</v>
      </c>
      <c r="Z835" t="s">
        <v>96</v>
      </c>
      <c r="AA835" t="s">
        <v>98</v>
      </c>
      <c r="AB835" t="s">
        <v>83</v>
      </c>
      <c r="AC835" t="str">
        <f t="shared" ref="AC835" si="831">IF(X835&lt;20,"&lt;20",IF(X835&lt;26,"20-25",IF(X835&lt;31,"26-30","&gt;30")))</f>
        <v>20-25</v>
      </c>
    </row>
    <row r="836" spans="1:29" ht="17" x14ac:dyDescent="0.2">
      <c r="A836" s="5" t="s">
        <v>160</v>
      </c>
      <c r="B836" t="s">
        <v>63</v>
      </c>
      <c r="C836" t="s">
        <v>64</v>
      </c>
      <c r="D836" t="s">
        <v>65</v>
      </c>
      <c r="E836" t="s">
        <v>66</v>
      </c>
      <c r="F836" t="s">
        <v>65</v>
      </c>
      <c r="G836" t="s">
        <v>65</v>
      </c>
      <c r="H836" t="s">
        <v>65</v>
      </c>
      <c r="I836">
        <v>1</v>
      </c>
      <c r="J836" t="s">
        <v>70</v>
      </c>
      <c r="K836" t="s">
        <v>89</v>
      </c>
      <c r="L836" t="s">
        <v>68</v>
      </c>
      <c r="M836" t="s">
        <v>76</v>
      </c>
      <c r="N836" t="s">
        <v>116</v>
      </c>
      <c r="O836" t="s">
        <v>69</v>
      </c>
      <c r="P836" t="s">
        <v>69</v>
      </c>
      <c r="Q836" t="s">
        <v>68</v>
      </c>
      <c r="S836" t="s">
        <v>69</v>
      </c>
      <c r="T836" s="2" t="s">
        <v>146</v>
      </c>
      <c r="U836">
        <v>1</v>
      </c>
      <c r="V836" t="s">
        <v>83</v>
      </c>
      <c r="W836" t="s">
        <v>127</v>
      </c>
      <c r="X836">
        <v>46</v>
      </c>
      <c r="Y836" t="s">
        <v>80</v>
      </c>
      <c r="Z836" t="s">
        <v>209</v>
      </c>
      <c r="AA836" t="s">
        <v>82</v>
      </c>
      <c r="AB836" t="s">
        <v>83</v>
      </c>
      <c r="AC836" t="str">
        <f t="shared" ref="AC836" si="832">IF(X836&lt;20,"&lt;20",IF(X836&lt;31,"20 - 30",IF(X836&lt;41,"31 - 40","&gt;40")))</f>
        <v>&gt;40</v>
      </c>
    </row>
    <row r="837" spans="1:29" x14ac:dyDescent="0.2">
      <c r="A837" s="5" t="s">
        <v>62</v>
      </c>
      <c r="B837" t="s">
        <v>69</v>
      </c>
      <c r="C837" t="s">
        <v>69</v>
      </c>
      <c r="D837" t="s">
        <v>66</v>
      </c>
      <c r="E837" t="s">
        <v>66</v>
      </c>
      <c r="F837" t="s">
        <v>68</v>
      </c>
      <c r="G837" t="s">
        <v>66</v>
      </c>
      <c r="H837" t="s">
        <v>65</v>
      </c>
      <c r="I837">
        <v>1</v>
      </c>
      <c r="J837" t="s">
        <v>87</v>
      </c>
      <c r="K837" t="s">
        <v>75</v>
      </c>
      <c r="L837" t="s">
        <v>68</v>
      </c>
      <c r="M837" t="s">
        <v>68</v>
      </c>
      <c r="N837" t="s">
        <v>65</v>
      </c>
      <c r="O837" t="s">
        <v>66</v>
      </c>
      <c r="P837" t="s">
        <v>68</v>
      </c>
      <c r="Q837" t="s">
        <v>68</v>
      </c>
      <c r="S837" t="s">
        <v>65</v>
      </c>
      <c r="U837">
        <v>0</v>
      </c>
      <c r="V837" t="s">
        <v>79</v>
      </c>
      <c r="W837" t="s">
        <v>79</v>
      </c>
      <c r="X837">
        <v>30</v>
      </c>
      <c r="Y837" t="s">
        <v>80</v>
      </c>
      <c r="Z837" t="s">
        <v>96</v>
      </c>
      <c r="AA837" t="s">
        <v>534</v>
      </c>
      <c r="AB837" t="s">
        <v>105</v>
      </c>
      <c r="AC837" t="str">
        <f t="shared" ref="AC837" si="833">IF(X837&lt;20,"&lt;20",IF(X837&lt;26,"20-25",IF(X837&lt;31,"26-30","&gt;30")))</f>
        <v>26-30</v>
      </c>
    </row>
    <row r="838" spans="1:29" ht="17" x14ac:dyDescent="0.2">
      <c r="A838" s="5" t="s">
        <v>62</v>
      </c>
      <c r="B838" t="s">
        <v>66</v>
      </c>
      <c r="C838" t="s">
        <v>121</v>
      </c>
      <c r="D838" t="s">
        <v>69</v>
      </c>
      <c r="E838" t="s">
        <v>69</v>
      </c>
      <c r="F838" t="s">
        <v>68</v>
      </c>
      <c r="G838" t="s">
        <v>65</v>
      </c>
      <c r="H838" t="s">
        <v>65</v>
      </c>
      <c r="I838">
        <v>1</v>
      </c>
      <c r="J838" t="s">
        <v>70</v>
      </c>
      <c r="K838" t="s">
        <v>66</v>
      </c>
      <c r="L838" t="s">
        <v>68</v>
      </c>
      <c r="M838" t="s">
        <v>68</v>
      </c>
      <c r="N838" t="s">
        <v>116</v>
      </c>
      <c r="O838" t="s">
        <v>65</v>
      </c>
      <c r="P838" t="s">
        <v>65</v>
      </c>
      <c r="Q838" t="s">
        <v>69</v>
      </c>
      <c r="R838" s="2" t="s">
        <v>2672</v>
      </c>
      <c r="S838" t="s">
        <v>69</v>
      </c>
      <c r="T838" s="2" t="s">
        <v>2673</v>
      </c>
      <c r="U838">
        <v>1</v>
      </c>
      <c r="V838" t="s">
        <v>127</v>
      </c>
      <c r="W838" t="s">
        <v>127</v>
      </c>
      <c r="X838">
        <v>29</v>
      </c>
      <c r="Y838" t="s">
        <v>80</v>
      </c>
      <c r="Z838" t="s">
        <v>96</v>
      </c>
      <c r="AA838" t="s">
        <v>82</v>
      </c>
      <c r="AB838" t="s">
        <v>99</v>
      </c>
      <c r="AC838" t="str">
        <f t="shared" ref="AC838" si="834">IF(X838&lt;20,"&lt;20",IF(X838&lt;31,"20 - 30",IF(X838&lt;41,"31 - 40","&gt;40")))</f>
        <v>20 - 30</v>
      </c>
    </row>
    <row r="839" spans="1:29" ht="17" x14ac:dyDescent="0.2">
      <c r="A839" s="5" t="s">
        <v>160</v>
      </c>
      <c r="B839" t="s">
        <v>66</v>
      </c>
      <c r="C839" t="s">
        <v>65</v>
      </c>
      <c r="D839" t="s">
        <v>65</v>
      </c>
      <c r="E839" t="s">
        <v>66</v>
      </c>
      <c r="F839" t="s">
        <v>65</v>
      </c>
      <c r="G839" t="s">
        <v>65</v>
      </c>
      <c r="H839" t="s">
        <v>65</v>
      </c>
      <c r="I839">
        <v>0</v>
      </c>
      <c r="L839" t="s">
        <v>68</v>
      </c>
      <c r="M839" t="s">
        <v>76</v>
      </c>
      <c r="N839" t="s">
        <v>65</v>
      </c>
      <c r="O839" t="s">
        <v>69</v>
      </c>
      <c r="P839" t="s">
        <v>65</v>
      </c>
      <c r="Q839" t="s">
        <v>69</v>
      </c>
      <c r="R839" s="2" t="s">
        <v>78</v>
      </c>
      <c r="S839" t="s">
        <v>65</v>
      </c>
      <c r="U839">
        <v>0</v>
      </c>
      <c r="V839" t="s">
        <v>83</v>
      </c>
      <c r="W839" t="s">
        <v>127</v>
      </c>
      <c r="X839">
        <v>22</v>
      </c>
      <c r="Y839" t="s">
        <v>80</v>
      </c>
      <c r="Z839" t="s">
        <v>96</v>
      </c>
      <c r="AA839" t="s">
        <v>98</v>
      </c>
      <c r="AB839" t="s">
        <v>83</v>
      </c>
      <c r="AC839" t="str">
        <f t="shared" ref="AC839" si="835">IF(X839&lt;20,"&lt;20",IF(X839&lt;26,"20-25",IF(X839&lt;31,"26-30","&gt;30")))</f>
        <v>20-25</v>
      </c>
    </row>
    <row r="840" spans="1:29" ht="17" x14ac:dyDescent="0.2">
      <c r="A840" s="5" t="s">
        <v>120</v>
      </c>
      <c r="B840" t="s">
        <v>69</v>
      </c>
      <c r="C840" t="s">
        <v>69</v>
      </c>
      <c r="D840" t="s">
        <v>69</v>
      </c>
      <c r="E840" t="s">
        <v>66</v>
      </c>
      <c r="F840" t="s">
        <v>65</v>
      </c>
      <c r="G840" t="s">
        <v>66</v>
      </c>
      <c r="H840" t="s">
        <v>65</v>
      </c>
      <c r="I840">
        <v>1</v>
      </c>
      <c r="J840" t="s">
        <v>85</v>
      </c>
      <c r="K840" t="s">
        <v>89</v>
      </c>
      <c r="L840" t="s">
        <v>112</v>
      </c>
      <c r="M840" t="s">
        <v>163</v>
      </c>
      <c r="N840" t="s">
        <v>65</v>
      </c>
      <c r="O840" t="s">
        <v>69</v>
      </c>
      <c r="P840" t="s">
        <v>69</v>
      </c>
      <c r="Q840" t="s">
        <v>69</v>
      </c>
      <c r="R840" s="2" t="s">
        <v>146</v>
      </c>
      <c r="S840" t="s">
        <v>69</v>
      </c>
      <c r="T840" s="2" t="s">
        <v>93</v>
      </c>
      <c r="U840">
        <v>1</v>
      </c>
      <c r="V840" t="s">
        <v>94</v>
      </c>
      <c r="W840" t="s">
        <v>127</v>
      </c>
      <c r="X840">
        <v>31</v>
      </c>
      <c r="Y840" t="s">
        <v>279</v>
      </c>
      <c r="Z840" t="s">
        <v>96</v>
      </c>
      <c r="AA840" t="s">
        <v>534</v>
      </c>
      <c r="AB840" t="s">
        <v>105</v>
      </c>
      <c r="AC840" t="str">
        <f t="shared" ref="AC840" si="836">IF(X840&lt;20,"&lt;20",IF(X840&lt;31,"20 - 30",IF(X840&lt;41,"31 - 40","&gt;40")))</f>
        <v>31 - 40</v>
      </c>
    </row>
    <row r="841" spans="1:29" x14ac:dyDescent="0.2">
      <c r="A841" s="5" t="s">
        <v>160</v>
      </c>
      <c r="B841" t="s">
        <v>69</v>
      </c>
      <c r="C841" t="s">
        <v>65</v>
      </c>
      <c r="D841" t="s">
        <v>66</v>
      </c>
      <c r="E841" t="s">
        <v>66</v>
      </c>
      <c r="F841" t="s">
        <v>65</v>
      </c>
      <c r="G841" t="s">
        <v>66</v>
      </c>
      <c r="H841" t="s">
        <v>65</v>
      </c>
      <c r="I841">
        <v>1</v>
      </c>
      <c r="J841" t="s">
        <v>87</v>
      </c>
      <c r="K841" t="s">
        <v>89</v>
      </c>
      <c r="L841" t="s">
        <v>68</v>
      </c>
      <c r="M841" t="s">
        <v>68</v>
      </c>
      <c r="N841" t="s">
        <v>103</v>
      </c>
      <c r="O841" t="s">
        <v>69</v>
      </c>
      <c r="P841" t="s">
        <v>69</v>
      </c>
      <c r="Q841" t="s">
        <v>68</v>
      </c>
      <c r="S841" t="s">
        <v>65</v>
      </c>
      <c r="U841">
        <v>0</v>
      </c>
      <c r="V841" t="s">
        <v>79</v>
      </c>
      <c r="W841" t="s">
        <v>79</v>
      </c>
      <c r="X841">
        <v>35</v>
      </c>
      <c r="Y841" t="s">
        <v>185</v>
      </c>
      <c r="Z841" t="s">
        <v>96</v>
      </c>
      <c r="AA841" t="s">
        <v>307</v>
      </c>
      <c r="AB841" t="s">
        <v>83</v>
      </c>
      <c r="AC841" t="str">
        <f t="shared" ref="AC841" si="837">IF(X841&lt;20,"&lt;20",IF(X841&lt;26,"20-25",IF(X841&lt;31,"26-30","&gt;30")))</f>
        <v>&gt;30</v>
      </c>
    </row>
    <row r="842" spans="1:29" ht="34" x14ac:dyDescent="0.2">
      <c r="A842" s="5" t="s">
        <v>120</v>
      </c>
      <c r="B842" t="s">
        <v>65</v>
      </c>
      <c r="C842" t="s">
        <v>121</v>
      </c>
      <c r="D842" t="s">
        <v>65</v>
      </c>
      <c r="E842" t="s">
        <v>66</v>
      </c>
      <c r="F842" t="s">
        <v>65</v>
      </c>
      <c r="G842" t="s">
        <v>65</v>
      </c>
      <c r="H842" t="s">
        <v>69</v>
      </c>
      <c r="I842">
        <v>0</v>
      </c>
      <c r="L842" t="s">
        <v>112</v>
      </c>
      <c r="M842" t="s">
        <v>163</v>
      </c>
      <c r="N842" t="s">
        <v>137</v>
      </c>
      <c r="O842" t="s">
        <v>66</v>
      </c>
      <c r="P842" t="s">
        <v>69</v>
      </c>
      <c r="Q842" t="s">
        <v>69</v>
      </c>
      <c r="R842" s="2" t="s">
        <v>331</v>
      </c>
      <c r="S842" t="s">
        <v>69</v>
      </c>
      <c r="T842" s="2" t="s">
        <v>331</v>
      </c>
      <c r="U842">
        <v>1</v>
      </c>
      <c r="V842" t="s">
        <v>83</v>
      </c>
      <c r="W842" t="s">
        <v>127</v>
      </c>
      <c r="X842">
        <v>23</v>
      </c>
      <c r="Y842" t="s">
        <v>95</v>
      </c>
      <c r="Z842" t="s">
        <v>96</v>
      </c>
      <c r="AA842" t="s">
        <v>311</v>
      </c>
      <c r="AB842" t="s">
        <v>83</v>
      </c>
      <c r="AC842" t="str">
        <f t="shared" ref="AC842" si="838">IF(X842&lt;20,"&lt;20",IF(X842&lt;26,"20-25",IF(X842&lt;31,"26-30","&gt;30")))</f>
        <v>20-25</v>
      </c>
    </row>
    <row r="843" spans="1:29" ht="17" x14ac:dyDescent="0.2">
      <c r="A843" s="5" t="s">
        <v>120</v>
      </c>
      <c r="B843" t="s">
        <v>69</v>
      </c>
      <c r="C843" t="s">
        <v>121</v>
      </c>
      <c r="D843" t="s">
        <v>69</v>
      </c>
      <c r="E843" t="s">
        <v>66</v>
      </c>
      <c r="F843" t="s">
        <v>65</v>
      </c>
      <c r="G843" t="s">
        <v>66</v>
      </c>
      <c r="H843" t="s">
        <v>69</v>
      </c>
      <c r="I843">
        <v>1</v>
      </c>
      <c r="J843" t="s">
        <v>66</v>
      </c>
      <c r="K843" t="s">
        <v>89</v>
      </c>
      <c r="L843" t="s">
        <v>112</v>
      </c>
      <c r="M843" t="s">
        <v>163</v>
      </c>
      <c r="N843" t="s">
        <v>103</v>
      </c>
      <c r="O843" t="s">
        <v>69</v>
      </c>
      <c r="P843" t="s">
        <v>69</v>
      </c>
      <c r="Q843" t="s">
        <v>69</v>
      </c>
      <c r="R843" s="2" t="s">
        <v>146</v>
      </c>
      <c r="S843" t="s">
        <v>69</v>
      </c>
      <c r="T843" s="2" t="s">
        <v>146</v>
      </c>
      <c r="U843">
        <v>1</v>
      </c>
      <c r="V843" t="s">
        <v>94</v>
      </c>
      <c r="W843" t="s">
        <v>83</v>
      </c>
      <c r="X843">
        <v>30</v>
      </c>
      <c r="Y843" t="s">
        <v>95</v>
      </c>
      <c r="Z843" t="s">
        <v>96</v>
      </c>
      <c r="AA843" t="s">
        <v>166</v>
      </c>
      <c r="AB843" t="s">
        <v>99</v>
      </c>
      <c r="AC843" t="str">
        <f t="shared" ref="AC843" si="839">IF(X843&lt;20,"&lt;20",IF(X843&lt;31,"20 - 30",IF(X843&lt;41,"31 - 40","&gt;40")))</f>
        <v>20 - 30</v>
      </c>
    </row>
    <row r="844" spans="1:29" x14ac:dyDescent="0.2">
      <c r="A844" s="5">
        <v>43641</v>
      </c>
      <c r="B844" t="s">
        <v>63</v>
      </c>
      <c r="C844" t="s">
        <v>65</v>
      </c>
      <c r="D844" t="s">
        <v>65</v>
      </c>
      <c r="E844" t="s">
        <v>69</v>
      </c>
      <c r="F844" t="s">
        <v>65</v>
      </c>
      <c r="G844" t="s">
        <v>66</v>
      </c>
      <c r="H844" t="s">
        <v>65</v>
      </c>
      <c r="I844">
        <v>1</v>
      </c>
      <c r="J844" t="s">
        <v>66</v>
      </c>
      <c r="K844" t="s">
        <v>89</v>
      </c>
      <c r="L844" t="s">
        <v>112</v>
      </c>
      <c r="M844" t="s">
        <v>163</v>
      </c>
      <c r="N844" t="s">
        <v>64</v>
      </c>
      <c r="O844" t="s">
        <v>69</v>
      </c>
      <c r="P844" t="s">
        <v>65</v>
      </c>
      <c r="Q844" t="s">
        <v>65</v>
      </c>
      <c r="S844" t="s">
        <v>65</v>
      </c>
      <c r="U844">
        <v>0</v>
      </c>
      <c r="V844" t="s">
        <v>79</v>
      </c>
      <c r="W844" t="s">
        <v>79</v>
      </c>
      <c r="X844">
        <v>28</v>
      </c>
      <c r="Y844" t="s">
        <v>95</v>
      </c>
      <c r="Z844" t="s">
        <v>304</v>
      </c>
      <c r="AA844" t="s">
        <v>207</v>
      </c>
      <c r="AB844" t="s">
        <v>83</v>
      </c>
      <c r="AC844" t="str">
        <f t="shared" ref="AC844" si="840">IF(X844&lt;20,"&lt;20",IF(X844&lt;26,"20-25",IF(X844&lt;31,"26-30","&gt;30")))</f>
        <v>26-30</v>
      </c>
    </row>
    <row r="845" spans="1:29" ht="17" x14ac:dyDescent="0.2">
      <c r="A845" s="5" t="s">
        <v>120</v>
      </c>
      <c r="B845" t="s">
        <v>69</v>
      </c>
      <c r="C845" t="s">
        <v>65</v>
      </c>
      <c r="D845" t="s">
        <v>69</v>
      </c>
      <c r="E845" t="s">
        <v>66</v>
      </c>
      <c r="F845" t="s">
        <v>65</v>
      </c>
      <c r="G845" t="s">
        <v>66</v>
      </c>
      <c r="H845" t="s">
        <v>65</v>
      </c>
      <c r="I845">
        <v>1</v>
      </c>
      <c r="J845" t="s">
        <v>70</v>
      </c>
      <c r="K845" t="s">
        <v>89</v>
      </c>
      <c r="L845" t="s">
        <v>112</v>
      </c>
      <c r="M845" t="s">
        <v>163</v>
      </c>
      <c r="N845" t="s">
        <v>116</v>
      </c>
      <c r="O845" t="s">
        <v>69</v>
      </c>
      <c r="P845" t="s">
        <v>69</v>
      </c>
      <c r="Q845" t="s">
        <v>69</v>
      </c>
      <c r="R845" s="2" t="s">
        <v>2190</v>
      </c>
      <c r="S845" t="s">
        <v>69</v>
      </c>
      <c r="T845" s="2" t="s">
        <v>2190</v>
      </c>
      <c r="U845">
        <v>0</v>
      </c>
      <c r="V845" t="s">
        <v>127</v>
      </c>
      <c r="W845" t="s">
        <v>83</v>
      </c>
      <c r="X845">
        <v>23</v>
      </c>
      <c r="Y845" t="s">
        <v>118</v>
      </c>
      <c r="Z845" t="s">
        <v>867</v>
      </c>
      <c r="AA845" t="s">
        <v>567</v>
      </c>
      <c r="AB845" t="s">
        <v>99</v>
      </c>
      <c r="AC845" t="str">
        <f t="shared" ref="AC845" si="841">IF(X845&lt;20,"&lt;20",IF(X845&lt;31,"20 - 30",IF(X845&lt;41,"31 - 40","&gt;40")))</f>
        <v>20 - 30</v>
      </c>
    </row>
    <row r="846" spans="1:29" ht="17" x14ac:dyDescent="0.2">
      <c r="A846" s="5" t="s">
        <v>62</v>
      </c>
      <c r="B846" t="s">
        <v>69</v>
      </c>
      <c r="C846" t="s">
        <v>69</v>
      </c>
      <c r="D846" t="s">
        <v>65</v>
      </c>
      <c r="E846" t="s">
        <v>69</v>
      </c>
      <c r="F846" t="s">
        <v>69</v>
      </c>
      <c r="G846" t="s">
        <v>66</v>
      </c>
      <c r="H846" t="s">
        <v>65</v>
      </c>
      <c r="I846">
        <v>1</v>
      </c>
      <c r="J846" t="s">
        <v>85</v>
      </c>
      <c r="K846" t="s">
        <v>75</v>
      </c>
      <c r="L846" t="s">
        <v>68</v>
      </c>
      <c r="M846" t="s">
        <v>68</v>
      </c>
      <c r="N846" t="s">
        <v>103</v>
      </c>
      <c r="O846" t="s">
        <v>69</v>
      </c>
      <c r="P846" t="s">
        <v>68</v>
      </c>
      <c r="Q846" t="s">
        <v>69</v>
      </c>
      <c r="R846" s="2" t="s">
        <v>472</v>
      </c>
      <c r="S846" t="s">
        <v>69</v>
      </c>
      <c r="T846" s="2" t="s">
        <v>472</v>
      </c>
      <c r="U846">
        <v>1</v>
      </c>
      <c r="V846" t="s">
        <v>83</v>
      </c>
      <c r="W846" t="s">
        <v>83</v>
      </c>
      <c r="X846">
        <v>26</v>
      </c>
      <c r="Y846" t="s">
        <v>674</v>
      </c>
      <c r="Z846" t="s">
        <v>96</v>
      </c>
      <c r="AA846" t="s">
        <v>159</v>
      </c>
      <c r="AB846" t="s">
        <v>99</v>
      </c>
      <c r="AC846" t="str">
        <f t="shared" ref="AC846" si="842">IF(X846&lt;20,"&lt;20",IF(X846&lt;26,"20-25",IF(X846&lt;31,"26-30","&gt;30")))</f>
        <v>26-30</v>
      </c>
    </row>
    <row r="847" spans="1:29" ht="17" x14ac:dyDescent="0.2">
      <c r="A847" s="5" t="s">
        <v>62</v>
      </c>
      <c r="B847" t="s">
        <v>69</v>
      </c>
      <c r="C847" t="s">
        <v>69</v>
      </c>
      <c r="D847" t="s">
        <v>65</v>
      </c>
      <c r="E847" t="s">
        <v>66</v>
      </c>
      <c r="F847" t="s">
        <v>68</v>
      </c>
      <c r="G847" t="s">
        <v>65</v>
      </c>
      <c r="H847" t="s">
        <v>65</v>
      </c>
      <c r="I847">
        <v>1</v>
      </c>
      <c r="J847" t="s">
        <v>87</v>
      </c>
      <c r="K847" t="s">
        <v>75</v>
      </c>
      <c r="L847" t="s">
        <v>112</v>
      </c>
      <c r="M847" t="s">
        <v>163</v>
      </c>
      <c r="N847" t="s">
        <v>137</v>
      </c>
      <c r="O847" t="s">
        <v>69</v>
      </c>
      <c r="P847" t="s">
        <v>69</v>
      </c>
      <c r="Q847" t="s">
        <v>68</v>
      </c>
      <c r="S847" t="s">
        <v>69</v>
      </c>
      <c r="T847" s="2" t="s">
        <v>93</v>
      </c>
      <c r="U847">
        <v>1</v>
      </c>
      <c r="V847" t="s">
        <v>94</v>
      </c>
      <c r="W847" t="s">
        <v>127</v>
      </c>
      <c r="X847">
        <v>24</v>
      </c>
      <c r="Y847" t="s">
        <v>118</v>
      </c>
      <c r="Z847" t="s">
        <v>96</v>
      </c>
      <c r="AA847" t="s">
        <v>114</v>
      </c>
      <c r="AB847" t="s">
        <v>99</v>
      </c>
      <c r="AC847" t="str">
        <f t="shared" ref="AC847" si="843">IF(X847&lt;20,"&lt;20",IF(X847&lt;31,"20 - 30",IF(X847&lt;41,"31 - 40","&gt;40")))</f>
        <v>20 - 30</v>
      </c>
    </row>
    <row r="848" spans="1:29" x14ac:dyDescent="0.2">
      <c r="A848" s="5" t="s">
        <v>120</v>
      </c>
      <c r="B848" t="s">
        <v>69</v>
      </c>
      <c r="C848" t="s">
        <v>65</v>
      </c>
      <c r="D848" t="s">
        <v>65</v>
      </c>
      <c r="E848" t="s">
        <v>66</v>
      </c>
      <c r="F848" t="s">
        <v>68</v>
      </c>
      <c r="G848" t="s">
        <v>65</v>
      </c>
      <c r="H848" t="s">
        <v>65</v>
      </c>
      <c r="I848">
        <v>1</v>
      </c>
      <c r="J848" t="s">
        <v>70</v>
      </c>
      <c r="K848" t="s">
        <v>75</v>
      </c>
      <c r="L848" t="s">
        <v>68</v>
      </c>
      <c r="M848" t="s">
        <v>68</v>
      </c>
      <c r="N848" t="s">
        <v>137</v>
      </c>
      <c r="O848" t="s">
        <v>65</v>
      </c>
      <c r="P848" t="s">
        <v>65</v>
      </c>
      <c r="Q848" t="s">
        <v>65</v>
      </c>
      <c r="S848" t="s">
        <v>65</v>
      </c>
      <c r="U848">
        <v>0</v>
      </c>
      <c r="V848" t="s">
        <v>79</v>
      </c>
      <c r="W848" t="s">
        <v>79</v>
      </c>
      <c r="X848">
        <v>32</v>
      </c>
      <c r="Y848" t="s">
        <v>80</v>
      </c>
      <c r="Z848" t="s">
        <v>96</v>
      </c>
      <c r="AA848" t="s">
        <v>114</v>
      </c>
      <c r="AB848" t="s">
        <v>99</v>
      </c>
      <c r="AC848" t="str">
        <f t="shared" ref="AC848" si="844">IF(X848&lt;20,"&lt;20",IF(X848&lt;26,"20-25",IF(X848&lt;31,"26-30","&gt;30")))</f>
        <v>&gt;30</v>
      </c>
    </row>
    <row r="849" spans="1:29" x14ac:dyDescent="0.2">
      <c r="A849" s="5" t="s">
        <v>160</v>
      </c>
      <c r="B849" t="s">
        <v>63</v>
      </c>
      <c r="C849" t="s">
        <v>64</v>
      </c>
      <c r="D849" t="s">
        <v>65</v>
      </c>
      <c r="E849" t="s">
        <v>69</v>
      </c>
      <c r="F849" t="s">
        <v>69</v>
      </c>
      <c r="G849" t="s">
        <v>69</v>
      </c>
      <c r="H849" t="s">
        <v>65</v>
      </c>
      <c r="I849">
        <v>1</v>
      </c>
      <c r="J849" t="s">
        <v>70</v>
      </c>
      <c r="K849" t="s">
        <v>75</v>
      </c>
      <c r="L849" t="s">
        <v>68</v>
      </c>
      <c r="M849" t="s">
        <v>68</v>
      </c>
      <c r="N849" t="s">
        <v>65</v>
      </c>
      <c r="O849" t="s">
        <v>65</v>
      </c>
      <c r="P849" t="s">
        <v>69</v>
      </c>
      <c r="Q849" t="s">
        <v>68</v>
      </c>
      <c r="S849" t="s">
        <v>65</v>
      </c>
      <c r="U849">
        <v>0</v>
      </c>
      <c r="V849" t="s">
        <v>83</v>
      </c>
      <c r="W849" t="s">
        <v>127</v>
      </c>
      <c r="X849">
        <v>30</v>
      </c>
      <c r="Y849" t="s">
        <v>80</v>
      </c>
      <c r="Z849" t="s">
        <v>2719</v>
      </c>
      <c r="AA849" t="s">
        <v>82</v>
      </c>
      <c r="AB849" t="s">
        <v>83</v>
      </c>
      <c r="AC849" t="str">
        <f t="shared" ref="AC849" si="845">IF(X849&lt;20,"&lt;20",IF(X849&lt;26,"20-25",IF(X849&lt;31,"26-30","&gt;30")))</f>
        <v>26-30</v>
      </c>
    </row>
    <row r="850" spans="1:29" ht="17" x14ac:dyDescent="0.2">
      <c r="A850" s="5" t="s">
        <v>62</v>
      </c>
      <c r="B850" t="s">
        <v>69</v>
      </c>
      <c r="C850" t="s">
        <v>121</v>
      </c>
      <c r="D850" t="s">
        <v>65</v>
      </c>
      <c r="E850" t="s">
        <v>66</v>
      </c>
      <c r="F850" t="s">
        <v>68</v>
      </c>
      <c r="G850" t="s">
        <v>66</v>
      </c>
      <c r="H850" t="s">
        <v>65</v>
      </c>
      <c r="I850">
        <v>1</v>
      </c>
      <c r="J850" t="s">
        <v>87</v>
      </c>
      <c r="K850" t="s">
        <v>75</v>
      </c>
      <c r="L850" t="s">
        <v>92</v>
      </c>
      <c r="M850" t="s">
        <v>76</v>
      </c>
      <c r="N850" t="s">
        <v>65</v>
      </c>
      <c r="O850" t="s">
        <v>65</v>
      </c>
      <c r="P850" t="s">
        <v>69</v>
      </c>
      <c r="Q850" t="s">
        <v>69</v>
      </c>
      <c r="R850" s="2" t="s">
        <v>275</v>
      </c>
      <c r="S850" t="s">
        <v>69</v>
      </c>
      <c r="T850" s="2" t="s">
        <v>472</v>
      </c>
      <c r="U850">
        <v>1</v>
      </c>
      <c r="V850" t="s">
        <v>94</v>
      </c>
      <c r="W850" t="s">
        <v>127</v>
      </c>
      <c r="X850">
        <v>32</v>
      </c>
      <c r="Y850" t="s">
        <v>95</v>
      </c>
      <c r="Z850" t="s">
        <v>96</v>
      </c>
      <c r="AA850" t="s">
        <v>684</v>
      </c>
      <c r="AB850" t="s">
        <v>83</v>
      </c>
      <c r="AC850" t="str">
        <f t="shared" ref="AC850" si="846">IF(X850&lt;20,"&lt;20",IF(X850&lt;31,"20 - 30",IF(X850&lt;41,"31 - 40","&gt;40")))</f>
        <v>31 - 40</v>
      </c>
    </row>
    <row r="851" spans="1:29" ht="17" x14ac:dyDescent="0.2">
      <c r="A851" s="5" t="s">
        <v>62</v>
      </c>
      <c r="B851" t="s">
        <v>66</v>
      </c>
      <c r="C851" t="s">
        <v>69</v>
      </c>
      <c r="D851" t="s">
        <v>65</v>
      </c>
      <c r="E851" t="s">
        <v>66</v>
      </c>
      <c r="F851" t="s">
        <v>65</v>
      </c>
      <c r="G851" t="s">
        <v>66</v>
      </c>
      <c r="H851" t="s">
        <v>65</v>
      </c>
      <c r="I851">
        <v>1</v>
      </c>
      <c r="J851" t="s">
        <v>66</v>
      </c>
      <c r="K851" t="s">
        <v>89</v>
      </c>
      <c r="L851" t="s">
        <v>112</v>
      </c>
      <c r="M851" t="s">
        <v>163</v>
      </c>
      <c r="N851" t="s">
        <v>65</v>
      </c>
      <c r="O851" t="s">
        <v>66</v>
      </c>
      <c r="P851" t="s">
        <v>68</v>
      </c>
      <c r="Q851" t="s">
        <v>68</v>
      </c>
      <c r="S851" t="s">
        <v>69</v>
      </c>
      <c r="T851" s="2" t="s">
        <v>146</v>
      </c>
      <c r="U851">
        <v>1</v>
      </c>
      <c r="V851" t="s">
        <v>94</v>
      </c>
      <c r="W851" t="s">
        <v>94</v>
      </c>
      <c r="X851">
        <v>26</v>
      </c>
      <c r="Y851" t="s">
        <v>279</v>
      </c>
      <c r="Z851" t="s">
        <v>96</v>
      </c>
      <c r="AA851" t="s">
        <v>230</v>
      </c>
      <c r="AB851" t="s">
        <v>105</v>
      </c>
      <c r="AC851" t="str">
        <f t="shared" ref="AC851" si="847">IF(X851&lt;20,"&lt;20",IF(X851&lt;31,"20 - 30",IF(X851&lt;41,"31 - 40","&gt;40")))</f>
        <v>20 - 30</v>
      </c>
    </row>
    <row r="852" spans="1:29" x14ac:dyDescent="0.2">
      <c r="A852" s="5" t="s">
        <v>62</v>
      </c>
      <c r="B852" t="s">
        <v>69</v>
      </c>
      <c r="C852" t="s">
        <v>65</v>
      </c>
      <c r="D852" t="s">
        <v>66</v>
      </c>
      <c r="E852" t="s">
        <v>69</v>
      </c>
      <c r="F852" t="s">
        <v>65</v>
      </c>
      <c r="G852" t="s">
        <v>66</v>
      </c>
      <c r="H852" t="s">
        <v>65</v>
      </c>
      <c r="I852">
        <v>1</v>
      </c>
      <c r="J852" t="s">
        <v>87</v>
      </c>
      <c r="K852" t="s">
        <v>75</v>
      </c>
      <c r="L852" t="s">
        <v>112</v>
      </c>
      <c r="M852" t="s">
        <v>68</v>
      </c>
      <c r="N852" t="s">
        <v>116</v>
      </c>
      <c r="O852" t="s">
        <v>66</v>
      </c>
      <c r="P852" t="s">
        <v>69</v>
      </c>
      <c r="Q852" t="s">
        <v>68</v>
      </c>
      <c r="S852" t="s">
        <v>65</v>
      </c>
      <c r="U852">
        <v>1</v>
      </c>
      <c r="V852" t="s">
        <v>83</v>
      </c>
      <c r="W852" t="s">
        <v>127</v>
      </c>
      <c r="X852">
        <v>29</v>
      </c>
      <c r="Y852" t="s">
        <v>95</v>
      </c>
      <c r="Z852" t="s">
        <v>96</v>
      </c>
      <c r="AA852" t="s">
        <v>841</v>
      </c>
      <c r="AB852" t="s">
        <v>99</v>
      </c>
      <c r="AC852" t="str">
        <f t="shared" ref="AC852" si="848">IF(X852&lt;20,"&lt;20",IF(X852&lt;31,"20 - 30",IF(X852&lt;41,"31 - 40","&gt;40")))</f>
        <v>20 - 30</v>
      </c>
    </row>
    <row r="853" spans="1:29" x14ac:dyDescent="0.2">
      <c r="A853" s="5" t="s">
        <v>120</v>
      </c>
      <c r="B853" t="s">
        <v>66</v>
      </c>
      <c r="C853" t="s">
        <v>121</v>
      </c>
      <c r="D853" t="s">
        <v>69</v>
      </c>
      <c r="E853" t="s">
        <v>66</v>
      </c>
      <c r="F853" t="s">
        <v>69</v>
      </c>
      <c r="G853" t="s">
        <v>66</v>
      </c>
      <c r="H853" t="s">
        <v>65</v>
      </c>
      <c r="I853">
        <v>1</v>
      </c>
      <c r="J853" t="s">
        <v>70</v>
      </c>
      <c r="K853" t="s">
        <v>75</v>
      </c>
      <c r="L853" t="s">
        <v>68</v>
      </c>
      <c r="M853" t="s">
        <v>76</v>
      </c>
      <c r="N853" t="s">
        <v>137</v>
      </c>
      <c r="O853" t="s">
        <v>65</v>
      </c>
      <c r="P853" t="s">
        <v>65</v>
      </c>
      <c r="Q853" t="s">
        <v>65</v>
      </c>
      <c r="S853" t="s">
        <v>65</v>
      </c>
      <c r="U853">
        <v>0</v>
      </c>
      <c r="V853" t="s">
        <v>79</v>
      </c>
      <c r="W853" t="s">
        <v>79</v>
      </c>
      <c r="X853">
        <v>39</v>
      </c>
      <c r="Y853" t="s">
        <v>95</v>
      </c>
      <c r="Z853" t="s">
        <v>176</v>
      </c>
      <c r="AA853" t="s">
        <v>363</v>
      </c>
      <c r="AB853" t="s">
        <v>105</v>
      </c>
      <c r="AC853" t="str">
        <f t="shared" ref="AC853" si="849">IF(X853&lt;20,"&lt;20",IF(X853&lt;26,"20-25",IF(X853&lt;31,"26-30","&gt;30")))</f>
        <v>&gt;30</v>
      </c>
    </row>
    <row r="854" spans="1:29" x14ac:dyDescent="0.2">
      <c r="A854" s="5" t="s">
        <v>62</v>
      </c>
      <c r="B854" t="s">
        <v>69</v>
      </c>
      <c r="C854" t="s">
        <v>65</v>
      </c>
      <c r="D854" t="s">
        <v>65</v>
      </c>
      <c r="E854" t="s">
        <v>66</v>
      </c>
      <c r="F854" t="s">
        <v>65</v>
      </c>
      <c r="G854" t="s">
        <v>65</v>
      </c>
      <c r="H854" t="s">
        <v>65</v>
      </c>
      <c r="I854">
        <v>1</v>
      </c>
      <c r="J854" t="s">
        <v>85</v>
      </c>
      <c r="K854" t="s">
        <v>89</v>
      </c>
      <c r="L854" t="s">
        <v>112</v>
      </c>
      <c r="M854" t="s">
        <v>163</v>
      </c>
      <c r="N854" t="s">
        <v>137</v>
      </c>
      <c r="O854" t="s">
        <v>65</v>
      </c>
      <c r="P854" t="s">
        <v>65</v>
      </c>
      <c r="Q854" t="s">
        <v>65</v>
      </c>
      <c r="S854" t="s">
        <v>65</v>
      </c>
      <c r="U854">
        <v>0</v>
      </c>
      <c r="V854" t="s">
        <v>79</v>
      </c>
      <c r="W854" t="s">
        <v>79</v>
      </c>
      <c r="X854">
        <v>35</v>
      </c>
      <c r="Y854" t="s">
        <v>133</v>
      </c>
      <c r="Z854" t="s">
        <v>96</v>
      </c>
      <c r="AA854" t="s">
        <v>82</v>
      </c>
      <c r="AB854" t="s">
        <v>83</v>
      </c>
      <c r="AC854" t="str">
        <f t="shared" ref="AC854" si="850">IF(X854&lt;20,"&lt;20",IF(X854&lt;26,"20-25",IF(X854&lt;31,"26-30","&gt;30")))</f>
        <v>&gt;30</v>
      </c>
    </row>
    <row r="855" spans="1:29" ht="17" x14ac:dyDescent="0.2">
      <c r="A855" s="5">
        <v>43470</v>
      </c>
      <c r="B855" t="s">
        <v>63</v>
      </c>
      <c r="C855" t="s">
        <v>69</v>
      </c>
      <c r="D855" t="s">
        <v>65</v>
      </c>
      <c r="E855" t="s">
        <v>65</v>
      </c>
      <c r="F855" t="s">
        <v>65</v>
      </c>
      <c r="G855" t="s">
        <v>66</v>
      </c>
      <c r="H855" t="s">
        <v>65</v>
      </c>
      <c r="I855">
        <v>1</v>
      </c>
      <c r="J855" t="s">
        <v>85</v>
      </c>
      <c r="K855" t="s">
        <v>89</v>
      </c>
      <c r="L855" t="s">
        <v>112</v>
      </c>
      <c r="M855" t="s">
        <v>163</v>
      </c>
      <c r="N855" t="s">
        <v>116</v>
      </c>
      <c r="O855" t="s">
        <v>69</v>
      </c>
      <c r="P855" t="s">
        <v>69</v>
      </c>
      <c r="Q855" t="s">
        <v>69</v>
      </c>
      <c r="R855" s="2" t="s">
        <v>93</v>
      </c>
      <c r="S855" t="s">
        <v>69</v>
      </c>
      <c r="T855" s="2" t="s">
        <v>93</v>
      </c>
      <c r="U855">
        <v>1</v>
      </c>
      <c r="V855" t="s">
        <v>83</v>
      </c>
      <c r="W855" t="s">
        <v>127</v>
      </c>
      <c r="X855">
        <v>25</v>
      </c>
      <c r="Y855" t="s">
        <v>118</v>
      </c>
      <c r="Z855" t="s">
        <v>96</v>
      </c>
      <c r="AA855" t="s">
        <v>207</v>
      </c>
      <c r="AB855" t="s">
        <v>83</v>
      </c>
      <c r="AC855" t="str">
        <f t="shared" ref="AC855" si="851">IF(X855&lt;20,"&lt;20",IF(X855&lt;31,"20 - 30",IF(X855&lt;41,"31 - 40","&gt;40")))</f>
        <v>20 - 30</v>
      </c>
    </row>
    <row r="856" spans="1:29" ht="17" x14ac:dyDescent="0.2">
      <c r="A856" s="5" t="s">
        <v>62</v>
      </c>
      <c r="B856" t="s">
        <v>69</v>
      </c>
      <c r="C856" t="s">
        <v>69</v>
      </c>
      <c r="D856" t="s">
        <v>65</v>
      </c>
      <c r="E856" t="s">
        <v>65</v>
      </c>
      <c r="F856" t="s">
        <v>68</v>
      </c>
      <c r="G856" t="s">
        <v>65</v>
      </c>
      <c r="H856" t="s">
        <v>69</v>
      </c>
      <c r="I856">
        <v>1</v>
      </c>
      <c r="J856" t="s">
        <v>85</v>
      </c>
      <c r="K856" t="s">
        <v>75</v>
      </c>
      <c r="L856" t="s">
        <v>112</v>
      </c>
      <c r="M856" t="s">
        <v>163</v>
      </c>
      <c r="N856" t="s">
        <v>137</v>
      </c>
      <c r="O856" t="s">
        <v>69</v>
      </c>
      <c r="P856" t="s">
        <v>69</v>
      </c>
      <c r="Q856" t="s">
        <v>68</v>
      </c>
      <c r="S856" t="s">
        <v>69</v>
      </c>
      <c r="T856" s="2" t="s">
        <v>1144</v>
      </c>
      <c r="U856">
        <v>1</v>
      </c>
      <c r="V856" t="s">
        <v>83</v>
      </c>
      <c r="W856" t="s">
        <v>83</v>
      </c>
      <c r="X856">
        <v>33</v>
      </c>
      <c r="Y856" t="s">
        <v>80</v>
      </c>
      <c r="Z856" t="s">
        <v>81</v>
      </c>
      <c r="AA856" t="s">
        <v>307</v>
      </c>
      <c r="AB856" t="s">
        <v>99</v>
      </c>
      <c r="AC856" t="str">
        <f t="shared" ref="AC856" si="852">IF(X856&lt;20,"&lt;20",IF(X856&lt;31,"20 - 30",IF(X856&lt;41,"31 - 40","&gt;40")))</f>
        <v>31 - 40</v>
      </c>
    </row>
    <row r="857" spans="1:29" ht="17" x14ac:dyDescent="0.2">
      <c r="A857" s="5">
        <v>43470</v>
      </c>
      <c r="B857" t="s">
        <v>69</v>
      </c>
      <c r="C857" t="s">
        <v>65</v>
      </c>
      <c r="D857" t="s">
        <v>65</v>
      </c>
      <c r="E857" t="s">
        <v>66</v>
      </c>
      <c r="F857" t="s">
        <v>65</v>
      </c>
      <c r="G857" t="s">
        <v>65</v>
      </c>
      <c r="H857" t="s">
        <v>65</v>
      </c>
      <c r="I857">
        <v>0</v>
      </c>
      <c r="L857" t="s">
        <v>112</v>
      </c>
      <c r="M857" t="s">
        <v>76</v>
      </c>
      <c r="N857" t="s">
        <v>65</v>
      </c>
      <c r="O857" t="s">
        <v>69</v>
      </c>
      <c r="P857" t="s">
        <v>69</v>
      </c>
      <c r="Q857" t="s">
        <v>69</v>
      </c>
      <c r="R857" s="2" t="s">
        <v>93</v>
      </c>
      <c r="S857" t="s">
        <v>69</v>
      </c>
      <c r="T857" s="2" t="s">
        <v>93</v>
      </c>
      <c r="U857">
        <v>1</v>
      </c>
      <c r="V857" t="s">
        <v>94</v>
      </c>
      <c r="W857" t="s">
        <v>127</v>
      </c>
      <c r="X857">
        <v>23</v>
      </c>
      <c r="Y857" t="s">
        <v>2154</v>
      </c>
      <c r="Z857" t="s">
        <v>96</v>
      </c>
      <c r="AA857" t="s">
        <v>82</v>
      </c>
      <c r="AB857" t="s">
        <v>83</v>
      </c>
      <c r="AC857" t="str">
        <f t="shared" ref="AC857" si="853">IF(X857&lt;20,"&lt;20",IF(X857&lt;26,"20-25",IF(X857&lt;31,"26-30","&gt;30")))</f>
        <v>20-25</v>
      </c>
    </row>
    <row r="858" spans="1:29" ht="34" x14ac:dyDescent="0.2">
      <c r="A858" s="5" t="s">
        <v>62</v>
      </c>
      <c r="B858" t="s">
        <v>69</v>
      </c>
      <c r="C858" t="s">
        <v>69</v>
      </c>
      <c r="D858" t="s">
        <v>66</v>
      </c>
      <c r="E858" t="s">
        <v>66</v>
      </c>
      <c r="F858" t="s">
        <v>65</v>
      </c>
      <c r="G858" t="s">
        <v>65</v>
      </c>
      <c r="H858" t="s">
        <v>65</v>
      </c>
      <c r="I858">
        <v>1</v>
      </c>
      <c r="J858" t="s">
        <v>85</v>
      </c>
      <c r="K858" t="s">
        <v>89</v>
      </c>
      <c r="L858" t="s">
        <v>112</v>
      </c>
      <c r="M858" t="s">
        <v>163</v>
      </c>
      <c r="N858" t="s">
        <v>116</v>
      </c>
      <c r="O858" t="s">
        <v>69</v>
      </c>
      <c r="P858" t="s">
        <v>69</v>
      </c>
      <c r="Q858" t="s">
        <v>69</v>
      </c>
      <c r="R858" s="2" t="s">
        <v>432</v>
      </c>
      <c r="S858" t="s">
        <v>69</v>
      </c>
      <c r="T858" s="2" t="s">
        <v>432</v>
      </c>
      <c r="U858">
        <v>1</v>
      </c>
      <c r="V858" t="s">
        <v>94</v>
      </c>
      <c r="W858" t="s">
        <v>94</v>
      </c>
      <c r="X858">
        <v>28</v>
      </c>
      <c r="Y858" t="s">
        <v>80</v>
      </c>
      <c r="Z858" t="s">
        <v>96</v>
      </c>
      <c r="AA858" t="s">
        <v>159</v>
      </c>
      <c r="AB858" t="s">
        <v>105</v>
      </c>
      <c r="AC858" t="str">
        <f t="shared" ref="AC858" si="854">IF(X858&lt;20,"&lt;20",IF(X858&lt;26,"20-25",IF(X858&lt;31,"26-30","&gt;30")))</f>
        <v>26-30</v>
      </c>
    </row>
    <row r="859" spans="1:29" ht="17" x14ac:dyDescent="0.2">
      <c r="A859" s="5" t="s">
        <v>120</v>
      </c>
      <c r="B859" t="s">
        <v>69</v>
      </c>
      <c r="C859" t="s">
        <v>69</v>
      </c>
      <c r="D859" t="s">
        <v>65</v>
      </c>
      <c r="E859" t="s">
        <v>66</v>
      </c>
      <c r="F859" t="s">
        <v>69</v>
      </c>
      <c r="G859" t="s">
        <v>66</v>
      </c>
      <c r="H859" t="s">
        <v>65</v>
      </c>
      <c r="I859">
        <v>1</v>
      </c>
      <c r="J859" t="s">
        <v>87</v>
      </c>
      <c r="K859" t="s">
        <v>89</v>
      </c>
      <c r="L859" t="s">
        <v>92</v>
      </c>
      <c r="M859" t="s">
        <v>76</v>
      </c>
      <c r="N859" t="s">
        <v>65</v>
      </c>
      <c r="O859" t="s">
        <v>69</v>
      </c>
      <c r="P859" t="s">
        <v>69</v>
      </c>
      <c r="Q859" t="s">
        <v>69</v>
      </c>
      <c r="R859" s="2" t="s">
        <v>982</v>
      </c>
      <c r="S859" t="s">
        <v>69</v>
      </c>
      <c r="T859" s="2" t="s">
        <v>146</v>
      </c>
      <c r="U859">
        <v>1</v>
      </c>
      <c r="V859" t="s">
        <v>83</v>
      </c>
      <c r="W859" t="s">
        <v>127</v>
      </c>
      <c r="X859">
        <v>30</v>
      </c>
      <c r="Y859" t="s">
        <v>80</v>
      </c>
      <c r="Z859" t="s">
        <v>96</v>
      </c>
      <c r="AA859" t="s">
        <v>98</v>
      </c>
      <c r="AB859" t="s">
        <v>99</v>
      </c>
      <c r="AC859" t="str">
        <f t="shared" ref="AC859" si="855">IF(X859&lt;20,"&lt;20",IF(X859&lt;31,"20 - 30",IF(X859&lt;41,"31 - 40","&gt;40")))</f>
        <v>20 - 30</v>
      </c>
    </row>
    <row r="860" spans="1:29" ht="17" x14ac:dyDescent="0.2">
      <c r="A860" s="5" t="s">
        <v>160</v>
      </c>
      <c r="B860" t="s">
        <v>69</v>
      </c>
      <c r="C860" t="s">
        <v>69</v>
      </c>
      <c r="D860" t="s">
        <v>65</v>
      </c>
      <c r="E860" t="s">
        <v>69</v>
      </c>
      <c r="F860" t="s">
        <v>69</v>
      </c>
      <c r="G860" t="s">
        <v>66</v>
      </c>
      <c r="H860" t="s">
        <v>65</v>
      </c>
      <c r="I860">
        <v>1</v>
      </c>
      <c r="J860" t="s">
        <v>70</v>
      </c>
      <c r="K860" t="s">
        <v>66</v>
      </c>
      <c r="L860" t="s">
        <v>68</v>
      </c>
      <c r="M860" t="s">
        <v>76</v>
      </c>
      <c r="N860" t="s">
        <v>103</v>
      </c>
      <c r="O860" t="s">
        <v>69</v>
      </c>
      <c r="P860" t="s">
        <v>68</v>
      </c>
      <c r="Q860" t="s">
        <v>69</v>
      </c>
      <c r="R860" s="2" t="s">
        <v>93</v>
      </c>
      <c r="S860" t="s">
        <v>69</v>
      </c>
      <c r="T860" s="2" t="s">
        <v>93</v>
      </c>
      <c r="U860">
        <v>1</v>
      </c>
      <c r="V860" t="s">
        <v>83</v>
      </c>
      <c r="W860" t="s">
        <v>83</v>
      </c>
      <c r="X860">
        <v>28</v>
      </c>
      <c r="Y860" t="s">
        <v>80</v>
      </c>
      <c r="Z860" t="s">
        <v>96</v>
      </c>
      <c r="AA860" t="s">
        <v>1243</v>
      </c>
      <c r="AB860" t="s">
        <v>83</v>
      </c>
      <c r="AC860" t="str">
        <f t="shared" ref="AC860" si="856">IF(X860&lt;20,"&lt;20",IF(X860&lt;26,"20-25",IF(X860&lt;31,"26-30","&gt;30")))</f>
        <v>26-30</v>
      </c>
    </row>
    <row r="861" spans="1:29" ht="34" x14ac:dyDescent="0.2">
      <c r="A861" s="5">
        <v>43641</v>
      </c>
      <c r="B861" t="s">
        <v>69</v>
      </c>
      <c r="C861" t="s">
        <v>69</v>
      </c>
      <c r="D861" t="s">
        <v>69</v>
      </c>
      <c r="E861" t="s">
        <v>66</v>
      </c>
      <c r="F861" t="s">
        <v>69</v>
      </c>
      <c r="G861" t="s">
        <v>69</v>
      </c>
      <c r="H861" t="s">
        <v>65</v>
      </c>
      <c r="I861">
        <v>1</v>
      </c>
      <c r="J861" t="s">
        <v>66</v>
      </c>
      <c r="K861" t="s">
        <v>75</v>
      </c>
      <c r="L861" t="s">
        <v>112</v>
      </c>
      <c r="M861" t="s">
        <v>68</v>
      </c>
      <c r="N861" t="s">
        <v>65</v>
      </c>
      <c r="O861" t="s">
        <v>69</v>
      </c>
      <c r="P861" t="s">
        <v>69</v>
      </c>
      <c r="Q861" t="s">
        <v>68</v>
      </c>
      <c r="S861" t="s">
        <v>69</v>
      </c>
      <c r="T861" s="2" t="s">
        <v>265</v>
      </c>
      <c r="U861">
        <v>1</v>
      </c>
      <c r="V861" t="s">
        <v>94</v>
      </c>
      <c r="W861" t="s">
        <v>83</v>
      </c>
      <c r="X861">
        <v>28</v>
      </c>
      <c r="Y861" t="s">
        <v>139</v>
      </c>
      <c r="Z861" t="s">
        <v>96</v>
      </c>
      <c r="AA861" t="s">
        <v>534</v>
      </c>
      <c r="AB861" t="s">
        <v>105</v>
      </c>
      <c r="AC861" t="str">
        <f t="shared" ref="AC861" si="857">IF(X861&lt;20,"&lt;20",IF(X861&lt;31,"20 - 30",IF(X861&lt;41,"31 - 40","&gt;40")))</f>
        <v>20 - 30</v>
      </c>
    </row>
    <row r="862" spans="1:29" ht="34" x14ac:dyDescent="0.2">
      <c r="A862" s="5" t="s">
        <v>62</v>
      </c>
      <c r="B862" t="s">
        <v>65</v>
      </c>
      <c r="C862" t="s">
        <v>69</v>
      </c>
      <c r="D862" t="s">
        <v>65</v>
      </c>
      <c r="E862" t="s">
        <v>65</v>
      </c>
      <c r="F862" t="s">
        <v>69</v>
      </c>
      <c r="G862" t="s">
        <v>69</v>
      </c>
      <c r="H862" t="s">
        <v>65</v>
      </c>
      <c r="I862">
        <v>1</v>
      </c>
      <c r="J862" t="s">
        <v>87</v>
      </c>
      <c r="K862" t="s">
        <v>75</v>
      </c>
      <c r="L862" t="s">
        <v>112</v>
      </c>
      <c r="M862" t="s">
        <v>163</v>
      </c>
      <c r="N862" t="s">
        <v>103</v>
      </c>
      <c r="O862" t="s">
        <v>69</v>
      </c>
      <c r="P862" t="s">
        <v>69</v>
      </c>
      <c r="Q862" t="s">
        <v>69</v>
      </c>
      <c r="R862" s="2" t="s">
        <v>2750</v>
      </c>
      <c r="S862" t="s">
        <v>69</v>
      </c>
      <c r="T862" s="2" t="s">
        <v>331</v>
      </c>
      <c r="U862">
        <v>0</v>
      </c>
      <c r="V862" t="s">
        <v>83</v>
      </c>
      <c r="W862" t="s">
        <v>83</v>
      </c>
      <c r="X862">
        <v>30</v>
      </c>
      <c r="Y862" t="s">
        <v>80</v>
      </c>
      <c r="Z862" t="s">
        <v>96</v>
      </c>
      <c r="AA862" t="s">
        <v>307</v>
      </c>
      <c r="AB862" t="s">
        <v>83</v>
      </c>
      <c r="AC862" t="str">
        <f t="shared" ref="AC862" si="858">IF(X862&lt;20,"&lt;20",IF(X862&lt;31,"20 - 30",IF(X862&lt;41,"31 - 40","&gt;40")))</f>
        <v>20 - 30</v>
      </c>
    </row>
    <row r="863" spans="1:29" ht="17" x14ac:dyDescent="0.2">
      <c r="A863" s="5">
        <v>43641</v>
      </c>
      <c r="B863" t="s">
        <v>65</v>
      </c>
      <c r="C863" t="s">
        <v>121</v>
      </c>
      <c r="D863" t="s">
        <v>65</v>
      </c>
      <c r="E863" t="s">
        <v>66</v>
      </c>
      <c r="F863" t="s">
        <v>69</v>
      </c>
      <c r="G863" t="s">
        <v>65</v>
      </c>
      <c r="H863" t="s">
        <v>65</v>
      </c>
      <c r="I863">
        <v>1</v>
      </c>
      <c r="J863" t="s">
        <v>70</v>
      </c>
      <c r="K863" t="s">
        <v>129</v>
      </c>
      <c r="L863" t="s">
        <v>112</v>
      </c>
      <c r="M863" t="s">
        <v>76</v>
      </c>
      <c r="N863" t="s">
        <v>65</v>
      </c>
      <c r="O863" t="s">
        <v>69</v>
      </c>
      <c r="P863" t="s">
        <v>69</v>
      </c>
      <c r="Q863" t="s">
        <v>69</v>
      </c>
      <c r="R863" s="2" t="s">
        <v>93</v>
      </c>
      <c r="S863" t="s">
        <v>69</v>
      </c>
      <c r="T863" s="2" t="s">
        <v>93</v>
      </c>
      <c r="U863">
        <v>1</v>
      </c>
      <c r="V863" t="s">
        <v>127</v>
      </c>
      <c r="W863" t="s">
        <v>127</v>
      </c>
      <c r="X863">
        <v>27</v>
      </c>
      <c r="Y863" t="s">
        <v>80</v>
      </c>
      <c r="Z863" t="s">
        <v>643</v>
      </c>
      <c r="AA863" t="s">
        <v>311</v>
      </c>
      <c r="AB863" t="s">
        <v>83</v>
      </c>
      <c r="AC863" t="str">
        <f t="shared" ref="AC863" si="859">IF(X863&lt;20,"&lt;20",IF(X863&lt;26,"20-25",IF(X863&lt;31,"26-30","&gt;30")))</f>
        <v>26-30</v>
      </c>
    </row>
    <row r="864" spans="1:29" ht="17" x14ac:dyDescent="0.2">
      <c r="A864" s="5" t="s">
        <v>120</v>
      </c>
      <c r="B864" t="s">
        <v>66</v>
      </c>
      <c r="C864" t="s">
        <v>121</v>
      </c>
      <c r="D864" t="s">
        <v>65</v>
      </c>
      <c r="E864" t="s">
        <v>66</v>
      </c>
      <c r="F864" t="s">
        <v>65</v>
      </c>
      <c r="G864" t="s">
        <v>66</v>
      </c>
      <c r="H864" t="s">
        <v>65</v>
      </c>
      <c r="I864">
        <v>0</v>
      </c>
      <c r="L864" t="s">
        <v>112</v>
      </c>
      <c r="M864" t="s">
        <v>68</v>
      </c>
      <c r="N864" t="s">
        <v>103</v>
      </c>
      <c r="O864" t="s">
        <v>66</v>
      </c>
      <c r="P864" t="s">
        <v>69</v>
      </c>
      <c r="Q864" t="s">
        <v>68</v>
      </c>
      <c r="S864" t="s">
        <v>69</v>
      </c>
      <c r="T864" s="2" t="s">
        <v>146</v>
      </c>
      <c r="U864">
        <v>1</v>
      </c>
      <c r="V864" t="s">
        <v>127</v>
      </c>
      <c r="W864" t="s">
        <v>127</v>
      </c>
      <c r="X864">
        <v>28</v>
      </c>
      <c r="Y864" t="s">
        <v>80</v>
      </c>
      <c r="Z864" t="s">
        <v>320</v>
      </c>
      <c r="AA864" t="s">
        <v>82</v>
      </c>
      <c r="AB864" t="s">
        <v>99</v>
      </c>
      <c r="AC864" t="str">
        <f t="shared" ref="AC864" si="860">IF(X864&lt;20,"&lt;20",IF(X864&lt;26,"20-25",IF(X864&lt;31,"26-30","&gt;30")))</f>
        <v>26-30</v>
      </c>
    </row>
    <row r="865" spans="1:29" ht="34" x14ac:dyDescent="0.2">
      <c r="A865" s="5">
        <v>43641</v>
      </c>
      <c r="B865" t="s">
        <v>65</v>
      </c>
      <c r="C865" t="s">
        <v>65</v>
      </c>
      <c r="D865" t="s">
        <v>65</v>
      </c>
      <c r="E865" t="s">
        <v>65</v>
      </c>
      <c r="F865" t="s">
        <v>65</v>
      </c>
      <c r="G865" t="s">
        <v>65</v>
      </c>
      <c r="H865" t="s">
        <v>65</v>
      </c>
      <c r="I865">
        <v>1</v>
      </c>
      <c r="J865" t="s">
        <v>70</v>
      </c>
      <c r="K865" t="s">
        <v>89</v>
      </c>
      <c r="L865" t="s">
        <v>112</v>
      </c>
      <c r="M865" t="s">
        <v>163</v>
      </c>
      <c r="N865" t="s">
        <v>137</v>
      </c>
      <c r="O865" t="s">
        <v>69</v>
      </c>
      <c r="P865" t="s">
        <v>69</v>
      </c>
      <c r="Q865" t="s">
        <v>69</v>
      </c>
      <c r="R865" s="2" t="s">
        <v>229</v>
      </c>
      <c r="S865" t="s">
        <v>69</v>
      </c>
      <c r="T865" s="2" t="s">
        <v>146</v>
      </c>
      <c r="U865">
        <v>1</v>
      </c>
      <c r="V865" t="s">
        <v>83</v>
      </c>
      <c r="W865" t="s">
        <v>127</v>
      </c>
      <c r="X865">
        <v>26</v>
      </c>
      <c r="Y865" t="s">
        <v>2756</v>
      </c>
      <c r="Z865" t="s">
        <v>867</v>
      </c>
      <c r="AA865" t="s">
        <v>740</v>
      </c>
      <c r="AB865" t="s">
        <v>83</v>
      </c>
      <c r="AC865" t="str">
        <f t="shared" ref="AC865" si="861">IF(X865&lt;20,"&lt;20",IF(X865&lt;31,"20 - 30",IF(X865&lt;41,"31 - 40","&gt;40")))</f>
        <v>20 - 30</v>
      </c>
    </row>
    <row r="866" spans="1:29" ht="17" x14ac:dyDescent="0.2">
      <c r="A866" s="5" t="s">
        <v>160</v>
      </c>
      <c r="B866" t="s">
        <v>66</v>
      </c>
      <c r="C866" t="s">
        <v>121</v>
      </c>
      <c r="D866" t="s">
        <v>66</v>
      </c>
      <c r="E866" t="s">
        <v>69</v>
      </c>
      <c r="F866" t="s">
        <v>65</v>
      </c>
      <c r="G866" t="s">
        <v>65</v>
      </c>
      <c r="H866" t="s">
        <v>65</v>
      </c>
      <c r="I866">
        <v>1</v>
      </c>
      <c r="J866" t="s">
        <v>66</v>
      </c>
      <c r="K866" t="s">
        <v>75</v>
      </c>
      <c r="L866" t="s">
        <v>68</v>
      </c>
      <c r="M866" t="s">
        <v>68</v>
      </c>
      <c r="N866" t="s">
        <v>103</v>
      </c>
      <c r="O866" t="s">
        <v>69</v>
      </c>
      <c r="P866" t="s">
        <v>69</v>
      </c>
      <c r="Q866" t="s">
        <v>69</v>
      </c>
      <c r="R866" s="2" t="s">
        <v>78</v>
      </c>
      <c r="S866" t="s">
        <v>69</v>
      </c>
      <c r="T866" s="2" t="s">
        <v>181</v>
      </c>
      <c r="U866">
        <v>1</v>
      </c>
      <c r="V866" t="s">
        <v>94</v>
      </c>
      <c r="W866" t="s">
        <v>83</v>
      </c>
      <c r="X866">
        <v>29</v>
      </c>
      <c r="Y866" t="s">
        <v>95</v>
      </c>
      <c r="Z866" t="s">
        <v>96</v>
      </c>
      <c r="AA866" t="s">
        <v>841</v>
      </c>
      <c r="AB866" t="s">
        <v>83</v>
      </c>
      <c r="AC866" t="str">
        <f t="shared" ref="AC866" si="862">IF(X866&lt;20,"&lt;20",IF(X866&lt;26,"20-25",IF(X866&lt;31,"26-30","&gt;30")))</f>
        <v>26-30</v>
      </c>
    </row>
    <row r="867" spans="1:29" ht="17" x14ac:dyDescent="0.2">
      <c r="A867" s="5" t="s">
        <v>160</v>
      </c>
      <c r="B867" t="s">
        <v>69</v>
      </c>
      <c r="C867" t="s">
        <v>69</v>
      </c>
      <c r="D867" t="s">
        <v>69</v>
      </c>
      <c r="E867" t="s">
        <v>69</v>
      </c>
      <c r="F867" t="s">
        <v>69</v>
      </c>
      <c r="G867" t="s">
        <v>69</v>
      </c>
      <c r="H867" t="s">
        <v>65</v>
      </c>
      <c r="I867">
        <v>1</v>
      </c>
      <c r="J867" t="s">
        <v>87</v>
      </c>
      <c r="K867" t="s">
        <v>75</v>
      </c>
      <c r="L867" t="s">
        <v>68</v>
      </c>
      <c r="M867" t="s">
        <v>68</v>
      </c>
      <c r="N867" t="s">
        <v>137</v>
      </c>
      <c r="O867" t="s">
        <v>66</v>
      </c>
      <c r="P867" t="s">
        <v>65</v>
      </c>
      <c r="Q867" t="s">
        <v>69</v>
      </c>
      <c r="R867" s="2" t="s">
        <v>146</v>
      </c>
      <c r="S867" t="s">
        <v>69</v>
      </c>
      <c r="T867" s="2" t="s">
        <v>146</v>
      </c>
      <c r="U867">
        <v>1</v>
      </c>
      <c r="V867" t="s">
        <v>94</v>
      </c>
      <c r="W867" t="s">
        <v>83</v>
      </c>
      <c r="X867">
        <v>36</v>
      </c>
      <c r="Y867" t="s">
        <v>80</v>
      </c>
      <c r="Z867" t="s">
        <v>81</v>
      </c>
      <c r="AA867" t="s">
        <v>166</v>
      </c>
      <c r="AB867" t="s">
        <v>105</v>
      </c>
      <c r="AC867" t="str">
        <f t="shared" ref="AC867" si="863">IF(X867&lt;20,"&lt;20",IF(X867&lt;26,"20-25",IF(X867&lt;31,"26-30","&gt;30")))</f>
        <v>&gt;30</v>
      </c>
    </row>
    <row r="868" spans="1:29" ht="34" x14ac:dyDescent="0.2">
      <c r="A868" s="5" t="s">
        <v>62</v>
      </c>
      <c r="B868" t="s">
        <v>66</v>
      </c>
      <c r="C868" t="s">
        <v>65</v>
      </c>
      <c r="D868" t="s">
        <v>65</v>
      </c>
      <c r="E868" t="s">
        <v>66</v>
      </c>
      <c r="F868" t="s">
        <v>65</v>
      </c>
      <c r="G868" t="s">
        <v>65</v>
      </c>
      <c r="H868" t="s">
        <v>69</v>
      </c>
      <c r="I868">
        <v>1</v>
      </c>
      <c r="J868" t="s">
        <v>66</v>
      </c>
      <c r="K868" t="s">
        <v>89</v>
      </c>
      <c r="L868" t="s">
        <v>112</v>
      </c>
      <c r="M868" t="s">
        <v>163</v>
      </c>
      <c r="N868" t="s">
        <v>137</v>
      </c>
      <c r="O868" t="s">
        <v>65</v>
      </c>
      <c r="P868" t="s">
        <v>68</v>
      </c>
      <c r="Q868" t="s">
        <v>69</v>
      </c>
      <c r="R868" s="2" t="s">
        <v>548</v>
      </c>
      <c r="S868" t="s">
        <v>69</v>
      </c>
      <c r="T868" s="2" t="s">
        <v>548</v>
      </c>
      <c r="U868">
        <v>1</v>
      </c>
      <c r="V868" t="s">
        <v>83</v>
      </c>
      <c r="W868" t="s">
        <v>127</v>
      </c>
      <c r="X868">
        <v>38</v>
      </c>
      <c r="Y868" t="s">
        <v>80</v>
      </c>
      <c r="Z868" t="s">
        <v>323</v>
      </c>
      <c r="AA868" t="s">
        <v>2763</v>
      </c>
      <c r="AB868" t="s">
        <v>99</v>
      </c>
      <c r="AC868" t="str">
        <f t="shared" ref="AC868" si="864">IF(X868&lt;20,"&lt;20",IF(X868&lt;31,"20 - 30",IF(X868&lt;41,"31 - 40","&gt;40")))</f>
        <v>31 - 40</v>
      </c>
    </row>
    <row r="869" spans="1:29" ht="17" x14ac:dyDescent="0.2">
      <c r="A869" s="5">
        <v>43641</v>
      </c>
      <c r="B869" t="s">
        <v>69</v>
      </c>
      <c r="C869" t="s">
        <v>121</v>
      </c>
      <c r="D869" t="s">
        <v>65</v>
      </c>
      <c r="E869" t="s">
        <v>69</v>
      </c>
      <c r="F869" t="s">
        <v>65</v>
      </c>
      <c r="G869" t="s">
        <v>69</v>
      </c>
      <c r="H869" t="s">
        <v>65</v>
      </c>
      <c r="I869">
        <v>0</v>
      </c>
      <c r="L869" t="s">
        <v>112</v>
      </c>
      <c r="M869" t="s">
        <v>163</v>
      </c>
      <c r="N869" t="s">
        <v>137</v>
      </c>
      <c r="O869" t="s">
        <v>65</v>
      </c>
      <c r="P869" t="s">
        <v>69</v>
      </c>
      <c r="Q869" t="s">
        <v>69</v>
      </c>
      <c r="R869" s="2" t="s">
        <v>2766</v>
      </c>
      <c r="S869" t="s">
        <v>69</v>
      </c>
      <c r="T869" s="2" t="s">
        <v>2766</v>
      </c>
      <c r="U869">
        <v>1</v>
      </c>
      <c r="V869" t="s">
        <v>127</v>
      </c>
      <c r="W869" t="s">
        <v>127</v>
      </c>
      <c r="X869">
        <v>22</v>
      </c>
      <c r="Y869" t="s">
        <v>118</v>
      </c>
      <c r="Z869" t="s">
        <v>96</v>
      </c>
      <c r="AA869" t="s">
        <v>207</v>
      </c>
      <c r="AB869" t="s">
        <v>83</v>
      </c>
      <c r="AC869" t="str">
        <f t="shared" ref="AC869" si="865">IF(X869&lt;20,"&lt;20",IF(X869&lt;26,"20-25",IF(X869&lt;31,"26-30","&gt;30")))</f>
        <v>20-25</v>
      </c>
    </row>
    <row r="870" spans="1:29" x14ac:dyDescent="0.2">
      <c r="A870" s="5">
        <v>43470</v>
      </c>
      <c r="B870" t="s">
        <v>63</v>
      </c>
      <c r="C870" t="s">
        <v>121</v>
      </c>
      <c r="D870" t="s">
        <v>69</v>
      </c>
      <c r="E870" t="s">
        <v>69</v>
      </c>
      <c r="F870" t="s">
        <v>68</v>
      </c>
      <c r="G870" t="s">
        <v>65</v>
      </c>
      <c r="H870" t="s">
        <v>65</v>
      </c>
      <c r="I870">
        <v>0</v>
      </c>
      <c r="L870" t="s">
        <v>68</v>
      </c>
      <c r="M870" t="s">
        <v>68</v>
      </c>
      <c r="N870" t="s">
        <v>103</v>
      </c>
      <c r="O870" t="s">
        <v>65</v>
      </c>
      <c r="P870" t="s">
        <v>65</v>
      </c>
      <c r="Q870" t="s">
        <v>65</v>
      </c>
      <c r="S870" t="s">
        <v>65</v>
      </c>
      <c r="U870">
        <v>0</v>
      </c>
      <c r="V870" t="s">
        <v>83</v>
      </c>
      <c r="W870" t="s">
        <v>83</v>
      </c>
      <c r="X870">
        <v>24</v>
      </c>
      <c r="Y870" t="s">
        <v>95</v>
      </c>
      <c r="Z870" t="s">
        <v>96</v>
      </c>
      <c r="AA870" t="s">
        <v>207</v>
      </c>
      <c r="AB870" t="s">
        <v>83</v>
      </c>
      <c r="AC870" t="str">
        <f t="shared" ref="AC870" si="866">IF(X870&lt;20,"&lt;20",IF(X870&lt;31,"20 - 30",IF(X870&lt;41,"31 - 40","&gt;40")))</f>
        <v>20 - 30</v>
      </c>
    </row>
    <row r="871" spans="1:29" ht="17" x14ac:dyDescent="0.2">
      <c r="A871" s="5" t="s">
        <v>191</v>
      </c>
      <c r="B871" t="s">
        <v>69</v>
      </c>
      <c r="C871" t="s">
        <v>69</v>
      </c>
      <c r="D871" t="s">
        <v>66</v>
      </c>
      <c r="E871" t="s">
        <v>69</v>
      </c>
      <c r="F871" t="s">
        <v>68</v>
      </c>
      <c r="G871" t="s">
        <v>65</v>
      </c>
      <c r="H871" t="s">
        <v>65</v>
      </c>
      <c r="I871">
        <v>1</v>
      </c>
      <c r="J871" t="s">
        <v>85</v>
      </c>
      <c r="K871" t="s">
        <v>75</v>
      </c>
      <c r="L871" t="s">
        <v>112</v>
      </c>
      <c r="M871" t="s">
        <v>68</v>
      </c>
      <c r="N871" t="s">
        <v>103</v>
      </c>
      <c r="O871" t="s">
        <v>69</v>
      </c>
      <c r="P871" t="s">
        <v>69</v>
      </c>
      <c r="Q871" t="s">
        <v>69</v>
      </c>
      <c r="R871" s="2" t="s">
        <v>78</v>
      </c>
      <c r="S871" t="s">
        <v>69</v>
      </c>
      <c r="T871" s="2" t="s">
        <v>78</v>
      </c>
      <c r="U871">
        <v>1</v>
      </c>
      <c r="V871" t="s">
        <v>94</v>
      </c>
      <c r="W871" t="s">
        <v>83</v>
      </c>
      <c r="X871">
        <v>36</v>
      </c>
      <c r="Y871" t="s">
        <v>139</v>
      </c>
      <c r="Z871" t="s">
        <v>96</v>
      </c>
      <c r="AA871" t="s">
        <v>531</v>
      </c>
      <c r="AB871" t="s">
        <v>99</v>
      </c>
      <c r="AC871" t="str">
        <f t="shared" ref="AC871" si="867">IF(X871&lt;20,"&lt;20",IF(X871&lt;31,"20 - 30",IF(X871&lt;41,"31 - 40","&gt;40")))</f>
        <v>31 - 40</v>
      </c>
    </row>
    <row r="872" spans="1:29" x14ac:dyDescent="0.2">
      <c r="A872" s="5" t="s">
        <v>191</v>
      </c>
      <c r="B872" t="s">
        <v>65</v>
      </c>
      <c r="C872" t="s">
        <v>65</v>
      </c>
      <c r="D872" t="s">
        <v>65</v>
      </c>
      <c r="E872" t="s">
        <v>66</v>
      </c>
      <c r="F872" t="s">
        <v>68</v>
      </c>
      <c r="G872" t="s">
        <v>66</v>
      </c>
      <c r="H872" t="s">
        <v>65</v>
      </c>
      <c r="I872">
        <v>0</v>
      </c>
      <c r="L872" t="s">
        <v>68</v>
      </c>
      <c r="M872" t="s">
        <v>68</v>
      </c>
      <c r="N872" t="s">
        <v>103</v>
      </c>
      <c r="O872" t="s">
        <v>65</v>
      </c>
      <c r="P872" t="s">
        <v>65</v>
      </c>
      <c r="Q872" t="s">
        <v>65</v>
      </c>
      <c r="S872" t="s">
        <v>65</v>
      </c>
      <c r="U872">
        <v>0</v>
      </c>
      <c r="V872" t="s">
        <v>79</v>
      </c>
      <c r="W872" t="s">
        <v>79</v>
      </c>
      <c r="X872">
        <v>24</v>
      </c>
      <c r="Y872" t="s">
        <v>80</v>
      </c>
      <c r="Z872" t="s">
        <v>96</v>
      </c>
      <c r="AA872" t="s">
        <v>159</v>
      </c>
      <c r="AB872" t="s">
        <v>99</v>
      </c>
      <c r="AC872" t="str">
        <f t="shared" ref="AC872" si="868">IF(X872&lt;20,"&lt;20",IF(X872&lt;31,"20 - 30",IF(X872&lt;41,"31 - 40","&gt;40")))</f>
        <v>20 - 30</v>
      </c>
    </row>
    <row r="873" spans="1:29" ht="34" x14ac:dyDescent="0.2">
      <c r="A873" s="5" t="s">
        <v>62</v>
      </c>
      <c r="B873" t="s">
        <v>65</v>
      </c>
      <c r="C873" t="s">
        <v>64</v>
      </c>
      <c r="D873" t="s">
        <v>65</v>
      </c>
      <c r="E873" t="s">
        <v>66</v>
      </c>
      <c r="F873" t="s">
        <v>65</v>
      </c>
      <c r="G873" t="s">
        <v>65</v>
      </c>
      <c r="H873" t="s">
        <v>69</v>
      </c>
      <c r="I873">
        <v>0</v>
      </c>
      <c r="L873" t="s">
        <v>112</v>
      </c>
      <c r="M873" t="s">
        <v>163</v>
      </c>
      <c r="N873" t="s">
        <v>116</v>
      </c>
      <c r="O873" t="s">
        <v>69</v>
      </c>
      <c r="P873" t="s">
        <v>69</v>
      </c>
      <c r="Q873" t="s">
        <v>69</v>
      </c>
      <c r="R873" s="2" t="s">
        <v>2773</v>
      </c>
      <c r="S873" t="s">
        <v>69</v>
      </c>
      <c r="T873" s="2" t="s">
        <v>2774</v>
      </c>
      <c r="U873">
        <v>1</v>
      </c>
      <c r="V873" t="s">
        <v>79</v>
      </c>
      <c r="W873" t="s">
        <v>127</v>
      </c>
      <c r="X873">
        <v>31</v>
      </c>
      <c r="Y873" t="s">
        <v>80</v>
      </c>
      <c r="Z873" t="s">
        <v>217</v>
      </c>
      <c r="AA873" t="s">
        <v>349</v>
      </c>
      <c r="AB873" t="s">
        <v>99</v>
      </c>
      <c r="AC873" t="str">
        <f t="shared" ref="AC873" si="869">IF(X873&lt;20,"&lt;20",IF(X873&lt;26,"20-25",IF(X873&lt;31,"26-30","&gt;30")))</f>
        <v>&gt;30</v>
      </c>
    </row>
    <row r="874" spans="1:29" ht="17" x14ac:dyDescent="0.2">
      <c r="A874" s="5" t="s">
        <v>62</v>
      </c>
      <c r="B874" t="s">
        <v>69</v>
      </c>
      <c r="C874" t="s">
        <v>121</v>
      </c>
      <c r="D874" t="s">
        <v>65</v>
      </c>
      <c r="E874" t="s">
        <v>66</v>
      </c>
      <c r="F874" t="s">
        <v>65</v>
      </c>
      <c r="G874" t="s">
        <v>69</v>
      </c>
      <c r="H874" t="s">
        <v>65</v>
      </c>
      <c r="I874">
        <v>1</v>
      </c>
      <c r="J874" t="s">
        <v>66</v>
      </c>
      <c r="K874" t="s">
        <v>89</v>
      </c>
      <c r="L874" t="s">
        <v>112</v>
      </c>
      <c r="M874" t="s">
        <v>68</v>
      </c>
      <c r="N874" t="s">
        <v>65</v>
      </c>
      <c r="O874" t="s">
        <v>65</v>
      </c>
      <c r="P874" t="s">
        <v>69</v>
      </c>
      <c r="Q874" t="s">
        <v>69</v>
      </c>
      <c r="R874" s="2" t="s">
        <v>78</v>
      </c>
      <c r="S874" t="s">
        <v>69</v>
      </c>
      <c r="T874" s="2" t="s">
        <v>78</v>
      </c>
      <c r="U874">
        <v>0</v>
      </c>
      <c r="V874" t="s">
        <v>83</v>
      </c>
      <c r="W874" t="s">
        <v>127</v>
      </c>
      <c r="X874">
        <v>39</v>
      </c>
      <c r="Y874" t="s">
        <v>133</v>
      </c>
      <c r="Z874" t="s">
        <v>81</v>
      </c>
      <c r="AA874" t="s">
        <v>82</v>
      </c>
      <c r="AB874" t="s">
        <v>99</v>
      </c>
      <c r="AC874" t="str">
        <f t="shared" ref="AC874" si="870">IF(X874&lt;20,"&lt;20",IF(X874&lt;31,"20 - 30",IF(X874&lt;41,"31 - 40","&gt;40")))</f>
        <v>31 - 40</v>
      </c>
    </row>
    <row r="875" spans="1:29" ht="17" x14ac:dyDescent="0.2">
      <c r="A875" s="5" t="s">
        <v>120</v>
      </c>
      <c r="B875" t="s">
        <v>69</v>
      </c>
      <c r="C875" t="s">
        <v>69</v>
      </c>
      <c r="D875" t="s">
        <v>69</v>
      </c>
      <c r="E875" t="s">
        <v>69</v>
      </c>
      <c r="F875" t="s">
        <v>65</v>
      </c>
      <c r="G875" t="s">
        <v>65</v>
      </c>
      <c r="H875" t="s">
        <v>69</v>
      </c>
      <c r="I875">
        <v>1</v>
      </c>
      <c r="J875" t="s">
        <v>87</v>
      </c>
      <c r="K875" t="s">
        <v>89</v>
      </c>
      <c r="L875" t="s">
        <v>68</v>
      </c>
      <c r="M875" t="s">
        <v>68</v>
      </c>
      <c r="N875" t="s">
        <v>65</v>
      </c>
      <c r="O875" t="s">
        <v>69</v>
      </c>
      <c r="P875" t="s">
        <v>69</v>
      </c>
      <c r="Q875" t="s">
        <v>69</v>
      </c>
      <c r="R875" s="2" t="s">
        <v>472</v>
      </c>
      <c r="S875" t="s">
        <v>69</v>
      </c>
      <c r="T875" s="2" t="s">
        <v>472</v>
      </c>
      <c r="U875">
        <v>1</v>
      </c>
      <c r="V875" t="s">
        <v>83</v>
      </c>
      <c r="W875" t="s">
        <v>127</v>
      </c>
      <c r="X875">
        <v>41</v>
      </c>
      <c r="Y875" t="s">
        <v>95</v>
      </c>
      <c r="Z875" t="s">
        <v>96</v>
      </c>
      <c r="AA875" t="s">
        <v>2779</v>
      </c>
      <c r="AB875" t="s">
        <v>83</v>
      </c>
      <c r="AC875" t="str">
        <f t="shared" ref="AC875" si="871">IF(X875&lt;20,"&lt;20",IF(X875&lt;26,"20-25",IF(X875&lt;31,"26-30","&gt;30")))</f>
        <v>&gt;30</v>
      </c>
    </row>
    <row r="876" spans="1:29" x14ac:dyDescent="0.2">
      <c r="A876" s="5" t="s">
        <v>62</v>
      </c>
      <c r="B876" t="s">
        <v>65</v>
      </c>
      <c r="C876" t="s">
        <v>65</v>
      </c>
      <c r="D876" t="s">
        <v>65</v>
      </c>
      <c r="E876" t="s">
        <v>69</v>
      </c>
      <c r="F876" t="s">
        <v>68</v>
      </c>
      <c r="G876" t="s">
        <v>66</v>
      </c>
      <c r="H876" t="s">
        <v>65</v>
      </c>
      <c r="I876">
        <v>1</v>
      </c>
      <c r="J876" t="s">
        <v>70</v>
      </c>
      <c r="K876" t="s">
        <v>75</v>
      </c>
      <c r="L876" t="s">
        <v>68</v>
      </c>
      <c r="M876" t="s">
        <v>76</v>
      </c>
      <c r="N876" t="s">
        <v>65</v>
      </c>
      <c r="O876" t="s">
        <v>66</v>
      </c>
      <c r="P876" t="s">
        <v>65</v>
      </c>
      <c r="Q876" t="s">
        <v>65</v>
      </c>
      <c r="S876" t="s">
        <v>65</v>
      </c>
      <c r="U876">
        <v>0</v>
      </c>
      <c r="V876" t="s">
        <v>79</v>
      </c>
      <c r="W876" t="s">
        <v>79</v>
      </c>
      <c r="X876">
        <v>37</v>
      </c>
      <c r="Y876" t="s">
        <v>95</v>
      </c>
      <c r="Z876" t="s">
        <v>2719</v>
      </c>
      <c r="AA876" t="s">
        <v>776</v>
      </c>
      <c r="AB876" t="s">
        <v>99</v>
      </c>
      <c r="AC876" t="str">
        <f t="shared" ref="AC876" si="872">IF(X876&lt;20,"&lt;20",IF(X876&lt;26,"20-25",IF(X876&lt;31,"26-30","&gt;30")))</f>
        <v>&gt;30</v>
      </c>
    </row>
    <row r="877" spans="1:29" x14ac:dyDescent="0.2">
      <c r="A877" s="5" t="s">
        <v>62</v>
      </c>
      <c r="B877" t="s">
        <v>66</v>
      </c>
      <c r="C877" t="s">
        <v>121</v>
      </c>
      <c r="D877" t="s">
        <v>66</v>
      </c>
      <c r="E877" t="s">
        <v>66</v>
      </c>
      <c r="F877" t="s">
        <v>68</v>
      </c>
      <c r="G877" t="s">
        <v>66</v>
      </c>
      <c r="H877" t="s">
        <v>65</v>
      </c>
      <c r="I877">
        <v>1</v>
      </c>
      <c r="J877" t="s">
        <v>85</v>
      </c>
      <c r="K877" t="s">
        <v>75</v>
      </c>
      <c r="L877" t="s">
        <v>112</v>
      </c>
      <c r="M877" t="s">
        <v>68</v>
      </c>
      <c r="N877" t="s">
        <v>137</v>
      </c>
      <c r="O877" t="s">
        <v>65</v>
      </c>
      <c r="P877" t="s">
        <v>65</v>
      </c>
      <c r="Q877" t="s">
        <v>65</v>
      </c>
      <c r="S877" t="s">
        <v>65</v>
      </c>
      <c r="U877">
        <v>0</v>
      </c>
      <c r="V877" t="s">
        <v>79</v>
      </c>
      <c r="W877" t="s">
        <v>79</v>
      </c>
      <c r="X877">
        <v>30</v>
      </c>
      <c r="Y877" t="s">
        <v>95</v>
      </c>
      <c r="Z877" t="s">
        <v>96</v>
      </c>
      <c r="AA877" t="s">
        <v>159</v>
      </c>
      <c r="AB877" t="s">
        <v>105</v>
      </c>
      <c r="AC877" t="str">
        <f t="shared" ref="AC877" si="873">IF(X877&lt;20,"&lt;20",IF(X877&lt;31,"20 - 30",IF(X877&lt;41,"31 - 40","&gt;40")))</f>
        <v>20 - 30</v>
      </c>
    </row>
    <row r="878" spans="1:29" x14ac:dyDescent="0.2">
      <c r="A878" s="5" t="s">
        <v>160</v>
      </c>
      <c r="B878" t="s">
        <v>69</v>
      </c>
      <c r="C878" t="s">
        <v>121</v>
      </c>
      <c r="D878" t="s">
        <v>66</v>
      </c>
      <c r="E878" t="s">
        <v>66</v>
      </c>
      <c r="F878" t="s">
        <v>68</v>
      </c>
      <c r="G878" t="s">
        <v>65</v>
      </c>
      <c r="H878" t="s">
        <v>65</v>
      </c>
      <c r="I878">
        <v>0</v>
      </c>
      <c r="L878" t="s">
        <v>68</v>
      </c>
      <c r="M878" t="s">
        <v>68</v>
      </c>
      <c r="N878" t="s">
        <v>65</v>
      </c>
      <c r="O878" t="s">
        <v>65</v>
      </c>
      <c r="P878" t="s">
        <v>65</v>
      </c>
      <c r="Q878" t="s">
        <v>65</v>
      </c>
      <c r="S878" t="s">
        <v>65</v>
      </c>
      <c r="U878">
        <v>0</v>
      </c>
      <c r="V878" t="s">
        <v>79</v>
      </c>
      <c r="W878" t="s">
        <v>79</v>
      </c>
      <c r="X878">
        <v>24</v>
      </c>
      <c r="Y878" t="s">
        <v>80</v>
      </c>
      <c r="Z878" t="s">
        <v>176</v>
      </c>
      <c r="AA878" t="s">
        <v>82</v>
      </c>
      <c r="AB878" t="s">
        <v>83</v>
      </c>
      <c r="AC878" t="str">
        <f t="shared" ref="AC878" si="874">IF(X878&lt;20,"&lt;20",IF(X878&lt;26,"20-25",IF(X878&lt;31,"26-30","&gt;30")))</f>
        <v>20-25</v>
      </c>
    </row>
    <row r="879" spans="1:29" ht="17" x14ac:dyDescent="0.2">
      <c r="A879" s="5" t="s">
        <v>160</v>
      </c>
      <c r="B879" t="s">
        <v>63</v>
      </c>
      <c r="C879" t="s">
        <v>64</v>
      </c>
      <c r="D879" t="s">
        <v>65</v>
      </c>
      <c r="E879" t="s">
        <v>66</v>
      </c>
      <c r="F879" t="s">
        <v>68</v>
      </c>
      <c r="G879" t="s">
        <v>66</v>
      </c>
      <c r="H879" t="s">
        <v>65</v>
      </c>
      <c r="I879">
        <v>1</v>
      </c>
      <c r="J879" t="s">
        <v>66</v>
      </c>
      <c r="K879" t="s">
        <v>75</v>
      </c>
      <c r="L879" t="s">
        <v>112</v>
      </c>
      <c r="M879" t="s">
        <v>163</v>
      </c>
      <c r="N879" t="s">
        <v>103</v>
      </c>
      <c r="O879" t="s">
        <v>66</v>
      </c>
      <c r="P879" t="s">
        <v>69</v>
      </c>
      <c r="Q879" t="s">
        <v>69</v>
      </c>
      <c r="R879" s="2" t="s">
        <v>78</v>
      </c>
      <c r="S879" t="s">
        <v>69</v>
      </c>
      <c r="T879" s="2" t="s">
        <v>78</v>
      </c>
      <c r="U879">
        <v>1</v>
      </c>
      <c r="V879" t="s">
        <v>94</v>
      </c>
      <c r="W879" t="s">
        <v>127</v>
      </c>
      <c r="X879">
        <v>22</v>
      </c>
      <c r="Y879" t="s">
        <v>139</v>
      </c>
      <c r="Z879" t="s">
        <v>176</v>
      </c>
      <c r="AA879" t="s">
        <v>98</v>
      </c>
      <c r="AB879" t="s">
        <v>83</v>
      </c>
      <c r="AC879" t="str">
        <f t="shared" ref="AC879" si="875">IF(X879&lt;20,"&lt;20",IF(X879&lt;31,"20 - 30",IF(X879&lt;41,"31 - 40","&gt;40")))</f>
        <v>20 - 30</v>
      </c>
    </row>
    <row r="880" spans="1:29" x14ac:dyDescent="0.2">
      <c r="A880" s="5" t="s">
        <v>160</v>
      </c>
      <c r="B880" t="s">
        <v>69</v>
      </c>
      <c r="C880" t="s">
        <v>121</v>
      </c>
      <c r="D880" t="s">
        <v>69</v>
      </c>
      <c r="E880" t="s">
        <v>69</v>
      </c>
      <c r="F880" t="s">
        <v>69</v>
      </c>
      <c r="G880" t="s">
        <v>69</v>
      </c>
      <c r="H880" t="s">
        <v>65</v>
      </c>
      <c r="I880">
        <v>1</v>
      </c>
      <c r="J880" t="s">
        <v>87</v>
      </c>
      <c r="K880" t="s">
        <v>89</v>
      </c>
      <c r="L880" t="s">
        <v>112</v>
      </c>
      <c r="M880" t="s">
        <v>68</v>
      </c>
      <c r="N880" t="s">
        <v>65</v>
      </c>
      <c r="O880" t="s">
        <v>66</v>
      </c>
      <c r="P880" t="s">
        <v>68</v>
      </c>
      <c r="Q880" t="s">
        <v>68</v>
      </c>
      <c r="S880" t="s">
        <v>65</v>
      </c>
      <c r="U880">
        <v>0</v>
      </c>
      <c r="V880" t="s">
        <v>94</v>
      </c>
      <c r="W880" t="s">
        <v>94</v>
      </c>
      <c r="X880">
        <v>24</v>
      </c>
      <c r="Y880" t="s">
        <v>80</v>
      </c>
      <c r="Z880" t="s">
        <v>176</v>
      </c>
      <c r="AA880" t="s">
        <v>2791</v>
      </c>
      <c r="AB880" t="s">
        <v>83</v>
      </c>
      <c r="AC880" t="str">
        <f t="shared" ref="AC880" si="876">IF(X880&lt;20,"&lt;20",IF(X880&lt;26,"20-25",IF(X880&lt;31,"26-30","&gt;30")))</f>
        <v>20-25</v>
      </c>
    </row>
    <row r="881" spans="1:29" ht="17" x14ac:dyDescent="0.2">
      <c r="A881" s="5" t="s">
        <v>160</v>
      </c>
      <c r="B881" t="s">
        <v>66</v>
      </c>
      <c r="C881" t="s">
        <v>121</v>
      </c>
      <c r="D881" t="s">
        <v>66</v>
      </c>
      <c r="E881" t="s">
        <v>66</v>
      </c>
      <c r="F881" t="s">
        <v>68</v>
      </c>
      <c r="G881" t="s">
        <v>66</v>
      </c>
      <c r="H881" t="s">
        <v>65</v>
      </c>
      <c r="I881">
        <v>1</v>
      </c>
      <c r="J881" t="s">
        <v>66</v>
      </c>
      <c r="K881" t="s">
        <v>75</v>
      </c>
      <c r="L881" t="s">
        <v>188</v>
      </c>
      <c r="M881" t="s">
        <v>68</v>
      </c>
      <c r="N881" t="s">
        <v>116</v>
      </c>
      <c r="O881" t="s">
        <v>66</v>
      </c>
      <c r="P881" t="s">
        <v>69</v>
      </c>
      <c r="Q881" t="s">
        <v>69</v>
      </c>
      <c r="R881" s="2" t="s">
        <v>472</v>
      </c>
      <c r="S881" t="s">
        <v>69</v>
      </c>
      <c r="T881" s="2" t="s">
        <v>472</v>
      </c>
      <c r="U881">
        <v>1</v>
      </c>
      <c r="V881" t="s">
        <v>94</v>
      </c>
      <c r="W881" t="s">
        <v>127</v>
      </c>
      <c r="X881">
        <v>26</v>
      </c>
      <c r="Y881" t="s">
        <v>118</v>
      </c>
      <c r="Z881" t="s">
        <v>176</v>
      </c>
      <c r="AA881" t="s">
        <v>207</v>
      </c>
      <c r="AB881" t="s">
        <v>83</v>
      </c>
      <c r="AC881" t="str">
        <f t="shared" ref="AC881" si="877">IF(X881&lt;20,"&lt;20",IF(X881&lt;31,"20 - 30",IF(X881&lt;41,"31 - 40","&gt;40")))</f>
        <v>20 - 30</v>
      </c>
    </row>
    <row r="882" spans="1:29" ht="34" x14ac:dyDescent="0.2">
      <c r="A882" s="5" t="s">
        <v>191</v>
      </c>
      <c r="B882" t="s">
        <v>69</v>
      </c>
      <c r="C882" t="s">
        <v>65</v>
      </c>
      <c r="D882" t="s">
        <v>65</v>
      </c>
      <c r="E882" t="s">
        <v>69</v>
      </c>
      <c r="F882" t="s">
        <v>69</v>
      </c>
      <c r="G882" t="s">
        <v>69</v>
      </c>
      <c r="H882" t="s">
        <v>65</v>
      </c>
      <c r="I882">
        <v>1</v>
      </c>
      <c r="J882" t="s">
        <v>87</v>
      </c>
      <c r="K882" t="s">
        <v>89</v>
      </c>
      <c r="L882" t="s">
        <v>68</v>
      </c>
      <c r="M882" t="s">
        <v>76</v>
      </c>
      <c r="N882" t="s">
        <v>116</v>
      </c>
      <c r="O882" t="s">
        <v>69</v>
      </c>
      <c r="P882" t="s">
        <v>69</v>
      </c>
      <c r="Q882" t="s">
        <v>69</v>
      </c>
      <c r="R882" s="2" t="s">
        <v>432</v>
      </c>
      <c r="S882" t="s">
        <v>69</v>
      </c>
      <c r="T882" s="2" t="s">
        <v>432</v>
      </c>
      <c r="U882">
        <v>1</v>
      </c>
      <c r="V882" t="s">
        <v>94</v>
      </c>
      <c r="W882" t="s">
        <v>127</v>
      </c>
      <c r="X882">
        <v>38</v>
      </c>
      <c r="Y882" t="s">
        <v>139</v>
      </c>
      <c r="Z882" t="s">
        <v>96</v>
      </c>
      <c r="AA882" t="s">
        <v>324</v>
      </c>
      <c r="AB882" t="s">
        <v>105</v>
      </c>
      <c r="AC882" t="str">
        <f t="shared" ref="AC882" si="878">IF(X882&lt;20,"&lt;20",IF(X882&lt;26,"20-25",IF(X882&lt;31,"26-30","&gt;30")))</f>
        <v>&gt;30</v>
      </c>
    </row>
    <row r="883" spans="1:29" ht="17" x14ac:dyDescent="0.2">
      <c r="A883" s="5" t="s">
        <v>160</v>
      </c>
      <c r="B883" t="s">
        <v>69</v>
      </c>
      <c r="C883" t="s">
        <v>69</v>
      </c>
      <c r="D883" t="s">
        <v>69</v>
      </c>
      <c r="E883" t="s">
        <v>66</v>
      </c>
      <c r="F883" t="s">
        <v>69</v>
      </c>
      <c r="G883" t="s">
        <v>66</v>
      </c>
      <c r="H883" t="s">
        <v>69</v>
      </c>
      <c r="I883">
        <v>1</v>
      </c>
      <c r="J883" t="s">
        <v>87</v>
      </c>
      <c r="K883" t="s">
        <v>75</v>
      </c>
      <c r="L883" t="s">
        <v>188</v>
      </c>
      <c r="M883" t="s">
        <v>76</v>
      </c>
      <c r="N883" t="s">
        <v>137</v>
      </c>
      <c r="O883" t="s">
        <v>69</v>
      </c>
      <c r="P883" t="s">
        <v>69</v>
      </c>
      <c r="Q883" t="s">
        <v>68</v>
      </c>
      <c r="S883" t="s">
        <v>69</v>
      </c>
      <c r="T883" s="2" t="s">
        <v>93</v>
      </c>
      <c r="U883">
        <v>1</v>
      </c>
      <c r="V883" t="s">
        <v>94</v>
      </c>
      <c r="W883" t="s">
        <v>83</v>
      </c>
      <c r="X883">
        <v>52</v>
      </c>
      <c r="Y883" t="s">
        <v>80</v>
      </c>
      <c r="Z883" t="s">
        <v>96</v>
      </c>
      <c r="AA883" t="s">
        <v>82</v>
      </c>
      <c r="AB883" t="s">
        <v>83</v>
      </c>
      <c r="AC883" t="str">
        <f t="shared" ref="AC883" si="879">IF(X883&lt;20,"&lt;20",IF(X883&lt;31,"20 - 30",IF(X883&lt;41,"31 - 40","&gt;40")))</f>
        <v>&gt;40</v>
      </c>
    </row>
    <row r="884" spans="1:29" ht="34" x14ac:dyDescent="0.2">
      <c r="A884" s="5" t="s">
        <v>160</v>
      </c>
      <c r="B884" t="s">
        <v>69</v>
      </c>
      <c r="C884" t="s">
        <v>65</v>
      </c>
      <c r="D884" t="s">
        <v>65</v>
      </c>
      <c r="E884" t="s">
        <v>66</v>
      </c>
      <c r="F884" t="s">
        <v>68</v>
      </c>
      <c r="G884" t="s">
        <v>65</v>
      </c>
      <c r="H884" t="s">
        <v>65</v>
      </c>
      <c r="I884">
        <v>0</v>
      </c>
      <c r="L884" t="s">
        <v>112</v>
      </c>
      <c r="M884" t="s">
        <v>76</v>
      </c>
      <c r="N884" t="s">
        <v>103</v>
      </c>
      <c r="O884" t="s">
        <v>66</v>
      </c>
      <c r="P884" t="s">
        <v>69</v>
      </c>
      <c r="Q884" t="s">
        <v>69</v>
      </c>
      <c r="R884" s="2" t="s">
        <v>2803</v>
      </c>
      <c r="S884" t="s">
        <v>65</v>
      </c>
      <c r="U884">
        <v>0</v>
      </c>
      <c r="V884" t="s">
        <v>79</v>
      </c>
      <c r="W884" t="s">
        <v>127</v>
      </c>
      <c r="X884">
        <v>25</v>
      </c>
      <c r="Y884" t="s">
        <v>226</v>
      </c>
      <c r="Z884" t="s">
        <v>176</v>
      </c>
      <c r="AA884" t="s">
        <v>207</v>
      </c>
      <c r="AB884" t="s">
        <v>83</v>
      </c>
      <c r="AC884" t="str">
        <f t="shared" ref="AC884" si="880">IF(X884&lt;20,"&lt;20",IF(X884&lt;31,"20 - 30",IF(X884&lt;41,"31 - 40","&gt;40")))</f>
        <v>20 - 30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34"/>
  <sheetViews>
    <sheetView workbookViewId="0">
      <selection activeCell="C27" sqref="C27"/>
    </sheetView>
  </sheetViews>
  <sheetFormatPr baseColWidth="10" defaultColWidth="10.6640625" defaultRowHeight="16" x14ac:dyDescent="0.2"/>
  <cols>
    <col min="1" max="1" width="4.6640625" bestFit="1" customWidth="1"/>
    <col min="2" max="2" width="20.1640625" bestFit="1" customWidth="1"/>
    <col min="3" max="3" width="54.5" bestFit="1" customWidth="1"/>
    <col min="4" max="4" width="48.33203125" bestFit="1" customWidth="1"/>
    <col min="5" max="5" width="51" bestFit="1" customWidth="1"/>
    <col min="6" max="6" width="70.33203125" bestFit="1" customWidth="1"/>
    <col min="7" max="7" width="83.83203125" bestFit="1" customWidth="1"/>
    <col min="8" max="8" width="114.1640625" bestFit="1" customWidth="1"/>
    <col min="9" max="9" width="92.6640625" bestFit="1" customWidth="1"/>
    <col min="10" max="10" width="123.5" bestFit="1" customWidth="1"/>
    <col min="11" max="11" width="90.5" bestFit="1" customWidth="1"/>
    <col min="12" max="12" width="93" bestFit="1" customWidth="1"/>
    <col min="13" max="13" width="91" bestFit="1" customWidth="1"/>
    <col min="14" max="14" width="72.33203125" bestFit="1" customWidth="1"/>
    <col min="15" max="15" width="79.6640625" bestFit="1" customWidth="1"/>
    <col min="16" max="16" width="70" bestFit="1" customWidth="1"/>
    <col min="17" max="17" width="116" bestFit="1" customWidth="1"/>
    <col min="18" max="18" width="101.6640625" bestFit="1" customWidth="1"/>
    <col min="19" max="19" width="67.6640625" bestFit="1" customWidth="1"/>
    <col min="20" max="20" width="102.33203125" bestFit="1" customWidth="1"/>
    <col min="21" max="21" width="103" bestFit="1" customWidth="1"/>
    <col min="22" max="22" width="100" bestFit="1" customWidth="1"/>
    <col min="23" max="23" width="100.6640625" bestFit="1" customWidth="1"/>
    <col min="24" max="24" width="62.6640625" bestFit="1" customWidth="1"/>
    <col min="25" max="25" width="110.5" bestFit="1" customWidth="1"/>
    <col min="26" max="26" width="28.6640625" bestFit="1" customWidth="1"/>
    <col min="27" max="27" width="54.33203125" bestFit="1" customWidth="1"/>
    <col min="28" max="28" width="77.83203125" bestFit="1" customWidth="1"/>
    <col min="29" max="29" width="109.5" bestFit="1" customWidth="1"/>
    <col min="30" max="30" width="93.83203125" bestFit="1" customWidth="1"/>
    <col min="31" max="31" width="122.5" bestFit="1" customWidth="1"/>
    <col min="32" max="32" width="97.1640625" bestFit="1" customWidth="1"/>
    <col min="33" max="33" width="95.1640625" bestFit="1" customWidth="1"/>
    <col min="34" max="34" width="78.33203125" bestFit="1" customWidth="1"/>
    <col min="35" max="35" width="77.33203125" bestFit="1" customWidth="1"/>
    <col min="36" max="36" width="78.33203125" bestFit="1" customWidth="1"/>
    <col min="37" max="37" width="101.5" bestFit="1" customWidth="1"/>
    <col min="38" max="38" width="83" bestFit="1" customWidth="1"/>
    <col min="39" max="39" width="255.5" bestFit="1" customWidth="1"/>
    <col min="40" max="40" width="71.5" bestFit="1" customWidth="1"/>
    <col min="41" max="41" width="255.5" bestFit="1" customWidth="1"/>
    <col min="42" max="42" width="80.5" bestFit="1" customWidth="1"/>
    <col min="43" max="43" width="110.83203125" bestFit="1" customWidth="1"/>
    <col min="44" max="44" width="75.33203125" bestFit="1" customWidth="1"/>
    <col min="45" max="45" width="119.6640625" bestFit="1" customWidth="1"/>
    <col min="46" max="46" width="149.33203125" bestFit="1" customWidth="1"/>
    <col min="47" max="47" width="39.33203125" bestFit="1" customWidth="1"/>
    <col min="48" max="48" width="43.33203125" bestFit="1" customWidth="1"/>
    <col min="49" max="49" width="41" bestFit="1" customWidth="1"/>
    <col min="50" max="51" width="255.5" bestFit="1" customWidth="1"/>
    <col min="52" max="52" width="71.1640625" bestFit="1" customWidth="1"/>
    <col min="53" max="53" width="240.6640625" bestFit="1" customWidth="1"/>
    <col min="54" max="54" width="78.33203125" bestFit="1" customWidth="1"/>
    <col min="55" max="55" width="92.1640625" bestFit="1" customWidth="1"/>
    <col min="56" max="56" width="96.33203125" bestFit="1" customWidth="1"/>
    <col min="57" max="57" width="15.33203125" bestFit="1" customWidth="1"/>
    <col min="58" max="58" width="134.5" bestFit="1" customWidth="1"/>
    <col min="59" max="59" width="24.5" bestFit="1" customWidth="1"/>
    <col min="60" max="60" width="34.5" bestFit="1" customWidth="1"/>
    <col min="61" max="61" width="25.83203125" bestFit="1" customWidth="1"/>
    <col min="62" max="62" width="35.6640625" bestFit="1" customWidth="1"/>
    <col min="63" max="63" width="130.5" bestFit="1" customWidth="1"/>
    <col min="64" max="64" width="20" bestFit="1" customWidth="1"/>
    <col min="65" max="65" width="7.6640625" bestFit="1" customWidth="1"/>
  </cols>
  <sheetData>
    <row r="1" spans="1:65" x14ac:dyDescent="0.2">
      <c r="A1" t="s">
        <v>2805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37</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2809</v>
      </c>
    </row>
    <row r="2" spans="1:65" x14ac:dyDescent="0.2">
      <c r="A2">
        <v>1</v>
      </c>
      <c r="B2">
        <v>0</v>
      </c>
      <c r="C2" t="s">
        <v>62</v>
      </c>
      <c r="D2">
        <v>1</v>
      </c>
      <c r="F2" t="s">
        <v>63</v>
      </c>
      <c r="G2" t="s">
        <v>64</v>
      </c>
      <c r="H2" t="s">
        <v>65</v>
      </c>
      <c r="I2" t="s">
        <v>65</v>
      </c>
      <c r="J2" t="s">
        <v>66</v>
      </c>
      <c r="K2" t="s">
        <v>67</v>
      </c>
      <c r="L2" t="s">
        <v>65</v>
      </c>
      <c r="M2" t="s">
        <v>65</v>
      </c>
      <c r="N2" t="s">
        <v>68</v>
      </c>
      <c r="O2" t="s">
        <v>69</v>
      </c>
      <c r="P2" t="s">
        <v>66</v>
      </c>
      <c r="Q2" t="s">
        <v>65</v>
      </c>
      <c r="Z2">
        <v>1</v>
      </c>
      <c r="AA2" t="s">
        <v>70</v>
      </c>
      <c r="AB2" t="s">
        <v>71</v>
      </c>
      <c r="AC2" t="s">
        <v>66</v>
      </c>
      <c r="AD2" t="s">
        <v>72</v>
      </c>
      <c r="AE2" t="s">
        <v>66</v>
      </c>
      <c r="AF2" t="s">
        <v>73</v>
      </c>
      <c r="AG2" t="s">
        <v>74</v>
      </c>
      <c r="AH2" t="s">
        <v>75</v>
      </c>
      <c r="AI2" t="s">
        <v>75</v>
      </c>
      <c r="AJ2" t="s">
        <v>66</v>
      </c>
      <c r="AK2" t="s">
        <v>74</v>
      </c>
      <c r="AL2" t="s">
        <v>68</v>
      </c>
      <c r="AN2" t="s">
        <v>68</v>
      </c>
      <c r="AP2" t="s">
        <v>68</v>
      </c>
      <c r="AQ2" t="s">
        <v>76</v>
      </c>
      <c r="AR2" t="s">
        <v>77</v>
      </c>
      <c r="AS2" t="s">
        <v>65</v>
      </c>
      <c r="AU2" t="s">
        <v>65</v>
      </c>
      <c r="AV2" t="s">
        <v>69</v>
      </c>
      <c r="AW2" t="s">
        <v>65</v>
      </c>
      <c r="AZ2" t="s">
        <v>69</v>
      </c>
      <c r="BA2" t="s">
        <v>78</v>
      </c>
      <c r="BB2">
        <v>0</v>
      </c>
      <c r="BC2" t="s">
        <v>79</v>
      </c>
      <c r="BD2" t="s">
        <v>79</v>
      </c>
      <c r="BE2">
        <v>39</v>
      </c>
      <c r="BF2" t="s">
        <v>80</v>
      </c>
      <c r="BG2" t="s">
        <v>81</v>
      </c>
      <c r="BI2" t="s">
        <v>81</v>
      </c>
      <c r="BK2" t="s">
        <v>82</v>
      </c>
      <c r="BL2" t="s">
        <v>83</v>
      </c>
      <c r="BM2" t="str">
        <f>IF(BE2&lt;20,"&lt;20",IF(BE2&lt;31,"20 - 30",IF(BE2&lt;41,"31 - 40","&gt;40")))</f>
        <v>31 - 40</v>
      </c>
    </row>
    <row r="3" spans="1:65" x14ac:dyDescent="0.2">
      <c r="A3">
        <v>2</v>
      </c>
      <c r="B3">
        <v>0</v>
      </c>
      <c r="C3" s="1">
        <v>43641</v>
      </c>
      <c r="D3">
        <v>1</v>
      </c>
      <c r="F3" t="s">
        <v>65</v>
      </c>
      <c r="G3" t="s">
        <v>69</v>
      </c>
      <c r="H3" t="s">
        <v>69</v>
      </c>
      <c r="I3" t="s">
        <v>69</v>
      </c>
      <c r="J3" t="s">
        <v>69</v>
      </c>
      <c r="K3" t="s">
        <v>84</v>
      </c>
      <c r="L3" t="s">
        <v>65</v>
      </c>
      <c r="M3" t="s">
        <v>65</v>
      </c>
      <c r="N3" t="s">
        <v>68</v>
      </c>
      <c r="O3" t="s">
        <v>69</v>
      </c>
      <c r="P3" t="s">
        <v>69</v>
      </c>
      <c r="Q3" t="s">
        <v>65</v>
      </c>
      <c r="Z3">
        <v>1</v>
      </c>
      <c r="AA3" t="s">
        <v>85</v>
      </c>
      <c r="AB3" t="s">
        <v>86</v>
      </c>
      <c r="AC3" t="s">
        <v>72</v>
      </c>
      <c r="AD3" t="s">
        <v>87</v>
      </c>
      <c r="AE3" t="s">
        <v>88</v>
      </c>
      <c r="AF3" t="s">
        <v>74</v>
      </c>
      <c r="AG3" t="s">
        <v>74</v>
      </c>
      <c r="AH3" t="s">
        <v>89</v>
      </c>
      <c r="AI3" t="s">
        <v>75</v>
      </c>
      <c r="AJ3" t="s">
        <v>87</v>
      </c>
      <c r="AK3" t="s">
        <v>74</v>
      </c>
      <c r="AL3" t="s">
        <v>68</v>
      </c>
      <c r="AM3" t="s">
        <v>90</v>
      </c>
      <c r="AN3" t="s">
        <v>65</v>
      </c>
      <c r="AO3" t="s">
        <v>91</v>
      </c>
      <c r="AP3" t="s">
        <v>92</v>
      </c>
      <c r="AQ3" t="s">
        <v>76</v>
      </c>
      <c r="AR3" t="s">
        <v>77</v>
      </c>
      <c r="AS3" t="s">
        <v>65</v>
      </c>
      <c r="AU3" t="s">
        <v>69</v>
      </c>
      <c r="AV3" t="s">
        <v>69</v>
      </c>
      <c r="AW3" t="s">
        <v>69</v>
      </c>
      <c r="AX3" t="s">
        <v>93</v>
      </c>
      <c r="AZ3" t="s">
        <v>69</v>
      </c>
      <c r="BA3" t="s">
        <v>93</v>
      </c>
      <c r="BB3">
        <v>1</v>
      </c>
      <c r="BC3" t="s">
        <v>94</v>
      </c>
      <c r="BD3" t="s">
        <v>83</v>
      </c>
      <c r="BE3">
        <v>29</v>
      </c>
      <c r="BF3" t="s">
        <v>95</v>
      </c>
      <c r="BG3" t="s">
        <v>96</v>
      </c>
      <c r="BH3" t="s">
        <v>97</v>
      </c>
      <c r="BI3" t="s">
        <v>96</v>
      </c>
      <c r="BJ3" t="s">
        <v>97</v>
      </c>
      <c r="BK3" t="s">
        <v>98</v>
      </c>
      <c r="BL3" t="s">
        <v>99</v>
      </c>
      <c r="BM3" t="str">
        <f>IF(BE3&lt;20,"&lt;20",IF(BE3&lt;26,"20-25",IF(BE3&lt;31,"26-30","&gt;30")))</f>
        <v>26-30</v>
      </c>
    </row>
    <row r="4" spans="1:65" x14ac:dyDescent="0.2">
      <c r="A4">
        <v>3</v>
      </c>
      <c r="B4">
        <v>0</v>
      </c>
      <c r="C4" s="1">
        <v>43641</v>
      </c>
      <c r="D4">
        <v>1</v>
      </c>
      <c r="F4" t="s">
        <v>65</v>
      </c>
      <c r="G4" t="s">
        <v>64</v>
      </c>
      <c r="H4" t="s">
        <v>65</v>
      </c>
      <c r="I4" t="s">
        <v>65</v>
      </c>
      <c r="J4" t="s">
        <v>66</v>
      </c>
      <c r="K4" t="s">
        <v>100</v>
      </c>
      <c r="L4" t="s">
        <v>68</v>
      </c>
      <c r="M4" t="s">
        <v>65</v>
      </c>
      <c r="N4" t="s">
        <v>68</v>
      </c>
      <c r="O4" t="s">
        <v>68</v>
      </c>
      <c r="P4" t="s">
        <v>66</v>
      </c>
      <c r="Q4" t="s">
        <v>65</v>
      </c>
      <c r="Z4">
        <v>1</v>
      </c>
      <c r="AA4" t="s">
        <v>70</v>
      </c>
      <c r="AB4" t="s">
        <v>71</v>
      </c>
      <c r="AC4" t="s">
        <v>72</v>
      </c>
      <c r="AD4" t="s">
        <v>87</v>
      </c>
      <c r="AE4" t="s">
        <v>66</v>
      </c>
      <c r="AF4" t="s">
        <v>66</v>
      </c>
      <c r="AG4" t="s">
        <v>73</v>
      </c>
      <c r="AH4" t="s">
        <v>75</v>
      </c>
      <c r="AI4" t="s">
        <v>66</v>
      </c>
      <c r="AJ4" t="s">
        <v>66</v>
      </c>
      <c r="AK4" t="s">
        <v>73</v>
      </c>
      <c r="AL4" t="s">
        <v>69</v>
      </c>
      <c r="AM4" t="s">
        <v>101</v>
      </c>
      <c r="AN4" t="s">
        <v>69</v>
      </c>
      <c r="AO4" t="s">
        <v>102</v>
      </c>
      <c r="AP4" t="s">
        <v>68</v>
      </c>
      <c r="AQ4" t="s">
        <v>68</v>
      </c>
      <c r="AR4" t="s">
        <v>77</v>
      </c>
      <c r="AS4" t="s">
        <v>103</v>
      </c>
      <c r="AT4" t="s">
        <v>69</v>
      </c>
      <c r="AU4" t="s">
        <v>65</v>
      </c>
      <c r="AV4" t="s">
        <v>68</v>
      </c>
      <c r="AW4" t="s">
        <v>65</v>
      </c>
      <c r="AZ4" t="s">
        <v>65</v>
      </c>
      <c r="BB4">
        <v>1</v>
      </c>
      <c r="BC4" t="s">
        <v>79</v>
      </c>
      <c r="BD4" t="s">
        <v>79</v>
      </c>
      <c r="BE4">
        <v>38</v>
      </c>
      <c r="BF4" t="s">
        <v>104</v>
      </c>
      <c r="BG4" t="s">
        <v>81</v>
      </c>
      <c r="BI4" t="s">
        <v>81</v>
      </c>
      <c r="BK4" t="s">
        <v>82</v>
      </c>
      <c r="BL4" t="s">
        <v>105</v>
      </c>
      <c r="BM4" t="str">
        <f t="shared" ref="BM4" si="0">IF(BE4&lt;20,"&lt;20",IF(BE4&lt;31,"20 - 30",IF(BE4&lt;41,"31 - 40","&gt;40")))</f>
        <v>31 - 40</v>
      </c>
    </row>
    <row r="5" spans="1:65" x14ac:dyDescent="0.2">
      <c r="A5">
        <v>4</v>
      </c>
      <c r="B5">
        <v>1</v>
      </c>
      <c r="R5">
        <v>1</v>
      </c>
      <c r="S5" t="s">
        <v>106</v>
      </c>
      <c r="T5" t="s">
        <v>107</v>
      </c>
      <c r="U5" t="s">
        <v>108</v>
      </c>
      <c r="V5" t="s">
        <v>107</v>
      </c>
      <c r="W5" t="s">
        <v>108</v>
      </c>
      <c r="X5" t="s">
        <v>69</v>
      </c>
      <c r="Y5" t="s">
        <v>109</v>
      </c>
      <c r="Z5">
        <v>1</v>
      </c>
      <c r="AA5" t="s">
        <v>87</v>
      </c>
      <c r="AB5" t="s">
        <v>71</v>
      </c>
      <c r="AC5" t="s">
        <v>72</v>
      </c>
      <c r="AD5" t="s">
        <v>72</v>
      </c>
      <c r="AE5" t="s">
        <v>66</v>
      </c>
      <c r="AF5" t="s">
        <v>73</v>
      </c>
      <c r="AG5" t="s">
        <v>73</v>
      </c>
      <c r="AH5" t="s">
        <v>75</v>
      </c>
      <c r="AI5" t="s">
        <v>75</v>
      </c>
      <c r="AJ5" t="s">
        <v>66</v>
      </c>
      <c r="AK5" t="s">
        <v>73</v>
      </c>
      <c r="AL5" t="s">
        <v>69</v>
      </c>
      <c r="AM5" t="s">
        <v>110</v>
      </c>
      <c r="AN5" t="s">
        <v>68</v>
      </c>
      <c r="AO5" t="s">
        <v>111</v>
      </c>
      <c r="AP5" t="s">
        <v>112</v>
      </c>
      <c r="AQ5" t="s">
        <v>68</v>
      </c>
      <c r="AR5" t="s">
        <v>113</v>
      </c>
      <c r="AS5" t="s">
        <v>65</v>
      </c>
      <c r="AU5" t="s">
        <v>65</v>
      </c>
      <c r="AV5" t="s">
        <v>69</v>
      </c>
      <c r="AW5" t="s">
        <v>69</v>
      </c>
      <c r="AX5" t="s">
        <v>93</v>
      </c>
      <c r="AZ5" t="s">
        <v>69</v>
      </c>
      <c r="BA5" t="s">
        <v>93</v>
      </c>
      <c r="BB5">
        <v>1</v>
      </c>
      <c r="BC5" t="s">
        <v>83</v>
      </c>
      <c r="BD5" t="s">
        <v>83</v>
      </c>
      <c r="BE5">
        <v>43</v>
      </c>
      <c r="BF5" t="s">
        <v>95</v>
      </c>
      <c r="BG5" t="s">
        <v>81</v>
      </c>
      <c r="BI5" t="s">
        <v>81</v>
      </c>
      <c r="BK5" t="s">
        <v>114</v>
      </c>
      <c r="BL5" t="s">
        <v>83</v>
      </c>
      <c r="BM5" t="str">
        <f t="shared" ref="BM5" si="1">IF(BE5&lt;20,"&lt;20",IF(BE5&lt;26,"20-25",IF(BE5&lt;31,"26-30","&gt;30")))</f>
        <v>&gt;30</v>
      </c>
    </row>
    <row r="6" spans="1:65" x14ac:dyDescent="0.2">
      <c r="A6">
        <v>5</v>
      </c>
      <c r="B6">
        <v>0</v>
      </c>
      <c r="C6" s="1">
        <v>43641</v>
      </c>
      <c r="D6">
        <v>0</v>
      </c>
      <c r="E6">
        <v>1</v>
      </c>
      <c r="F6" t="s">
        <v>69</v>
      </c>
      <c r="G6" t="s">
        <v>69</v>
      </c>
      <c r="H6" t="s">
        <v>65</v>
      </c>
      <c r="I6" t="s">
        <v>65</v>
      </c>
      <c r="J6" t="s">
        <v>65</v>
      </c>
      <c r="K6" t="s">
        <v>100</v>
      </c>
      <c r="L6" t="s">
        <v>69</v>
      </c>
      <c r="M6" t="s">
        <v>68</v>
      </c>
      <c r="N6" t="s">
        <v>68</v>
      </c>
      <c r="O6" t="s">
        <v>65</v>
      </c>
      <c r="P6" t="s">
        <v>65</v>
      </c>
      <c r="Q6" t="s">
        <v>65</v>
      </c>
      <c r="Z6">
        <v>1</v>
      </c>
      <c r="AA6" t="s">
        <v>66</v>
      </c>
      <c r="AB6" t="s">
        <v>71</v>
      </c>
      <c r="AC6" t="s">
        <v>87</v>
      </c>
      <c r="AD6" t="s">
        <v>72</v>
      </c>
      <c r="AE6" t="s">
        <v>66</v>
      </c>
      <c r="AF6" t="s">
        <v>73</v>
      </c>
      <c r="AG6" t="s">
        <v>73</v>
      </c>
      <c r="AH6" t="s">
        <v>89</v>
      </c>
      <c r="AI6" t="s">
        <v>75</v>
      </c>
      <c r="AJ6" t="s">
        <v>87</v>
      </c>
      <c r="AK6" t="s">
        <v>73</v>
      </c>
      <c r="AL6" t="s">
        <v>68</v>
      </c>
      <c r="AM6" t="s">
        <v>115</v>
      </c>
      <c r="AN6" t="s">
        <v>65</v>
      </c>
      <c r="AO6" t="s">
        <v>66</v>
      </c>
      <c r="AP6" t="s">
        <v>112</v>
      </c>
      <c r="AQ6" t="s">
        <v>68</v>
      </c>
      <c r="AR6" t="s">
        <v>77</v>
      </c>
      <c r="AS6" t="s">
        <v>116</v>
      </c>
      <c r="AT6" t="s">
        <v>69</v>
      </c>
      <c r="AU6" t="s">
        <v>69</v>
      </c>
      <c r="AV6" t="s">
        <v>69</v>
      </c>
      <c r="AW6" t="s">
        <v>69</v>
      </c>
      <c r="AX6" t="s">
        <v>117</v>
      </c>
      <c r="AZ6" t="s">
        <v>69</v>
      </c>
      <c r="BA6" t="s">
        <v>78</v>
      </c>
      <c r="BB6">
        <v>1</v>
      </c>
      <c r="BC6" t="s">
        <v>83</v>
      </c>
      <c r="BD6" t="s">
        <v>83</v>
      </c>
      <c r="BE6">
        <v>43</v>
      </c>
      <c r="BF6" t="s">
        <v>118</v>
      </c>
      <c r="BG6" t="s">
        <v>96</v>
      </c>
      <c r="BH6" t="s">
        <v>97</v>
      </c>
      <c r="BI6" t="s">
        <v>96</v>
      </c>
      <c r="BJ6" t="s">
        <v>97</v>
      </c>
      <c r="BK6" t="s">
        <v>119</v>
      </c>
      <c r="BL6" t="s">
        <v>83</v>
      </c>
      <c r="BM6" t="str">
        <f t="shared" ref="BM6" si="2">IF(BE6&lt;20,"&lt;20",IF(BE6&lt;31,"20 - 30",IF(BE6&lt;41,"31 - 40","&gt;40")))</f>
        <v>&gt;40</v>
      </c>
    </row>
    <row r="7" spans="1:65" x14ac:dyDescent="0.2">
      <c r="A7">
        <v>6</v>
      </c>
      <c r="B7">
        <v>0</v>
      </c>
      <c r="C7" t="s">
        <v>120</v>
      </c>
      <c r="D7">
        <v>1</v>
      </c>
      <c r="F7" t="s">
        <v>69</v>
      </c>
      <c r="G7" t="s">
        <v>121</v>
      </c>
      <c r="H7" t="s">
        <v>65</v>
      </c>
      <c r="I7" t="s">
        <v>69</v>
      </c>
      <c r="J7" t="s">
        <v>69</v>
      </c>
      <c r="K7" t="s">
        <v>84</v>
      </c>
      <c r="L7" t="s">
        <v>69</v>
      </c>
      <c r="M7" t="s">
        <v>69</v>
      </c>
      <c r="N7" t="s">
        <v>68</v>
      </c>
      <c r="O7" t="s">
        <v>69</v>
      </c>
      <c r="P7" t="s">
        <v>65</v>
      </c>
      <c r="Q7" t="s">
        <v>69</v>
      </c>
      <c r="Z7">
        <v>1</v>
      </c>
      <c r="AA7" t="s">
        <v>70</v>
      </c>
      <c r="AB7" t="s">
        <v>122</v>
      </c>
      <c r="AC7" t="s">
        <v>72</v>
      </c>
      <c r="AD7" t="s">
        <v>72</v>
      </c>
      <c r="AE7" t="s">
        <v>66</v>
      </c>
      <c r="AF7" t="s">
        <v>123</v>
      </c>
      <c r="AG7" t="s">
        <v>73</v>
      </c>
      <c r="AH7" t="s">
        <v>89</v>
      </c>
      <c r="AI7" t="s">
        <v>89</v>
      </c>
      <c r="AJ7" t="s">
        <v>72</v>
      </c>
      <c r="AK7" t="s">
        <v>73</v>
      </c>
      <c r="AL7" t="s">
        <v>69</v>
      </c>
      <c r="AM7" t="s">
        <v>124</v>
      </c>
      <c r="AN7" t="s">
        <v>68</v>
      </c>
      <c r="AO7" t="s">
        <v>125</v>
      </c>
      <c r="AP7" t="s">
        <v>112</v>
      </c>
      <c r="AQ7" t="s">
        <v>68</v>
      </c>
      <c r="AR7" t="s">
        <v>77</v>
      </c>
      <c r="AS7" t="s">
        <v>116</v>
      </c>
      <c r="AT7" t="s">
        <v>65</v>
      </c>
      <c r="AU7" t="s">
        <v>65</v>
      </c>
      <c r="AV7" t="s">
        <v>65</v>
      </c>
      <c r="AW7" t="s">
        <v>69</v>
      </c>
      <c r="AX7" t="s">
        <v>126</v>
      </c>
      <c r="AZ7" t="s">
        <v>65</v>
      </c>
      <c r="BB7">
        <v>1</v>
      </c>
      <c r="BC7" t="s">
        <v>79</v>
      </c>
      <c r="BD7" t="s">
        <v>127</v>
      </c>
      <c r="BE7">
        <v>42</v>
      </c>
      <c r="BF7" t="s">
        <v>80</v>
      </c>
      <c r="BG7" t="s">
        <v>81</v>
      </c>
      <c r="BI7" t="s">
        <v>81</v>
      </c>
      <c r="BK7" t="s">
        <v>128</v>
      </c>
      <c r="BL7" t="s">
        <v>83</v>
      </c>
      <c r="BM7" t="str">
        <f t="shared" ref="BM7" si="3">IF(BE7&lt;20,"&lt;20",IF(BE7&lt;26,"20-25",IF(BE7&lt;31,"26-30","&gt;30")))</f>
        <v>&gt;30</v>
      </c>
    </row>
    <row r="8" spans="1:65" x14ac:dyDescent="0.2">
      <c r="A8">
        <v>7</v>
      </c>
      <c r="B8">
        <v>0</v>
      </c>
      <c r="C8" t="s">
        <v>62</v>
      </c>
      <c r="D8">
        <v>1</v>
      </c>
      <c r="F8" t="s">
        <v>66</v>
      </c>
      <c r="G8" t="s">
        <v>65</v>
      </c>
      <c r="H8" t="s">
        <v>65</v>
      </c>
      <c r="I8" t="s">
        <v>65</v>
      </c>
      <c r="J8" t="s">
        <v>66</v>
      </c>
      <c r="K8" t="s">
        <v>84</v>
      </c>
      <c r="L8" t="s">
        <v>65</v>
      </c>
      <c r="M8" t="s">
        <v>65</v>
      </c>
      <c r="N8" t="s">
        <v>68</v>
      </c>
      <c r="O8" t="s">
        <v>69</v>
      </c>
      <c r="P8" t="s">
        <v>69</v>
      </c>
      <c r="Q8" t="s">
        <v>65</v>
      </c>
      <c r="Z8">
        <v>1</v>
      </c>
      <c r="AA8" t="s">
        <v>87</v>
      </c>
      <c r="AB8" t="s">
        <v>86</v>
      </c>
      <c r="AC8" t="s">
        <v>72</v>
      </c>
      <c r="AD8" t="s">
        <v>87</v>
      </c>
      <c r="AE8" t="s">
        <v>66</v>
      </c>
      <c r="AF8" t="s">
        <v>74</v>
      </c>
      <c r="AG8" t="s">
        <v>74</v>
      </c>
      <c r="AH8" t="s">
        <v>75</v>
      </c>
      <c r="AI8" t="s">
        <v>129</v>
      </c>
      <c r="AJ8" t="s">
        <v>87</v>
      </c>
      <c r="AK8" t="s">
        <v>74</v>
      </c>
      <c r="AL8" t="s">
        <v>69</v>
      </c>
      <c r="AM8" t="s">
        <v>130</v>
      </c>
      <c r="AN8" t="s">
        <v>69</v>
      </c>
      <c r="AO8" t="s">
        <v>131</v>
      </c>
      <c r="AP8" t="s">
        <v>112</v>
      </c>
      <c r="AQ8" t="s">
        <v>76</v>
      </c>
      <c r="AR8" t="s">
        <v>132</v>
      </c>
      <c r="AS8" t="s">
        <v>65</v>
      </c>
      <c r="AU8" t="s">
        <v>65</v>
      </c>
      <c r="AV8" t="s">
        <v>65</v>
      </c>
      <c r="AW8" t="s">
        <v>65</v>
      </c>
      <c r="AZ8" t="s">
        <v>65</v>
      </c>
      <c r="BB8">
        <v>0</v>
      </c>
      <c r="BC8" t="s">
        <v>79</v>
      </c>
      <c r="BD8" t="s">
        <v>79</v>
      </c>
      <c r="BE8">
        <v>30</v>
      </c>
      <c r="BF8" t="s">
        <v>133</v>
      </c>
      <c r="BG8" t="s">
        <v>96</v>
      </c>
      <c r="BH8" t="s">
        <v>134</v>
      </c>
      <c r="BI8" t="s">
        <v>96</v>
      </c>
      <c r="BJ8" t="s">
        <v>134</v>
      </c>
      <c r="BK8" t="s">
        <v>82</v>
      </c>
      <c r="BL8" t="s">
        <v>83</v>
      </c>
      <c r="BM8" t="str">
        <f t="shared" ref="BM8" si="4">IF(BE8&lt;20,"&lt;20",IF(BE8&lt;31,"20 - 30",IF(BE8&lt;41,"31 - 40","&gt;40")))</f>
        <v>20 - 30</v>
      </c>
    </row>
    <row r="9" spans="1:65" x14ac:dyDescent="0.2">
      <c r="A9">
        <v>8</v>
      </c>
      <c r="B9">
        <v>0</v>
      </c>
      <c r="C9" t="s">
        <v>120</v>
      </c>
      <c r="D9">
        <v>1</v>
      </c>
      <c r="F9" t="s">
        <v>69</v>
      </c>
      <c r="G9" t="s">
        <v>69</v>
      </c>
      <c r="H9" t="s">
        <v>65</v>
      </c>
      <c r="I9" t="s">
        <v>69</v>
      </c>
      <c r="J9" t="s">
        <v>69</v>
      </c>
      <c r="K9" t="s">
        <v>67</v>
      </c>
      <c r="L9" t="s">
        <v>65</v>
      </c>
      <c r="M9" t="s">
        <v>65</v>
      </c>
      <c r="N9" t="s">
        <v>68</v>
      </c>
      <c r="O9" t="s">
        <v>69</v>
      </c>
      <c r="P9" t="s">
        <v>66</v>
      </c>
      <c r="Q9" t="s">
        <v>65</v>
      </c>
      <c r="Z9">
        <v>1</v>
      </c>
      <c r="AA9" t="s">
        <v>87</v>
      </c>
      <c r="AB9" t="s">
        <v>86</v>
      </c>
      <c r="AC9" t="s">
        <v>87</v>
      </c>
      <c r="AD9" t="s">
        <v>87</v>
      </c>
      <c r="AE9" t="s">
        <v>83</v>
      </c>
      <c r="AF9" t="s">
        <v>73</v>
      </c>
      <c r="AG9" t="s">
        <v>73</v>
      </c>
      <c r="AH9" t="s">
        <v>75</v>
      </c>
      <c r="AI9" t="s">
        <v>75</v>
      </c>
      <c r="AJ9" t="s">
        <v>87</v>
      </c>
      <c r="AK9" t="s">
        <v>73</v>
      </c>
      <c r="AL9" t="s">
        <v>65</v>
      </c>
      <c r="AM9" t="s">
        <v>135</v>
      </c>
      <c r="AN9" t="s">
        <v>65</v>
      </c>
      <c r="AO9" t="s">
        <v>136</v>
      </c>
      <c r="AP9" t="s">
        <v>68</v>
      </c>
      <c r="AQ9" t="s">
        <v>68</v>
      </c>
      <c r="AR9" t="s">
        <v>77</v>
      </c>
      <c r="AS9" t="s">
        <v>137</v>
      </c>
      <c r="AT9" t="s">
        <v>68</v>
      </c>
      <c r="AU9" t="s">
        <v>69</v>
      </c>
      <c r="AV9" t="s">
        <v>69</v>
      </c>
      <c r="AW9" t="s">
        <v>69</v>
      </c>
      <c r="AX9" t="s">
        <v>138</v>
      </c>
      <c r="AZ9" t="s">
        <v>69</v>
      </c>
      <c r="BA9" t="s">
        <v>138</v>
      </c>
      <c r="BB9">
        <v>1</v>
      </c>
      <c r="BC9" t="s">
        <v>83</v>
      </c>
      <c r="BD9" t="s">
        <v>127</v>
      </c>
      <c r="BE9">
        <v>37</v>
      </c>
      <c r="BF9" t="s">
        <v>139</v>
      </c>
      <c r="BG9" t="s">
        <v>96</v>
      </c>
      <c r="BH9" t="s">
        <v>140</v>
      </c>
      <c r="BI9" t="s">
        <v>96</v>
      </c>
      <c r="BJ9" t="s">
        <v>140</v>
      </c>
      <c r="BK9" t="s">
        <v>141</v>
      </c>
      <c r="BL9" t="s">
        <v>105</v>
      </c>
      <c r="BM9" t="str">
        <f t="shared" ref="BM9" si="5">IF(BE9&lt;20,"&lt;20",IF(BE9&lt;26,"20-25",IF(BE9&lt;31,"26-30","&gt;30")))</f>
        <v>&gt;30</v>
      </c>
    </row>
    <row r="10" spans="1:65" x14ac:dyDescent="0.2">
      <c r="A10">
        <v>9</v>
      </c>
      <c r="B10">
        <v>0</v>
      </c>
      <c r="C10" t="s">
        <v>62</v>
      </c>
      <c r="D10">
        <v>0</v>
      </c>
      <c r="E10">
        <v>1</v>
      </c>
      <c r="F10" t="s">
        <v>66</v>
      </c>
      <c r="G10" t="s">
        <v>65</v>
      </c>
      <c r="H10" t="s">
        <v>65</v>
      </c>
      <c r="I10" t="s">
        <v>65</v>
      </c>
      <c r="J10" t="s">
        <v>66</v>
      </c>
      <c r="K10" t="s">
        <v>142</v>
      </c>
      <c r="L10" t="s">
        <v>69</v>
      </c>
      <c r="M10" t="s">
        <v>69</v>
      </c>
      <c r="N10" t="s">
        <v>69</v>
      </c>
      <c r="O10" t="s">
        <v>68</v>
      </c>
      <c r="P10" t="s">
        <v>65</v>
      </c>
      <c r="Q10" t="s">
        <v>65</v>
      </c>
      <c r="Z10">
        <v>1</v>
      </c>
      <c r="AA10" t="s">
        <v>66</v>
      </c>
      <c r="AB10" t="s">
        <v>71</v>
      </c>
      <c r="AC10" t="s">
        <v>87</v>
      </c>
      <c r="AD10" t="s">
        <v>72</v>
      </c>
      <c r="AE10" t="s">
        <v>66</v>
      </c>
      <c r="AF10" t="s">
        <v>123</v>
      </c>
      <c r="AG10" t="s">
        <v>123</v>
      </c>
      <c r="AH10" t="s">
        <v>89</v>
      </c>
      <c r="AI10" t="s">
        <v>89</v>
      </c>
      <c r="AJ10" t="s">
        <v>72</v>
      </c>
      <c r="AK10" t="s">
        <v>74</v>
      </c>
      <c r="AL10" t="s">
        <v>68</v>
      </c>
      <c r="AM10" t="s">
        <v>143</v>
      </c>
      <c r="AN10" t="s">
        <v>68</v>
      </c>
      <c r="AO10" t="s">
        <v>144</v>
      </c>
      <c r="AP10" t="s">
        <v>68</v>
      </c>
      <c r="AQ10" t="s">
        <v>145</v>
      </c>
      <c r="AR10" t="s">
        <v>77</v>
      </c>
      <c r="AS10" t="s">
        <v>137</v>
      </c>
      <c r="AT10" t="s">
        <v>65</v>
      </c>
      <c r="AU10" t="s">
        <v>69</v>
      </c>
      <c r="AV10" t="s">
        <v>69</v>
      </c>
      <c r="AW10" t="s">
        <v>69</v>
      </c>
      <c r="AX10" t="s">
        <v>146</v>
      </c>
      <c r="AZ10" t="s">
        <v>69</v>
      </c>
      <c r="BA10" t="s">
        <v>146</v>
      </c>
      <c r="BB10">
        <v>1</v>
      </c>
      <c r="BC10" t="s">
        <v>94</v>
      </c>
      <c r="BD10" t="s">
        <v>127</v>
      </c>
      <c r="BE10">
        <v>44</v>
      </c>
      <c r="BF10" t="s">
        <v>118</v>
      </c>
      <c r="BG10" t="s">
        <v>96</v>
      </c>
      <c r="BH10" t="s">
        <v>147</v>
      </c>
      <c r="BI10" t="s">
        <v>96</v>
      </c>
      <c r="BJ10" t="s">
        <v>147</v>
      </c>
      <c r="BK10" t="s">
        <v>148</v>
      </c>
      <c r="BL10" t="s">
        <v>83</v>
      </c>
      <c r="BM10" t="str">
        <f t="shared" ref="BM10" si="6">IF(BE10&lt;20,"&lt;20",IF(BE10&lt;31,"20 - 30",IF(BE10&lt;41,"31 - 40","&gt;40")))</f>
        <v>&gt;40</v>
      </c>
    </row>
    <row r="11" spans="1:65" x14ac:dyDescent="0.2">
      <c r="A11">
        <v>10</v>
      </c>
      <c r="B11">
        <v>1</v>
      </c>
      <c r="R11">
        <v>1</v>
      </c>
      <c r="S11" t="s">
        <v>149</v>
      </c>
      <c r="T11" t="s">
        <v>150</v>
      </c>
      <c r="U11" t="s">
        <v>64</v>
      </c>
      <c r="V11" t="s">
        <v>107</v>
      </c>
      <c r="W11" t="s">
        <v>65</v>
      </c>
      <c r="X11" t="s">
        <v>69</v>
      </c>
      <c r="Y11" t="s">
        <v>109</v>
      </c>
      <c r="Z11">
        <v>1</v>
      </c>
      <c r="AA11" t="s">
        <v>87</v>
      </c>
      <c r="AB11" t="s">
        <v>86</v>
      </c>
      <c r="AC11" t="s">
        <v>72</v>
      </c>
      <c r="AD11" t="s">
        <v>72</v>
      </c>
      <c r="AE11" t="s">
        <v>66</v>
      </c>
      <c r="AF11" t="s">
        <v>73</v>
      </c>
      <c r="AG11" t="s">
        <v>73</v>
      </c>
      <c r="AH11" t="s">
        <v>75</v>
      </c>
      <c r="AI11" t="s">
        <v>75</v>
      </c>
      <c r="AJ11" t="s">
        <v>66</v>
      </c>
      <c r="AK11" t="s">
        <v>74</v>
      </c>
      <c r="AL11" t="s">
        <v>69</v>
      </c>
      <c r="AM11" t="s">
        <v>151</v>
      </c>
      <c r="AN11" t="s">
        <v>68</v>
      </c>
      <c r="AO11" t="s">
        <v>152</v>
      </c>
      <c r="AP11" t="s">
        <v>68</v>
      </c>
      <c r="AQ11" t="s">
        <v>76</v>
      </c>
      <c r="AR11" t="s">
        <v>153</v>
      </c>
      <c r="AS11" t="s">
        <v>65</v>
      </c>
      <c r="AU11" t="s">
        <v>69</v>
      </c>
      <c r="AV11" t="s">
        <v>69</v>
      </c>
      <c r="AW11" t="s">
        <v>69</v>
      </c>
      <c r="AX11" t="s">
        <v>93</v>
      </c>
      <c r="AZ11" t="s">
        <v>69</v>
      </c>
      <c r="BA11" t="s">
        <v>93</v>
      </c>
      <c r="BB11">
        <v>1</v>
      </c>
      <c r="BC11" t="s">
        <v>94</v>
      </c>
      <c r="BD11" t="s">
        <v>127</v>
      </c>
      <c r="BE11">
        <v>30</v>
      </c>
      <c r="BF11" t="s">
        <v>80</v>
      </c>
      <c r="BG11" t="s">
        <v>96</v>
      </c>
      <c r="BH11" t="s">
        <v>154</v>
      </c>
      <c r="BI11" t="s">
        <v>96</v>
      </c>
      <c r="BJ11" t="s">
        <v>154</v>
      </c>
      <c r="BK11" t="s">
        <v>155</v>
      </c>
      <c r="BL11" t="s">
        <v>105</v>
      </c>
      <c r="BM11" t="str">
        <f t="shared" ref="BM11" si="7">IF(BE11&lt;20,"&lt;20",IF(BE11&lt;26,"20-25",IF(BE11&lt;31,"26-30","&gt;30")))</f>
        <v>26-30</v>
      </c>
    </row>
    <row r="12" spans="1:65" x14ac:dyDescent="0.2">
      <c r="A12">
        <v>11</v>
      </c>
      <c r="B12">
        <v>0</v>
      </c>
      <c r="C12" t="s">
        <v>62</v>
      </c>
      <c r="D12">
        <v>1</v>
      </c>
      <c r="F12" t="s">
        <v>69</v>
      </c>
      <c r="G12" t="s">
        <v>121</v>
      </c>
      <c r="H12" t="s">
        <v>69</v>
      </c>
      <c r="I12" t="s">
        <v>69</v>
      </c>
      <c r="J12" t="s">
        <v>69</v>
      </c>
      <c r="K12" t="s">
        <v>67</v>
      </c>
      <c r="L12" t="s">
        <v>65</v>
      </c>
      <c r="M12" t="s">
        <v>65</v>
      </c>
      <c r="N12" t="s">
        <v>68</v>
      </c>
      <c r="O12" t="s">
        <v>69</v>
      </c>
      <c r="P12" t="s">
        <v>69</v>
      </c>
      <c r="Q12" t="s">
        <v>65</v>
      </c>
      <c r="Z12">
        <v>1</v>
      </c>
      <c r="AA12" t="s">
        <v>70</v>
      </c>
      <c r="AB12" t="s">
        <v>71</v>
      </c>
      <c r="AC12" t="s">
        <v>72</v>
      </c>
      <c r="AD12" t="s">
        <v>72</v>
      </c>
      <c r="AE12" t="s">
        <v>65</v>
      </c>
      <c r="AF12" t="s">
        <v>73</v>
      </c>
      <c r="AG12" t="s">
        <v>73</v>
      </c>
      <c r="AH12" t="s">
        <v>89</v>
      </c>
      <c r="AI12" t="s">
        <v>75</v>
      </c>
      <c r="AJ12" t="s">
        <v>72</v>
      </c>
      <c r="AK12" t="s">
        <v>73</v>
      </c>
      <c r="AL12" t="s">
        <v>69</v>
      </c>
      <c r="AM12" t="s">
        <v>156</v>
      </c>
      <c r="AN12" t="s">
        <v>69</v>
      </c>
      <c r="AO12" t="s">
        <v>157</v>
      </c>
      <c r="AP12" t="s">
        <v>92</v>
      </c>
      <c r="AQ12" t="s">
        <v>68</v>
      </c>
      <c r="AR12" t="s">
        <v>153</v>
      </c>
      <c r="AS12" t="s">
        <v>137</v>
      </c>
      <c r="AT12" t="s">
        <v>68</v>
      </c>
      <c r="AU12" t="s">
        <v>66</v>
      </c>
      <c r="AV12" t="s">
        <v>69</v>
      </c>
      <c r="AW12" t="s">
        <v>69</v>
      </c>
      <c r="AX12" t="s">
        <v>146</v>
      </c>
      <c r="AZ12" t="s">
        <v>69</v>
      </c>
      <c r="BA12" t="s">
        <v>146</v>
      </c>
      <c r="BB12">
        <v>1</v>
      </c>
      <c r="BC12" t="s">
        <v>83</v>
      </c>
      <c r="BD12" t="s">
        <v>127</v>
      </c>
      <c r="BE12">
        <v>28</v>
      </c>
      <c r="BF12" t="s">
        <v>80</v>
      </c>
      <c r="BG12" t="s">
        <v>96</v>
      </c>
      <c r="BH12" t="s">
        <v>158</v>
      </c>
      <c r="BI12" t="s">
        <v>96</v>
      </c>
      <c r="BJ12" t="s">
        <v>158</v>
      </c>
      <c r="BK12" t="s">
        <v>159</v>
      </c>
      <c r="BL12" t="s">
        <v>99</v>
      </c>
      <c r="BM12" t="str">
        <f t="shared" ref="BM12" si="8">IF(BE12&lt;20,"&lt;20",IF(BE12&lt;31,"20 - 30",IF(BE12&lt;41,"31 - 40","&gt;40")))</f>
        <v>20 - 30</v>
      </c>
    </row>
    <row r="13" spans="1:65" x14ac:dyDescent="0.2">
      <c r="A13">
        <v>12</v>
      </c>
      <c r="B13">
        <v>0</v>
      </c>
      <c r="C13" t="s">
        <v>160</v>
      </c>
      <c r="D13">
        <v>0</v>
      </c>
      <c r="E13">
        <v>1</v>
      </c>
      <c r="F13" t="s">
        <v>69</v>
      </c>
      <c r="G13" t="s">
        <v>69</v>
      </c>
      <c r="H13" t="s">
        <v>65</v>
      </c>
      <c r="I13" t="s">
        <v>66</v>
      </c>
      <c r="J13" t="s">
        <v>66</v>
      </c>
      <c r="K13" t="s">
        <v>161</v>
      </c>
      <c r="L13" t="s">
        <v>69</v>
      </c>
      <c r="M13" t="s">
        <v>65</v>
      </c>
      <c r="N13" t="s">
        <v>65</v>
      </c>
      <c r="O13" t="s">
        <v>65</v>
      </c>
      <c r="P13" t="s">
        <v>65</v>
      </c>
      <c r="Q13" t="s">
        <v>65</v>
      </c>
      <c r="Z13">
        <v>1</v>
      </c>
      <c r="AA13" t="s">
        <v>70</v>
      </c>
      <c r="AB13" t="s">
        <v>71</v>
      </c>
      <c r="AC13" t="s">
        <v>72</v>
      </c>
      <c r="AD13" t="s">
        <v>72</v>
      </c>
      <c r="AE13" t="s">
        <v>66</v>
      </c>
      <c r="AF13" t="s">
        <v>123</v>
      </c>
      <c r="AG13" t="s">
        <v>73</v>
      </c>
      <c r="AH13" t="s">
        <v>89</v>
      </c>
      <c r="AI13" t="s">
        <v>89</v>
      </c>
      <c r="AJ13" t="s">
        <v>72</v>
      </c>
      <c r="AK13" t="s">
        <v>74</v>
      </c>
      <c r="AL13" t="s">
        <v>65</v>
      </c>
      <c r="AM13" t="s">
        <v>162</v>
      </c>
      <c r="AN13" t="s">
        <v>65</v>
      </c>
      <c r="AO13" t="s">
        <v>162</v>
      </c>
      <c r="AP13" t="s">
        <v>112</v>
      </c>
      <c r="AQ13" t="s">
        <v>163</v>
      </c>
      <c r="AR13" t="s">
        <v>164</v>
      </c>
      <c r="AS13" t="s">
        <v>65</v>
      </c>
      <c r="AU13" t="s">
        <v>69</v>
      </c>
      <c r="AV13" t="s">
        <v>69</v>
      </c>
      <c r="AW13" t="s">
        <v>69</v>
      </c>
      <c r="AX13" t="s">
        <v>78</v>
      </c>
      <c r="AZ13" t="s">
        <v>69</v>
      </c>
      <c r="BA13" t="s">
        <v>78</v>
      </c>
      <c r="BB13">
        <v>1</v>
      </c>
      <c r="BC13" t="s">
        <v>99</v>
      </c>
      <c r="BD13" t="s">
        <v>94</v>
      </c>
      <c r="BE13">
        <v>34</v>
      </c>
      <c r="BF13" t="s">
        <v>80</v>
      </c>
      <c r="BG13" t="s">
        <v>96</v>
      </c>
      <c r="BH13" t="s">
        <v>165</v>
      </c>
      <c r="BI13" t="s">
        <v>96</v>
      </c>
      <c r="BJ13" t="s">
        <v>165</v>
      </c>
      <c r="BK13" t="s">
        <v>166</v>
      </c>
      <c r="BL13" t="s">
        <v>83</v>
      </c>
      <c r="BM13" t="str">
        <f t="shared" ref="BM13" si="9">IF(BE13&lt;20,"&lt;20",IF(BE13&lt;26,"20-25",IF(BE13&lt;31,"26-30","&gt;30")))</f>
        <v>&gt;30</v>
      </c>
    </row>
    <row r="14" spans="1:65" x14ac:dyDescent="0.2">
      <c r="A14">
        <v>13</v>
      </c>
      <c r="B14">
        <v>0</v>
      </c>
      <c r="C14" t="s">
        <v>160</v>
      </c>
      <c r="D14">
        <v>1</v>
      </c>
      <c r="F14" t="s">
        <v>69</v>
      </c>
      <c r="G14" t="s">
        <v>121</v>
      </c>
      <c r="H14" t="s">
        <v>65</v>
      </c>
      <c r="I14" t="s">
        <v>65</v>
      </c>
      <c r="J14" t="s">
        <v>69</v>
      </c>
      <c r="K14" t="s">
        <v>67</v>
      </c>
      <c r="L14" t="s">
        <v>65</v>
      </c>
      <c r="M14" t="s">
        <v>65</v>
      </c>
      <c r="N14" t="s">
        <v>69</v>
      </c>
      <c r="O14" t="s">
        <v>69</v>
      </c>
      <c r="P14" t="s">
        <v>69</v>
      </c>
      <c r="Q14" t="s">
        <v>65</v>
      </c>
      <c r="Z14">
        <v>1</v>
      </c>
      <c r="AA14" t="s">
        <v>87</v>
      </c>
      <c r="AB14" t="s">
        <v>122</v>
      </c>
      <c r="AC14" t="s">
        <v>87</v>
      </c>
      <c r="AD14" t="s">
        <v>87</v>
      </c>
      <c r="AE14" t="s">
        <v>88</v>
      </c>
      <c r="AF14" t="s">
        <v>74</v>
      </c>
      <c r="AG14" t="s">
        <v>74</v>
      </c>
      <c r="AH14" t="s">
        <v>129</v>
      </c>
      <c r="AI14" t="s">
        <v>75</v>
      </c>
      <c r="AJ14" t="s">
        <v>85</v>
      </c>
      <c r="AK14" t="s">
        <v>74</v>
      </c>
      <c r="AL14" t="s">
        <v>65</v>
      </c>
      <c r="AM14" t="s">
        <v>167</v>
      </c>
      <c r="AN14" t="s">
        <v>65</v>
      </c>
      <c r="AO14" t="s">
        <v>168</v>
      </c>
      <c r="AP14" t="s">
        <v>169</v>
      </c>
      <c r="AQ14" t="s">
        <v>170</v>
      </c>
      <c r="AR14" t="s">
        <v>77</v>
      </c>
      <c r="AS14" t="s">
        <v>65</v>
      </c>
      <c r="AU14" t="s">
        <v>69</v>
      </c>
      <c r="AV14" t="s">
        <v>69</v>
      </c>
      <c r="AW14" t="s">
        <v>69</v>
      </c>
      <c r="AX14" t="s">
        <v>146</v>
      </c>
      <c r="AZ14" t="s">
        <v>69</v>
      </c>
      <c r="BA14" t="s">
        <v>146</v>
      </c>
      <c r="BB14">
        <v>1</v>
      </c>
      <c r="BC14" t="s">
        <v>94</v>
      </c>
      <c r="BD14" t="s">
        <v>83</v>
      </c>
      <c r="BE14">
        <v>30</v>
      </c>
      <c r="BF14" t="s">
        <v>118</v>
      </c>
      <c r="BG14" t="s">
        <v>96</v>
      </c>
      <c r="BH14" t="s">
        <v>171</v>
      </c>
      <c r="BI14" t="s">
        <v>96</v>
      </c>
      <c r="BJ14" t="s">
        <v>171</v>
      </c>
      <c r="BK14" t="s">
        <v>172</v>
      </c>
      <c r="BL14" t="s">
        <v>105</v>
      </c>
      <c r="BM14" t="str">
        <f t="shared" ref="BM14" si="10">IF(BE14&lt;20,"&lt;20",IF(BE14&lt;31,"20 - 30",IF(BE14&lt;41,"31 - 40","&gt;40")))</f>
        <v>20 - 30</v>
      </c>
    </row>
    <row r="15" spans="1:65" x14ac:dyDescent="0.2">
      <c r="A15">
        <v>14</v>
      </c>
      <c r="B15">
        <v>0</v>
      </c>
      <c r="C15" t="s">
        <v>160</v>
      </c>
      <c r="D15">
        <v>0</v>
      </c>
      <c r="E15">
        <v>1</v>
      </c>
      <c r="F15" t="s">
        <v>69</v>
      </c>
      <c r="G15" t="s">
        <v>69</v>
      </c>
      <c r="H15" t="s">
        <v>69</v>
      </c>
      <c r="I15" t="s">
        <v>69</v>
      </c>
      <c r="J15" t="s">
        <v>69</v>
      </c>
      <c r="K15" t="s">
        <v>84</v>
      </c>
      <c r="L15" t="s">
        <v>65</v>
      </c>
      <c r="M15" t="s">
        <v>65</v>
      </c>
      <c r="N15" t="s">
        <v>65</v>
      </c>
      <c r="O15" t="s">
        <v>68</v>
      </c>
      <c r="P15" t="s">
        <v>69</v>
      </c>
      <c r="Q15" t="s">
        <v>65</v>
      </c>
      <c r="Z15">
        <v>1</v>
      </c>
      <c r="AA15" t="s">
        <v>66</v>
      </c>
      <c r="AB15" t="s">
        <v>71</v>
      </c>
      <c r="AC15" t="s">
        <v>72</v>
      </c>
      <c r="AD15" t="s">
        <v>72</v>
      </c>
      <c r="AE15" t="s">
        <v>66</v>
      </c>
      <c r="AF15" t="s">
        <v>123</v>
      </c>
      <c r="AG15" t="s">
        <v>123</v>
      </c>
      <c r="AH15" t="s">
        <v>75</v>
      </c>
      <c r="AI15" t="s">
        <v>75</v>
      </c>
      <c r="AJ15" t="s">
        <v>72</v>
      </c>
      <c r="AK15" t="s">
        <v>73</v>
      </c>
      <c r="AL15" t="s">
        <v>69</v>
      </c>
      <c r="AM15" t="s">
        <v>173</v>
      </c>
      <c r="AN15" t="s">
        <v>65</v>
      </c>
      <c r="AO15" t="s">
        <v>174</v>
      </c>
      <c r="AP15" t="s">
        <v>68</v>
      </c>
      <c r="AQ15" t="s">
        <v>163</v>
      </c>
      <c r="AR15" t="s">
        <v>164</v>
      </c>
      <c r="AS15" t="s">
        <v>116</v>
      </c>
      <c r="AT15" t="s">
        <v>68</v>
      </c>
      <c r="AU15" t="s">
        <v>65</v>
      </c>
      <c r="AV15" t="s">
        <v>68</v>
      </c>
      <c r="AW15" t="s">
        <v>68</v>
      </c>
      <c r="AY15" t="s">
        <v>175</v>
      </c>
      <c r="AZ15" t="s">
        <v>65</v>
      </c>
      <c r="BB15">
        <v>0</v>
      </c>
      <c r="BC15" t="s">
        <v>79</v>
      </c>
      <c r="BD15" t="s">
        <v>83</v>
      </c>
      <c r="BE15">
        <v>44</v>
      </c>
      <c r="BF15" t="s">
        <v>80</v>
      </c>
      <c r="BG15" t="s">
        <v>176</v>
      </c>
      <c r="BI15" t="s">
        <v>176</v>
      </c>
      <c r="BK15" t="s">
        <v>177</v>
      </c>
      <c r="BL15" t="s">
        <v>83</v>
      </c>
      <c r="BM15" t="str">
        <f t="shared" ref="BM15" si="11">IF(BE15&lt;20,"&lt;20",IF(BE15&lt;26,"20-25",IF(BE15&lt;31,"26-30","&gt;30")))</f>
        <v>&gt;30</v>
      </c>
    </row>
    <row r="16" spans="1:65" x14ac:dyDescent="0.2">
      <c r="A16">
        <v>15</v>
      </c>
      <c r="B16">
        <v>0</v>
      </c>
      <c r="C16" t="s">
        <v>160</v>
      </c>
      <c r="D16">
        <v>1</v>
      </c>
      <c r="F16" t="s">
        <v>69</v>
      </c>
      <c r="G16" t="s">
        <v>69</v>
      </c>
      <c r="H16" t="s">
        <v>65</v>
      </c>
      <c r="I16" t="s">
        <v>66</v>
      </c>
      <c r="J16" t="s">
        <v>69</v>
      </c>
      <c r="K16" t="s">
        <v>67</v>
      </c>
      <c r="L16" t="s">
        <v>65</v>
      </c>
      <c r="M16" t="s">
        <v>65</v>
      </c>
      <c r="N16" t="s">
        <v>69</v>
      </c>
      <c r="O16" t="s">
        <v>69</v>
      </c>
      <c r="P16" t="s">
        <v>65</v>
      </c>
      <c r="Q16" t="s">
        <v>65</v>
      </c>
      <c r="Z16">
        <v>1</v>
      </c>
      <c r="AA16" t="s">
        <v>66</v>
      </c>
      <c r="AB16" t="s">
        <v>178</v>
      </c>
      <c r="AC16" t="s">
        <v>72</v>
      </c>
      <c r="AD16" t="s">
        <v>72</v>
      </c>
      <c r="AE16" t="s">
        <v>66</v>
      </c>
      <c r="AF16" t="s">
        <v>66</v>
      </c>
      <c r="AG16" t="s">
        <v>74</v>
      </c>
      <c r="AH16" t="s">
        <v>89</v>
      </c>
      <c r="AI16" t="s">
        <v>66</v>
      </c>
      <c r="AJ16" t="s">
        <v>66</v>
      </c>
      <c r="AK16" t="s">
        <v>74</v>
      </c>
      <c r="AL16" t="s">
        <v>65</v>
      </c>
      <c r="AM16" t="s">
        <v>179</v>
      </c>
      <c r="AN16" t="s">
        <v>65</v>
      </c>
      <c r="AO16" t="s">
        <v>180</v>
      </c>
      <c r="AP16" t="s">
        <v>169</v>
      </c>
      <c r="AQ16" t="s">
        <v>170</v>
      </c>
      <c r="AR16" t="s">
        <v>77</v>
      </c>
      <c r="AS16" t="s">
        <v>65</v>
      </c>
      <c r="AU16" t="s">
        <v>69</v>
      </c>
      <c r="AV16" t="s">
        <v>69</v>
      </c>
      <c r="AW16" t="s">
        <v>69</v>
      </c>
      <c r="AX16" t="s">
        <v>181</v>
      </c>
      <c r="AZ16" t="s">
        <v>69</v>
      </c>
      <c r="BA16" t="s">
        <v>181</v>
      </c>
      <c r="BB16">
        <v>1</v>
      </c>
      <c r="BC16" t="s">
        <v>83</v>
      </c>
      <c r="BD16" t="s">
        <v>83</v>
      </c>
      <c r="BE16">
        <v>35</v>
      </c>
      <c r="BF16" t="s">
        <v>80</v>
      </c>
      <c r="BG16" t="s">
        <v>96</v>
      </c>
      <c r="BH16" t="s">
        <v>182</v>
      </c>
      <c r="BI16" t="s">
        <v>96</v>
      </c>
      <c r="BJ16" t="s">
        <v>182</v>
      </c>
      <c r="BK16" t="s">
        <v>183</v>
      </c>
      <c r="BL16" t="s">
        <v>105</v>
      </c>
      <c r="BM16" t="str">
        <f t="shared" ref="BM16" si="12">IF(BE16&lt;20,"&lt;20",IF(BE16&lt;31,"20 - 30",IF(BE16&lt;41,"31 - 40","&gt;40")))</f>
        <v>31 - 40</v>
      </c>
    </row>
    <row r="17" spans="1:65" x14ac:dyDescent="0.2">
      <c r="A17">
        <v>16</v>
      </c>
      <c r="B17">
        <v>0</v>
      </c>
      <c r="C17" t="s">
        <v>160</v>
      </c>
      <c r="D17">
        <v>1</v>
      </c>
      <c r="F17" t="s">
        <v>66</v>
      </c>
      <c r="G17" t="s">
        <v>65</v>
      </c>
      <c r="H17" t="s">
        <v>65</v>
      </c>
      <c r="I17" t="s">
        <v>66</v>
      </c>
      <c r="J17" t="s">
        <v>66</v>
      </c>
      <c r="K17" t="s">
        <v>100</v>
      </c>
      <c r="L17" t="s">
        <v>68</v>
      </c>
      <c r="M17" t="s">
        <v>68</v>
      </c>
      <c r="N17" t="s">
        <v>68</v>
      </c>
      <c r="O17" t="s">
        <v>68</v>
      </c>
      <c r="P17" t="s">
        <v>66</v>
      </c>
      <c r="Q17" t="s">
        <v>65</v>
      </c>
      <c r="Z17">
        <v>1</v>
      </c>
      <c r="AA17" t="s">
        <v>87</v>
      </c>
      <c r="AB17" t="s">
        <v>86</v>
      </c>
      <c r="AC17" t="s">
        <v>87</v>
      </c>
      <c r="AD17" t="s">
        <v>87</v>
      </c>
      <c r="AE17" t="s">
        <v>83</v>
      </c>
      <c r="AF17" t="s">
        <v>73</v>
      </c>
      <c r="AG17" t="s">
        <v>73</v>
      </c>
      <c r="AH17" t="s">
        <v>75</v>
      </c>
      <c r="AI17" t="s">
        <v>75</v>
      </c>
      <c r="AJ17" t="s">
        <v>87</v>
      </c>
      <c r="AK17" t="s">
        <v>74</v>
      </c>
      <c r="AL17" t="s">
        <v>68</v>
      </c>
      <c r="AM17" t="s">
        <v>184</v>
      </c>
      <c r="AN17" t="s">
        <v>68</v>
      </c>
      <c r="AO17" t="s">
        <v>184</v>
      </c>
      <c r="AP17" t="s">
        <v>68</v>
      </c>
      <c r="AQ17" t="s">
        <v>68</v>
      </c>
      <c r="AR17" t="s">
        <v>113</v>
      </c>
      <c r="AS17" t="s">
        <v>65</v>
      </c>
      <c r="AU17" t="s">
        <v>69</v>
      </c>
      <c r="AV17" t="s">
        <v>69</v>
      </c>
      <c r="AW17" t="s">
        <v>69</v>
      </c>
      <c r="AX17" t="s">
        <v>146</v>
      </c>
      <c r="AZ17" t="s">
        <v>69</v>
      </c>
      <c r="BA17" t="s">
        <v>146</v>
      </c>
      <c r="BB17">
        <v>1</v>
      </c>
      <c r="BC17" t="s">
        <v>94</v>
      </c>
      <c r="BD17" t="s">
        <v>83</v>
      </c>
      <c r="BE17">
        <v>52</v>
      </c>
      <c r="BF17" t="s">
        <v>185</v>
      </c>
      <c r="BG17" t="s">
        <v>96</v>
      </c>
      <c r="BH17" t="s">
        <v>158</v>
      </c>
      <c r="BI17" t="s">
        <v>96</v>
      </c>
      <c r="BJ17" t="s">
        <v>158</v>
      </c>
      <c r="BK17" t="s">
        <v>186</v>
      </c>
      <c r="BL17" t="s">
        <v>83</v>
      </c>
      <c r="BM17" t="str">
        <f t="shared" ref="BM17" si="13">IF(BE17&lt;20,"&lt;20",IF(BE17&lt;26,"20-25",IF(BE17&lt;31,"26-30","&gt;30")))</f>
        <v>&gt;30</v>
      </c>
    </row>
    <row r="18" spans="1:65" x14ac:dyDescent="0.2">
      <c r="A18">
        <v>17</v>
      </c>
      <c r="B18">
        <v>0</v>
      </c>
      <c r="C18" t="s">
        <v>62</v>
      </c>
      <c r="D18">
        <v>1</v>
      </c>
      <c r="F18" t="s">
        <v>63</v>
      </c>
      <c r="G18" t="s">
        <v>65</v>
      </c>
      <c r="H18" t="s">
        <v>65</v>
      </c>
      <c r="I18" t="s">
        <v>65</v>
      </c>
      <c r="J18" t="s">
        <v>66</v>
      </c>
      <c r="K18" t="s">
        <v>142</v>
      </c>
      <c r="L18" t="s">
        <v>68</v>
      </c>
      <c r="M18" t="s">
        <v>65</v>
      </c>
      <c r="N18" t="s">
        <v>68</v>
      </c>
      <c r="O18" t="s">
        <v>68</v>
      </c>
      <c r="P18" t="s">
        <v>65</v>
      </c>
      <c r="Q18" t="s">
        <v>65</v>
      </c>
      <c r="Z18">
        <v>1</v>
      </c>
      <c r="AA18" t="s">
        <v>70</v>
      </c>
      <c r="AB18" t="s">
        <v>178</v>
      </c>
      <c r="AC18" t="s">
        <v>72</v>
      </c>
      <c r="AD18" t="s">
        <v>72</v>
      </c>
      <c r="AE18" t="s">
        <v>65</v>
      </c>
      <c r="AF18" t="s">
        <v>123</v>
      </c>
      <c r="AG18" t="s">
        <v>74</v>
      </c>
      <c r="AH18" t="s">
        <v>89</v>
      </c>
      <c r="AI18" t="s">
        <v>89</v>
      </c>
      <c r="AJ18" t="s">
        <v>72</v>
      </c>
      <c r="AK18" t="s">
        <v>73</v>
      </c>
      <c r="AL18" t="s">
        <v>69</v>
      </c>
      <c r="AN18" t="s">
        <v>65</v>
      </c>
      <c r="AO18" t="s">
        <v>187</v>
      </c>
      <c r="AP18" t="s">
        <v>188</v>
      </c>
      <c r="AQ18" t="s">
        <v>76</v>
      </c>
      <c r="AR18" t="s">
        <v>153</v>
      </c>
      <c r="AS18" t="s">
        <v>116</v>
      </c>
      <c r="AT18" t="s">
        <v>69</v>
      </c>
      <c r="AU18" t="s">
        <v>69</v>
      </c>
      <c r="AV18" t="s">
        <v>69</v>
      </c>
      <c r="AW18" t="s">
        <v>69</v>
      </c>
      <c r="AX18" t="s">
        <v>189</v>
      </c>
      <c r="AZ18" t="s">
        <v>69</v>
      </c>
      <c r="BA18" t="s">
        <v>93</v>
      </c>
      <c r="BB18">
        <v>1</v>
      </c>
      <c r="BC18" t="s">
        <v>83</v>
      </c>
      <c r="BD18" t="s">
        <v>127</v>
      </c>
      <c r="BE18">
        <v>32</v>
      </c>
      <c r="BF18" t="s">
        <v>190</v>
      </c>
      <c r="BG18" t="s">
        <v>176</v>
      </c>
      <c r="BI18" t="s">
        <v>176</v>
      </c>
      <c r="BK18" t="s">
        <v>159</v>
      </c>
      <c r="BL18" t="s">
        <v>105</v>
      </c>
      <c r="BM18" t="str">
        <f t="shared" ref="BM18" si="14">IF(BE18&lt;20,"&lt;20",IF(BE18&lt;31,"20 - 30",IF(BE18&lt;41,"31 - 40","&gt;40")))</f>
        <v>31 - 40</v>
      </c>
    </row>
    <row r="19" spans="1:65" x14ac:dyDescent="0.2">
      <c r="A19">
        <v>18</v>
      </c>
      <c r="B19">
        <v>0</v>
      </c>
      <c r="C19" t="s">
        <v>191</v>
      </c>
      <c r="D19">
        <v>1</v>
      </c>
      <c r="F19" t="s">
        <v>65</v>
      </c>
      <c r="G19" t="s">
        <v>65</v>
      </c>
      <c r="H19" t="s">
        <v>65</v>
      </c>
      <c r="I19" t="s">
        <v>65</v>
      </c>
      <c r="J19" t="s">
        <v>66</v>
      </c>
      <c r="K19" t="s">
        <v>66</v>
      </c>
      <c r="L19" t="s">
        <v>68</v>
      </c>
      <c r="M19" t="s">
        <v>65</v>
      </c>
      <c r="N19" t="s">
        <v>69</v>
      </c>
      <c r="O19" t="s">
        <v>68</v>
      </c>
      <c r="P19" t="s">
        <v>65</v>
      </c>
      <c r="Q19" t="s">
        <v>65</v>
      </c>
      <c r="Z19">
        <v>1</v>
      </c>
      <c r="AA19" t="s">
        <v>70</v>
      </c>
      <c r="AB19" t="s">
        <v>122</v>
      </c>
      <c r="AC19" t="s">
        <v>72</v>
      </c>
      <c r="AD19" t="s">
        <v>72</v>
      </c>
      <c r="AE19" t="s">
        <v>66</v>
      </c>
      <c r="AF19" t="s">
        <v>73</v>
      </c>
      <c r="AG19" t="s">
        <v>73</v>
      </c>
      <c r="AH19" t="s">
        <v>75</v>
      </c>
      <c r="AI19" t="s">
        <v>75</v>
      </c>
      <c r="AJ19" t="s">
        <v>87</v>
      </c>
      <c r="AK19" t="s">
        <v>74</v>
      </c>
      <c r="AL19" t="s">
        <v>65</v>
      </c>
      <c r="AN19" t="s">
        <v>65</v>
      </c>
      <c r="AP19" t="s">
        <v>68</v>
      </c>
      <c r="AQ19" t="s">
        <v>68</v>
      </c>
      <c r="AR19" t="s">
        <v>77</v>
      </c>
      <c r="AS19" t="s">
        <v>103</v>
      </c>
      <c r="AT19" t="s">
        <v>68</v>
      </c>
      <c r="AU19" t="s">
        <v>65</v>
      </c>
      <c r="AV19" t="s">
        <v>65</v>
      </c>
      <c r="AW19" t="s">
        <v>65</v>
      </c>
      <c r="AZ19" t="s">
        <v>65</v>
      </c>
      <c r="BB19">
        <v>0</v>
      </c>
      <c r="BC19" t="s">
        <v>79</v>
      </c>
      <c r="BD19" t="s">
        <v>79</v>
      </c>
      <c r="BE19">
        <v>34</v>
      </c>
      <c r="BF19" t="s">
        <v>80</v>
      </c>
      <c r="BG19" t="s">
        <v>81</v>
      </c>
      <c r="BI19" t="s">
        <v>81</v>
      </c>
      <c r="BK19" t="s">
        <v>82</v>
      </c>
      <c r="BL19" t="s">
        <v>99</v>
      </c>
      <c r="BM19" t="str">
        <f t="shared" ref="BM19" si="15">IF(BE19&lt;20,"&lt;20",IF(BE19&lt;26,"20-25",IF(BE19&lt;31,"26-30","&gt;30")))</f>
        <v>&gt;30</v>
      </c>
    </row>
    <row r="20" spans="1:65" x14ac:dyDescent="0.2">
      <c r="A20">
        <v>19</v>
      </c>
      <c r="B20">
        <v>1</v>
      </c>
      <c r="R20">
        <v>1</v>
      </c>
      <c r="S20" t="s">
        <v>149</v>
      </c>
      <c r="T20" t="s">
        <v>192</v>
      </c>
      <c r="U20" t="s">
        <v>69</v>
      </c>
      <c r="V20" t="s">
        <v>192</v>
      </c>
      <c r="W20" t="s">
        <v>69</v>
      </c>
      <c r="X20" t="s">
        <v>69</v>
      </c>
      <c r="Y20" t="s">
        <v>193</v>
      </c>
      <c r="Z20">
        <v>0</v>
      </c>
      <c r="AL20" t="s">
        <v>65</v>
      </c>
      <c r="AN20" t="s">
        <v>65</v>
      </c>
      <c r="AO20" t="s">
        <v>194</v>
      </c>
      <c r="AP20" t="s">
        <v>188</v>
      </c>
      <c r="AQ20" t="s">
        <v>145</v>
      </c>
      <c r="AR20" t="s">
        <v>195</v>
      </c>
      <c r="AS20" t="s">
        <v>137</v>
      </c>
      <c r="AT20" t="s">
        <v>69</v>
      </c>
      <c r="AU20" t="s">
        <v>66</v>
      </c>
      <c r="AV20" t="s">
        <v>69</v>
      </c>
      <c r="AW20" t="s">
        <v>69</v>
      </c>
      <c r="AX20" t="s">
        <v>196</v>
      </c>
      <c r="AZ20" t="s">
        <v>69</v>
      </c>
      <c r="BA20" t="s">
        <v>196</v>
      </c>
      <c r="BB20">
        <v>1</v>
      </c>
      <c r="BC20" t="s">
        <v>127</v>
      </c>
      <c r="BD20" t="s">
        <v>127</v>
      </c>
      <c r="BE20">
        <v>25</v>
      </c>
      <c r="BF20" t="s">
        <v>197</v>
      </c>
      <c r="BG20" t="s">
        <v>96</v>
      </c>
      <c r="BH20" t="s">
        <v>198</v>
      </c>
      <c r="BI20" t="s">
        <v>96</v>
      </c>
      <c r="BJ20" t="s">
        <v>198</v>
      </c>
      <c r="BK20" t="s">
        <v>199</v>
      </c>
      <c r="BL20" t="s">
        <v>105</v>
      </c>
      <c r="BM20" t="str">
        <f t="shared" ref="BM20" si="16">IF(BE20&lt;20,"&lt;20",IF(BE20&lt;31,"20 - 30",IF(BE20&lt;41,"31 - 40","&gt;40")))</f>
        <v>20 - 30</v>
      </c>
    </row>
    <row r="21" spans="1:65" x14ac:dyDescent="0.2">
      <c r="A21">
        <v>20</v>
      </c>
      <c r="B21">
        <v>0</v>
      </c>
      <c r="C21" t="s">
        <v>160</v>
      </c>
      <c r="D21">
        <v>0</v>
      </c>
      <c r="E21">
        <v>1</v>
      </c>
      <c r="F21" t="s">
        <v>66</v>
      </c>
      <c r="G21" t="s">
        <v>65</v>
      </c>
      <c r="H21" t="s">
        <v>65</v>
      </c>
      <c r="I21" t="s">
        <v>65</v>
      </c>
      <c r="J21" t="s">
        <v>66</v>
      </c>
      <c r="K21" t="s">
        <v>66</v>
      </c>
      <c r="L21" t="s">
        <v>69</v>
      </c>
      <c r="M21" t="s">
        <v>65</v>
      </c>
      <c r="N21" t="s">
        <v>65</v>
      </c>
      <c r="O21" t="s">
        <v>65</v>
      </c>
      <c r="P21" t="s">
        <v>69</v>
      </c>
      <c r="Q21" t="s">
        <v>65</v>
      </c>
      <c r="Z21">
        <v>1</v>
      </c>
      <c r="AA21" t="s">
        <v>66</v>
      </c>
      <c r="AB21" t="s">
        <v>71</v>
      </c>
      <c r="AC21" t="s">
        <v>72</v>
      </c>
      <c r="AD21" t="s">
        <v>87</v>
      </c>
      <c r="AE21" t="s">
        <v>66</v>
      </c>
      <c r="AF21" t="s">
        <v>123</v>
      </c>
      <c r="AG21" t="s">
        <v>74</v>
      </c>
      <c r="AH21" t="s">
        <v>89</v>
      </c>
      <c r="AI21" t="s">
        <v>89</v>
      </c>
      <c r="AJ21" t="s">
        <v>72</v>
      </c>
      <c r="AK21" t="s">
        <v>74</v>
      </c>
      <c r="AL21" t="s">
        <v>69</v>
      </c>
      <c r="AM21" t="s">
        <v>200</v>
      </c>
      <c r="AN21" t="s">
        <v>65</v>
      </c>
      <c r="AO21" t="s">
        <v>201</v>
      </c>
      <c r="AP21" t="s">
        <v>112</v>
      </c>
      <c r="AQ21" t="s">
        <v>163</v>
      </c>
      <c r="AR21" t="s">
        <v>195</v>
      </c>
      <c r="AS21" t="s">
        <v>65</v>
      </c>
      <c r="AU21" t="s">
        <v>69</v>
      </c>
      <c r="AV21" t="s">
        <v>69</v>
      </c>
      <c r="AW21" t="s">
        <v>69</v>
      </c>
      <c r="AX21" t="s">
        <v>93</v>
      </c>
      <c r="AZ21" t="s">
        <v>69</v>
      </c>
      <c r="BA21" t="s">
        <v>93</v>
      </c>
      <c r="BB21">
        <v>1</v>
      </c>
      <c r="BC21" t="s">
        <v>94</v>
      </c>
      <c r="BD21" t="s">
        <v>83</v>
      </c>
      <c r="BE21">
        <v>31</v>
      </c>
      <c r="BF21" t="s">
        <v>133</v>
      </c>
      <c r="BG21" t="s">
        <v>96</v>
      </c>
      <c r="BH21" t="s">
        <v>171</v>
      </c>
      <c r="BI21" t="s">
        <v>96</v>
      </c>
      <c r="BJ21" t="s">
        <v>202</v>
      </c>
      <c r="BK21" t="s">
        <v>98</v>
      </c>
      <c r="BL21" t="s">
        <v>83</v>
      </c>
      <c r="BM21" t="str">
        <f t="shared" ref="BM21" si="17">IF(BE21&lt;20,"&lt;20",IF(BE21&lt;26,"20-25",IF(BE21&lt;31,"26-30","&gt;30")))</f>
        <v>&gt;30</v>
      </c>
    </row>
    <row r="22" spans="1:65" x14ac:dyDescent="0.2">
      <c r="A22">
        <v>21</v>
      </c>
      <c r="B22">
        <v>0</v>
      </c>
      <c r="C22" s="1">
        <v>43641</v>
      </c>
      <c r="D22">
        <v>1</v>
      </c>
      <c r="F22" t="s">
        <v>65</v>
      </c>
      <c r="G22" t="s">
        <v>64</v>
      </c>
      <c r="H22" t="s">
        <v>65</v>
      </c>
      <c r="I22" t="s">
        <v>65</v>
      </c>
      <c r="J22" t="s">
        <v>66</v>
      </c>
      <c r="K22" t="s">
        <v>67</v>
      </c>
      <c r="L22" t="s">
        <v>65</v>
      </c>
      <c r="M22" t="s">
        <v>65</v>
      </c>
      <c r="N22" t="s">
        <v>68</v>
      </c>
      <c r="O22" t="s">
        <v>69</v>
      </c>
      <c r="P22" t="s">
        <v>66</v>
      </c>
      <c r="Q22" t="s">
        <v>65</v>
      </c>
      <c r="Z22">
        <v>1</v>
      </c>
      <c r="AA22" t="s">
        <v>85</v>
      </c>
      <c r="AB22" t="s">
        <v>122</v>
      </c>
      <c r="AC22" t="s">
        <v>72</v>
      </c>
      <c r="AD22" t="s">
        <v>72</v>
      </c>
      <c r="AE22" t="s">
        <v>88</v>
      </c>
      <c r="AF22" t="s">
        <v>74</v>
      </c>
      <c r="AG22" t="s">
        <v>74</v>
      </c>
      <c r="AH22" t="s">
        <v>75</v>
      </c>
      <c r="AI22" t="s">
        <v>75</v>
      </c>
      <c r="AJ22" t="s">
        <v>85</v>
      </c>
      <c r="AK22" t="s">
        <v>74</v>
      </c>
      <c r="AL22" t="s">
        <v>68</v>
      </c>
      <c r="AM22" t="s">
        <v>203</v>
      </c>
      <c r="AN22" t="s">
        <v>65</v>
      </c>
      <c r="AO22" t="s">
        <v>204</v>
      </c>
      <c r="AP22" t="s">
        <v>112</v>
      </c>
      <c r="AQ22" t="s">
        <v>163</v>
      </c>
      <c r="AR22" t="s">
        <v>195</v>
      </c>
      <c r="AS22" t="s">
        <v>103</v>
      </c>
      <c r="AT22" t="s">
        <v>68</v>
      </c>
      <c r="AU22" t="s">
        <v>69</v>
      </c>
      <c r="AV22" t="s">
        <v>68</v>
      </c>
      <c r="AW22" t="s">
        <v>65</v>
      </c>
      <c r="AZ22" t="s">
        <v>65</v>
      </c>
      <c r="BB22">
        <v>0</v>
      </c>
      <c r="BC22" t="s">
        <v>79</v>
      </c>
      <c r="BD22" t="s">
        <v>79</v>
      </c>
      <c r="BE22">
        <v>26</v>
      </c>
      <c r="BF22" t="s">
        <v>80</v>
      </c>
      <c r="BG22" t="s">
        <v>96</v>
      </c>
      <c r="BH22" t="s">
        <v>202</v>
      </c>
      <c r="BI22" t="s">
        <v>96</v>
      </c>
      <c r="BJ22" t="s">
        <v>202</v>
      </c>
      <c r="BK22" t="s">
        <v>82</v>
      </c>
      <c r="BL22" t="s">
        <v>83</v>
      </c>
      <c r="BM22" t="str">
        <f t="shared" ref="BM22" si="18">IF(BE22&lt;20,"&lt;20",IF(BE22&lt;31,"20 - 30",IF(BE22&lt;41,"31 - 40","&gt;40")))</f>
        <v>20 - 30</v>
      </c>
    </row>
    <row r="23" spans="1:65" x14ac:dyDescent="0.2">
      <c r="A23">
        <v>22</v>
      </c>
      <c r="B23">
        <v>0</v>
      </c>
      <c r="C23" t="s">
        <v>120</v>
      </c>
      <c r="D23">
        <v>0</v>
      </c>
      <c r="E23">
        <v>1</v>
      </c>
      <c r="F23" t="s">
        <v>69</v>
      </c>
      <c r="G23" t="s">
        <v>65</v>
      </c>
      <c r="H23" t="s">
        <v>69</v>
      </c>
      <c r="I23" t="s">
        <v>66</v>
      </c>
      <c r="J23" t="s">
        <v>66</v>
      </c>
      <c r="K23" t="s">
        <v>84</v>
      </c>
      <c r="L23" t="s">
        <v>65</v>
      </c>
      <c r="M23" t="s">
        <v>65</v>
      </c>
      <c r="N23" t="s">
        <v>68</v>
      </c>
      <c r="O23" t="s">
        <v>69</v>
      </c>
      <c r="P23" t="s">
        <v>66</v>
      </c>
      <c r="Q23" t="s">
        <v>65</v>
      </c>
      <c r="Z23">
        <v>1</v>
      </c>
      <c r="AA23" t="s">
        <v>87</v>
      </c>
      <c r="AB23" t="s">
        <v>122</v>
      </c>
      <c r="AC23" t="s">
        <v>87</v>
      </c>
      <c r="AD23" t="s">
        <v>87</v>
      </c>
      <c r="AE23" t="s">
        <v>88</v>
      </c>
      <c r="AF23" t="s">
        <v>74</v>
      </c>
      <c r="AG23" t="s">
        <v>73</v>
      </c>
      <c r="AH23" t="s">
        <v>75</v>
      </c>
      <c r="AI23" t="s">
        <v>75</v>
      </c>
      <c r="AJ23" t="s">
        <v>66</v>
      </c>
      <c r="AK23" t="s">
        <v>74</v>
      </c>
      <c r="AL23" t="s">
        <v>65</v>
      </c>
      <c r="AM23" t="s">
        <v>205</v>
      </c>
      <c r="AN23" t="s">
        <v>65</v>
      </c>
      <c r="AO23" t="s">
        <v>205</v>
      </c>
      <c r="AP23" t="s">
        <v>68</v>
      </c>
      <c r="AQ23" t="s">
        <v>68</v>
      </c>
      <c r="AR23" t="s">
        <v>113</v>
      </c>
      <c r="AS23" t="s">
        <v>65</v>
      </c>
      <c r="AU23" t="s">
        <v>65</v>
      </c>
      <c r="AV23" t="s">
        <v>65</v>
      </c>
      <c r="AW23" t="s">
        <v>65</v>
      </c>
      <c r="AZ23" t="s">
        <v>65</v>
      </c>
      <c r="BB23">
        <v>0</v>
      </c>
      <c r="BC23" t="s">
        <v>79</v>
      </c>
      <c r="BD23" t="s">
        <v>79</v>
      </c>
      <c r="BE23">
        <v>35</v>
      </c>
      <c r="BF23" t="s">
        <v>95</v>
      </c>
      <c r="BG23" t="s">
        <v>96</v>
      </c>
      <c r="BH23" t="s">
        <v>206</v>
      </c>
      <c r="BI23" t="s">
        <v>96</v>
      </c>
      <c r="BJ23" t="s">
        <v>206</v>
      </c>
      <c r="BK23" t="s">
        <v>207</v>
      </c>
      <c r="BL23" t="s">
        <v>99</v>
      </c>
      <c r="BM23" t="str">
        <f t="shared" ref="BM23" si="19">IF(BE23&lt;20,"&lt;20",IF(BE23&lt;26,"20-25",IF(BE23&lt;31,"26-30","&gt;30")))</f>
        <v>&gt;30</v>
      </c>
    </row>
    <row r="24" spans="1:65" x14ac:dyDescent="0.2">
      <c r="A24">
        <v>23</v>
      </c>
      <c r="B24">
        <v>0</v>
      </c>
      <c r="C24" t="s">
        <v>62</v>
      </c>
      <c r="D24">
        <v>1</v>
      </c>
      <c r="F24" t="s">
        <v>69</v>
      </c>
      <c r="G24" t="s">
        <v>69</v>
      </c>
      <c r="H24" t="s">
        <v>65</v>
      </c>
      <c r="I24" t="s">
        <v>65</v>
      </c>
      <c r="J24" t="s">
        <v>66</v>
      </c>
      <c r="K24" t="s">
        <v>67</v>
      </c>
      <c r="L24" t="s">
        <v>68</v>
      </c>
      <c r="M24" t="s">
        <v>68</v>
      </c>
      <c r="N24" t="s">
        <v>68</v>
      </c>
      <c r="O24" t="s">
        <v>65</v>
      </c>
      <c r="P24" t="s">
        <v>66</v>
      </c>
      <c r="Q24" t="s">
        <v>65</v>
      </c>
      <c r="Z24">
        <v>1</v>
      </c>
      <c r="AA24" t="s">
        <v>85</v>
      </c>
      <c r="AB24" t="s">
        <v>122</v>
      </c>
      <c r="AC24" t="s">
        <v>72</v>
      </c>
      <c r="AD24" t="s">
        <v>72</v>
      </c>
      <c r="AE24" t="s">
        <v>66</v>
      </c>
      <c r="AF24" t="s">
        <v>66</v>
      </c>
      <c r="AG24" t="s">
        <v>73</v>
      </c>
      <c r="AH24" t="s">
        <v>75</v>
      </c>
      <c r="AI24" t="s">
        <v>75</v>
      </c>
      <c r="AJ24" t="s">
        <v>66</v>
      </c>
      <c r="AK24" t="s">
        <v>74</v>
      </c>
      <c r="AL24" t="s">
        <v>68</v>
      </c>
      <c r="AM24" t="s">
        <v>208</v>
      </c>
      <c r="AN24" t="s">
        <v>68</v>
      </c>
      <c r="AP24" t="s">
        <v>68</v>
      </c>
      <c r="AQ24" t="s">
        <v>76</v>
      </c>
      <c r="AR24" t="s">
        <v>113</v>
      </c>
      <c r="AS24" t="s">
        <v>65</v>
      </c>
      <c r="AU24" t="s">
        <v>66</v>
      </c>
      <c r="AV24" t="s">
        <v>68</v>
      </c>
      <c r="AW24" t="s">
        <v>65</v>
      </c>
      <c r="AZ24" t="s">
        <v>65</v>
      </c>
      <c r="BB24">
        <v>0</v>
      </c>
      <c r="BC24" t="s">
        <v>79</v>
      </c>
      <c r="BD24" t="s">
        <v>79</v>
      </c>
      <c r="BE24">
        <v>25</v>
      </c>
      <c r="BF24" t="s">
        <v>95</v>
      </c>
      <c r="BG24" t="s">
        <v>209</v>
      </c>
      <c r="BI24" t="s">
        <v>209</v>
      </c>
      <c r="BK24" t="s">
        <v>82</v>
      </c>
      <c r="BL24" t="s">
        <v>83</v>
      </c>
      <c r="BM24" t="str">
        <f t="shared" ref="BM24" si="20">IF(BE24&lt;20,"&lt;20",IF(BE24&lt;31,"20 - 30",IF(BE24&lt;41,"31 - 40","&gt;40")))</f>
        <v>20 - 30</v>
      </c>
    </row>
    <row r="25" spans="1:65" x14ac:dyDescent="0.2">
      <c r="A25">
        <v>24</v>
      </c>
      <c r="B25">
        <v>0</v>
      </c>
      <c r="C25" s="1">
        <v>43470</v>
      </c>
      <c r="D25">
        <v>1</v>
      </c>
      <c r="F25" t="s">
        <v>69</v>
      </c>
      <c r="G25" t="s">
        <v>69</v>
      </c>
      <c r="H25" t="s">
        <v>65</v>
      </c>
      <c r="I25" t="s">
        <v>65</v>
      </c>
      <c r="J25" t="s">
        <v>66</v>
      </c>
      <c r="K25" t="s">
        <v>161</v>
      </c>
      <c r="L25" t="s">
        <v>68</v>
      </c>
      <c r="M25" t="s">
        <v>65</v>
      </c>
      <c r="N25" t="s">
        <v>68</v>
      </c>
      <c r="O25" t="s">
        <v>68</v>
      </c>
      <c r="P25" t="s">
        <v>66</v>
      </c>
      <c r="Q25" t="s">
        <v>65</v>
      </c>
      <c r="Z25">
        <v>1</v>
      </c>
      <c r="AA25" t="s">
        <v>87</v>
      </c>
      <c r="AB25" t="s">
        <v>86</v>
      </c>
      <c r="AC25" t="s">
        <v>87</v>
      </c>
      <c r="AD25" t="s">
        <v>87</v>
      </c>
      <c r="AE25" t="s">
        <v>66</v>
      </c>
      <c r="AF25" t="s">
        <v>73</v>
      </c>
      <c r="AG25" t="s">
        <v>73</v>
      </c>
      <c r="AH25" t="s">
        <v>75</v>
      </c>
      <c r="AI25" t="s">
        <v>75</v>
      </c>
      <c r="AJ25" t="s">
        <v>87</v>
      </c>
      <c r="AK25" t="s">
        <v>73</v>
      </c>
      <c r="AL25" t="s">
        <v>65</v>
      </c>
      <c r="AM25" t="s">
        <v>210</v>
      </c>
      <c r="AN25" t="s">
        <v>65</v>
      </c>
      <c r="AO25" t="s">
        <v>211</v>
      </c>
      <c r="AP25" t="s">
        <v>112</v>
      </c>
      <c r="AQ25" t="s">
        <v>68</v>
      </c>
      <c r="AR25" t="s">
        <v>77</v>
      </c>
      <c r="AS25" t="s">
        <v>137</v>
      </c>
      <c r="AT25" t="s">
        <v>68</v>
      </c>
      <c r="AU25" t="s">
        <v>69</v>
      </c>
      <c r="AV25" t="s">
        <v>69</v>
      </c>
      <c r="AW25" t="s">
        <v>65</v>
      </c>
      <c r="AZ25" t="s">
        <v>69</v>
      </c>
      <c r="BA25" t="s">
        <v>212</v>
      </c>
      <c r="BB25">
        <v>1</v>
      </c>
      <c r="BC25" t="s">
        <v>83</v>
      </c>
      <c r="BD25" t="s">
        <v>127</v>
      </c>
      <c r="BE25">
        <v>33</v>
      </c>
      <c r="BF25" t="s">
        <v>80</v>
      </c>
      <c r="BG25" t="s">
        <v>176</v>
      </c>
      <c r="BI25" t="s">
        <v>176</v>
      </c>
      <c r="BK25" t="s">
        <v>82</v>
      </c>
      <c r="BL25" t="s">
        <v>83</v>
      </c>
      <c r="BM25" t="str">
        <f t="shared" ref="BM25" si="21">IF(BE25&lt;20,"&lt;20",IF(BE25&lt;26,"20-25",IF(BE25&lt;31,"26-30","&gt;30")))</f>
        <v>&gt;30</v>
      </c>
    </row>
    <row r="26" spans="1:65" x14ac:dyDescent="0.2">
      <c r="A26">
        <v>25</v>
      </c>
      <c r="B26">
        <v>1</v>
      </c>
      <c r="R26">
        <v>1</v>
      </c>
      <c r="S26" t="s">
        <v>149</v>
      </c>
      <c r="T26" t="s">
        <v>79</v>
      </c>
      <c r="U26" t="s">
        <v>64</v>
      </c>
      <c r="V26" t="s">
        <v>79</v>
      </c>
      <c r="W26" t="s">
        <v>79</v>
      </c>
      <c r="X26" t="s">
        <v>79</v>
      </c>
      <c r="Z26">
        <v>1</v>
      </c>
      <c r="AA26" t="s">
        <v>66</v>
      </c>
      <c r="AB26" t="s">
        <v>178</v>
      </c>
      <c r="AC26" t="s">
        <v>72</v>
      </c>
      <c r="AD26" t="s">
        <v>72</v>
      </c>
      <c r="AE26" t="s">
        <v>66</v>
      </c>
      <c r="AF26" t="s">
        <v>73</v>
      </c>
      <c r="AG26" t="s">
        <v>73</v>
      </c>
      <c r="AH26" t="s">
        <v>75</v>
      </c>
      <c r="AI26" t="s">
        <v>75</v>
      </c>
      <c r="AJ26" t="s">
        <v>66</v>
      </c>
      <c r="AK26" t="s">
        <v>73</v>
      </c>
      <c r="AL26" t="s">
        <v>68</v>
      </c>
      <c r="AM26" t="s">
        <v>213</v>
      </c>
      <c r="AN26" t="s">
        <v>68</v>
      </c>
      <c r="AO26" t="s">
        <v>214</v>
      </c>
      <c r="AP26" t="s">
        <v>68</v>
      </c>
      <c r="AQ26" t="s">
        <v>76</v>
      </c>
      <c r="AR26" t="s">
        <v>132</v>
      </c>
      <c r="AS26" t="s">
        <v>64</v>
      </c>
      <c r="AU26" t="s">
        <v>65</v>
      </c>
      <c r="AV26" t="s">
        <v>65</v>
      </c>
      <c r="AW26" t="s">
        <v>65</v>
      </c>
      <c r="AZ26" t="s">
        <v>65</v>
      </c>
      <c r="BB26">
        <v>0</v>
      </c>
      <c r="BC26" t="s">
        <v>79</v>
      </c>
      <c r="BD26" t="s">
        <v>79</v>
      </c>
      <c r="BE26">
        <v>38</v>
      </c>
      <c r="BF26" t="s">
        <v>80</v>
      </c>
      <c r="BG26" t="s">
        <v>96</v>
      </c>
      <c r="BH26" t="s">
        <v>202</v>
      </c>
      <c r="BI26" t="s">
        <v>96</v>
      </c>
      <c r="BJ26" t="s">
        <v>202</v>
      </c>
      <c r="BK26" t="s">
        <v>114</v>
      </c>
      <c r="BL26" t="s">
        <v>83</v>
      </c>
      <c r="BM26" t="str">
        <f t="shared" ref="BM26" si="22">IF(BE26&lt;20,"&lt;20",IF(BE26&lt;31,"20 - 30",IF(BE26&lt;41,"31 - 40","&gt;40")))</f>
        <v>31 - 40</v>
      </c>
    </row>
    <row r="27" spans="1:65" x14ac:dyDescent="0.2">
      <c r="A27">
        <v>26</v>
      </c>
      <c r="B27">
        <v>0</v>
      </c>
      <c r="C27" t="s">
        <v>160</v>
      </c>
      <c r="D27">
        <v>0</v>
      </c>
      <c r="E27">
        <v>1</v>
      </c>
      <c r="F27" t="s">
        <v>69</v>
      </c>
      <c r="G27" t="s">
        <v>69</v>
      </c>
      <c r="H27" t="s">
        <v>66</v>
      </c>
      <c r="I27" t="s">
        <v>69</v>
      </c>
      <c r="J27" t="s">
        <v>69</v>
      </c>
      <c r="K27" t="s">
        <v>67</v>
      </c>
      <c r="L27" t="s">
        <v>65</v>
      </c>
      <c r="M27" t="s">
        <v>65</v>
      </c>
      <c r="N27" t="s">
        <v>68</v>
      </c>
      <c r="O27" t="s">
        <v>68</v>
      </c>
      <c r="P27" t="s">
        <v>69</v>
      </c>
      <c r="Q27" t="s">
        <v>65</v>
      </c>
      <c r="Z27">
        <v>0</v>
      </c>
      <c r="AL27" t="s">
        <v>68</v>
      </c>
      <c r="AN27" t="s">
        <v>68</v>
      </c>
      <c r="AP27" t="s">
        <v>68</v>
      </c>
      <c r="AQ27" t="s">
        <v>76</v>
      </c>
      <c r="AR27" t="s">
        <v>153</v>
      </c>
      <c r="AS27" t="s">
        <v>103</v>
      </c>
      <c r="AT27" t="s">
        <v>65</v>
      </c>
      <c r="AU27" t="s">
        <v>65</v>
      </c>
      <c r="AV27" t="s">
        <v>65</v>
      </c>
      <c r="AW27" t="s">
        <v>65</v>
      </c>
      <c r="AZ27" t="s">
        <v>65</v>
      </c>
      <c r="BB27">
        <v>0</v>
      </c>
      <c r="BC27" t="s">
        <v>79</v>
      </c>
      <c r="BD27" t="s">
        <v>79</v>
      </c>
      <c r="BE27">
        <v>42</v>
      </c>
      <c r="BF27" t="s">
        <v>95</v>
      </c>
      <c r="BG27" t="s">
        <v>209</v>
      </c>
      <c r="BI27" t="s">
        <v>209</v>
      </c>
      <c r="BK27" t="s">
        <v>215</v>
      </c>
      <c r="BL27" t="s">
        <v>99</v>
      </c>
      <c r="BM27" t="str">
        <f t="shared" ref="BM27" si="23">IF(BE27&lt;20,"&lt;20",IF(BE27&lt;26,"20-25",IF(BE27&lt;31,"26-30","&gt;30")))</f>
        <v>&gt;30</v>
      </c>
    </row>
    <row r="28" spans="1:65" x14ac:dyDescent="0.2">
      <c r="A28">
        <v>27</v>
      </c>
      <c r="B28">
        <v>0</v>
      </c>
      <c r="C28" t="s">
        <v>62</v>
      </c>
      <c r="D28">
        <v>0</v>
      </c>
      <c r="E28">
        <v>1</v>
      </c>
      <c r="F28" t="s">
        <v>65</v>
      </c>
      <c r="G28" t="s">
        <v>65</v>
      </c>
      <c r="H28" t="s">
        <v>65</v>
      </c>
      <c r="I28" t="s">
        <v>65</v>
      </c>
      <c r="J28" t="s">
        <v>66</v>
      </c>
      <c r="K28" t="s">
        <v>142</v>
      </c>
      <c r="L28" t="s">
        <v>69</v>
      </c>
      <c r="M28" t="s">
        <v>69</v>
      </c>
      <c r="N28" t="s">
        <v>65</v>
      </c>
      <c r="O28" t="s">
        <v>65</v>
      </c>
      <c r="P28" t="s">
        <v>65</v>
      </c>
      <c r="Q28" t="s">
        <v>65</v>
      </c>
      <c r="Z28">
        <v>1</v>
      </c>
      <c r="AA28" t="s">
        <v>70</v>
      </c>
      <c r="AB28" t="s">
        <v>86</v>
      </c>
      <c r="AC28" t="s">
        <v>87</v>
      </c>
      <c r="AD28" t="s">
        <v>72</v>
      </c>
      <c r="AE28" t="s">
        <v>66</v>
      </c>
      <c r="AF28" t="s">
        <v>73</v>
      </c>
      <c r="AG28" t="s">
        <v>73</v>
      </c>
      <c r="AH28" t="s">
        <v>89</v>
      </c>
      <c r="AI28" t="s">
        <v>66</v>
      </c>
      <c r="AJ28" t="s">
        <v>87</v>
      </c>
      <c r="AK28" t="s">
        <v>74</v>
      </c>
      <c r="AL28" t="s">
        <v>65</v>
      </c>
      <c r="AM28" t="s">
        <v>216</v>
      </c>
      <c r="AN28" t="s">
        <v>68</v>
      </c>
      <c r="AO28" t="s">
        <v>157</v>
      </c>
      <c r="AP28" t="s">
        <v>112</v>
      </c>
      <c r="AQ28" t="s">
        <v>163</v>
      </c>
      <c r="AR28" t="s">
        <v>77</v>
      </c>
      <c r="AS28" t="s">
        <v>103</v>
      </c>
      <c r="AT28" t="s">
        <v>69</v>
      </c>
      <c r="AU28" t="s">
        <v>66</v>
      </c>
      <c r="AV28" t="s">
        <v>69</v>
      </c>
      <c r="AW28" t="s">
        <v>69</v>
      </c>
      <c r="AX28" t="s">
        <v>146</v>
      </c>
      <c r="AZ28" t="s">
        <v>69</v>
      </c>
      <c r="BA28" t="s">
        <v>146</v>
      </c>
      <c r="BB28">
        <v>1</v>
      </c>
      <c r="BC28" t="s">
        <v>94</v>
      </c>
      <c r="BD28" t="s">
        <v>127</v>
      </c>
      <c r="BE28">
        <v>27</v>
      </c>
      <c r="BF28" t="s">
        <v>80</v>
      </c>
      <c r="BG28" t="s">
        <v>217</v>
      </c>
      <c r="BI28" t="s">
        <v>217</v>
      </c>
      <c r="BK28" t="s">
        <v>218</v>
      </c>
      <c r="BL28" t="s">
        <v>83</v>
      </c>
      <c r="BM28" t="str">
        <f t="shared" ref="BM28" si="24">IF(BE28&lt;20,"&lt;20",IF(BE28&lt;31,"20 - 30",IF(BE28&lt;41,"31 - 40","&gt;40")))</f>
        <v>20 - 30</v>
      </c>
    </row>
    <row r="29" spans="1:65" x14ac:dyDescent="0.2">
      <c r="A29">
        <v>28</v>
      </c>
      <c r="B29">
        <v>0</v>
      </c>
      <c r="C29" t="s">
        <v>160</v>
      </c>
      <c r="D29">
        <v>1</v>
      </c>
      <c r="F29" t="s">
        <v>66</v>
      </c>
      <c r="G29" t="s">
        <v>65</v>
      </c>
      <c r="H29" t="s">
        <v>65</v>
      </c>
      <c r="I29" t="s">
        <v>65</v>
      </c>
      <c r="J29" t="s">
        <v>66</v>
      </c>
      <c r="K29" t="s">
        <v>161</v>
      </c>
      <c r="L29" t="s">
        <v>65</v>
      </c>
      <c r="M29" t="s">
        <v>65</v>
      </c>
      <c r="N29" t="s">
        <v>65</v>
      </c>
      <c r="O29" t="s">
        <v>65</v>
      </c>
      <c r="P29" t="s">
        <v>66</v>
      </c>
      <c r="Q29" t="s">
        <v>65</v>
      </c>
      <c r="Z29">
        <v>1</v>
      </c>
      <c r="AA29" t="s">
        <v>70</v>
      </c>
      <c r="AB29" t="s">
        <v>71</v>
      </c>
      <c r="AC29" t="s">
        <v>72</v>
      </c>
      <c r="AD29" t="s">
        <v>72</v>
      </c>
      <c r="AE29" t="s">
        <v>66</v>
      </c>
      <c r="AF29" t="s">
        <v>66</v>
      </c>
      <c r="AG29" t="s">
        <v>73</v>
      </c>
      <c r="AH29" t="s">
        <v>89</v>
      </c>
      <c r="AI29" t="s">
        <v>89</v>
      </c>
      <c r="AJ29" t="s">
        <v>72</v>
      </c>
      <c r="AK29" t="s">
        <v>73</v>
      </c>
      <c r="AL29" t="s">
        <v>68</v>
      </c>
      <c r="AN29" t="s">
        <v>65</v>
      </c>
      <c r="AP29" t="s">
        <v>112</v>
      </c>
      <c r="AQ29" t="s">
        <v>163</v>
      </c>
      <c r="AR29" t="s">
        <v>195</v>
      </c>
      <c r="AS29" t="s">
        <v>103</v>
      </c>
      <c r="AT29" t="s">
        <v>65</v>
      </c>
      <c r="AU29" t="s">
        <v>65</v>
      </c>
      <c r="AV29" t="s">
        <v>65</v>
      </c>
      <c r="AW29" t="s">
        <v>68</v>
      </c>
      <c r="AY29" t="s">
        <v>93</v>
      </c>
      <c r="AZ29" t="s">
        <v>65</v>
      </c>
      <c r="BB29">
        <v>1</v>
      </c>
      <c r="BC29" t="s">
        <v>83</v>
      </c>
      <c r="BD29" t="s">
        <v>127</v>
      </c>
      <c r="BE29">
        <v>35</v>
      </c>
      <c r="BF29" t="s">
        <v>95</v>
      </c>
      <c r="BG29" t="s">
        <v>209</v>
      </c>
      <c r="BI29" t="s">
        <v>209</v>
      </c>
      <c r="BK29" t="s">
        <v>82</v>
      </c>
      <c r="BL29" t="s">
        <v>99</v>
      </c>
      <c r="BM29" t="str">
        <f t="shared" ref="BM29" si="25">IF(BE29&lt;20,"&lt;20",IF(BE29&lt;26,"20-25",IF(BE29&lt;31,"26-30","&gt;30")))</f>
        <v>&gt;30</v>
      </c>
    </row>
    <row r="30" spans="1:65" x14ac:dyDescent="0.2">
      <c r="A30">
        <v>29</v>
      </c>
      <c r="B30">
        <v>0</v>
      </c>
      <c r="C30" t="s">
        <v>191</v>
      </c>
      <c r="D30">
        <v>0</v>
      </c>
      <c r="E30">
        <v>1</v>
      </c>
      <c r="F30" t="s">
        <v>66</v>
      </c>
      <c r="G30" t="s">
        <v>65</v>
      </c>
      <c r="H30" t="s">
        <v>69</v>
      </c>
      <c r="I30" t="s">
        <v>69</v>
      </c>
      <c r="J30" t="s">
        <v>66</v>
      </c>
      <c r="K30" t="s">
        <v>100</v>
      </c>
      <c r="L30" t="s">
        <v>68</v>
      </c>
      <c r="M30" t="s">
        <v>65</v>
      </c>
      <c r="N30" t="s">
        <v>68</v>
      </c>
      <c r="O30" t="s">
        <v>68</v>
      </c>
      <c r="P30" t="s">
        <v>66</v>
      </c>
      <c r="Q30" t="s">
        <v>69</v>
      </c>
      <c r="Z30">
        <v>1</v>
      </c>
      <c r="AA30" t="s">
        <v>66</v>
      </c>
      <c r="AB30" t="s">
        <v>178</v>
      </c>
      <c r="AC30" t="s">
        <v>72</v>
      </c>
      <c r="AD30" t="s">
        <v>72</v>
      </c>
      <c r="AE30" t="s">
        <v>66</v>
      </c>
      <c r="AF30" t="s">
        <v>73</v>
      </c>
      <c r="AG30" t="s">
        <v>73</v>
      </c>
      <c r="AH30" t="s">
        <v>89</v>
      </c>
      <c r="AI30" t="s">
        <v>89</v>
      </c>
      <c r="AJ30" t="s">
        <v>72</v>
      </c>
      <c r="AK30" t="s">
        <v>123</v>
      </c>
      <c r="AL30" t="s">
        <v>68</v>
      </c>
      <c r="AM30" t="s">
        <v>219</v>
      </c>
      <c r="AN30" t="s">
        <v>65</v>
      </c>
      <c r="AO30" t="s">
        <v>220</v>
      </c>
      <c r="AP30" t="s">
        <v>112</v>
      </c>
      <c r="AQ30" t="s">
        <v>76</v>
      </c>
      <c r="AR30" t="s">
        <v>113</v>
      </c>
      <c r="AS30" t="s">
        <v>137</v>
      </c>
      <c r="AT30" t="s">
        <v>69</v>
      </c>
      <c r="AU30" t="s">
        <v>69</v>
      </c>
      <c r="AV30" t="s">
        <v>69</v>
      </c>
      <c r="AW30" t="s">
        <v>68</v>
      </c>
      <c r="AY30" t="s">
        <v>93</v>
      </c>
      <c r="AZ30" t="s">
        <v>65</v>
      </c>
      <c r="BB30">
        <v>1</v>
      </c>
      <c r="BC30" t="s">
        <v>83</v>
      </c>
      <c r="BD30" t="s">
        <v>127</v>
      </c>
      <c r="BE30">
        <v>34</v>
      </c>
      <c r="BF30" t="s">
        <v>139</v>
      </c>
      <c r="BG30" t="s">
        <v>81</v>
      </c>
      <c r="BI30" t="s">
        <v>81</v>
      </c>
      <c r="BK30" t="s">
        <v>207</v>
      </c>
      <c r="BL30" t="s">
        <v>99</v>
      </c>
      <c r="BM30" t="str">
        <f t="shared" ref="BM30" si="26">IF(BE30&lt;20,"&lt;20",IF(BE30&lt;31,"20 - 30",IF(BE30&lt;41,"31 - 40","&gt;40")))</f>
        <v>31 - 40</v>
      </c>
    </row>
    <row r="31" spans="1:65" x14ac:dyDescent="0.2">
      <c r="A31">
        <v>30</v>
      </c>
      <c r="B31">
        <v>0</v>
      </c>
      <c r="C31" s="1">
        <v>43641</v>
      </c>
      <c r="D31">
        <v>1</v>
      </c>
      <c r="F31" t="s">
        <v>63</v>
      </c>
      <c r="G31" t="s">
        <v>64</v>
      </c>
      <c r="H31" t="s">
        <v>65</v>
      </c>
      <c r="I31" t="s">
        <v>65</v>
      </c>
      <c r="J31" t="s">
        <v>69</v>
      </c>
      <c r="K31" t="s">
        <v>84</v>
      </c>
      <c r="L31" t="s">
        <v>65</v>
      </c>
      <c r="M31" t="s">
        <v>65</v>
      </c>
      <c r="N31" t="s">
        <v>69</v>
      </c>
      <c r="O31" t="s">
        <v>69</v>
      </c>
      <c r="P31" t="s">
        <v>69</v>
      </c>
      <c r="Q31" t="s">
        <v>65</v>
      </c>
      <c r="Z31">
        <v>1</v>
      </c>
      <c r="AA31" t="s">
        <v>70</v>
      </c>
      <c r="AB31" t="s">
        <v>71</v>
      </c>
      <c r="AC31" t="s">
        <v>72</v>
      </c>
      <c r="AD31" t="s">
        <v>72</v>
      </c>
      <c r="AE31" t="s">
        <v>66</v>
      </c>
      <c r="AF31" t="s">
        <v>73</v>
      </c>
      <c r="AG31" t="s">
        <v>73</v>
      </c>
      <c r="AH31" t="s">
        <v>89</v>
      </c>
      <c r="AI31" t="s">
        <v>89</v>
      </c>
      <c r="AJ31" t="s">
        <v>72</v>
      </c>
      <c r="AK31" t="s">
        <v>73</v>
      </c>
      <c r="AL31" t="s">
        <v>65</v>
      </c>
      <c r="AM31" t="s">
        <v>221</v>
      </c>
      <c r="AN31" t="s">
        <v>65</v>
      </c>
      <c r="AO31" t="s">
        <v>222</v>
      </c>
      <c r="AP31" t="s">
        <v>112</v>
      </c>
      <c r="AQ31" t="s">
        <v>163</v>
      </c>
      <c r="AR31" t="s">
        <v>195</v>
      </c>
      <c r="AS31" t="s">
        <v>137</v>
      </c>
      <c r="AT31" t="s">
        <v>68</v>
      </c>
      <c r="AU31" t="s">
        <v>69</v>
      </c>
      <c r="AV31" t="s">
        <v>69</v>
      </c>
      <c r="AW31" t="s">
        <v>69</v>
      </c>
      <c r="AX31" t="s">
        <v>93</v>
      </c>
      <c r="AZ31" t="s">
        <v>69</v>
      </c>
      <c r="BA31" t="s">
        <v>146</v>
      </c>
      <c r="BB31">
        <v>1</v>
      </c>
      <c r="BC31" t="s">
        <v>83</v>
      </c>
      <c r="BD31" t="s">
        <v>127</v>
      </c>
      <c r="BE31">
        <v>32</v>
      </c>
      <c r="BF31" t="s">
        <v>223</v>
      </c>
      <c r="BG31" t="s">
        <v>81</v>
      </c>
      <c r="BI31" t="s">
        <v>81</v>
      </c>
      <c r="BK31" t="s">
        <v>224</v>
      </c>
      <c r="BL31" t="s">
        <v>99</v>
      </c>
      <c r="BM31" t="str">
        <f t="shared" ref="BM31" si="27">IF(BE31&lt;20,"&lt;20",IF(BE31&lt;26,"20-25",IF(BE31&lt;31,"26-30","&gt;30")))</f>
        <v>&gt;30</v>
      </c>
    </row>
    <row r="32" spans="1:65" x14ac:dyDescent="0.2">
      <c r="A32">
        <v>31</v>
      </c>
      <c r="B32">
        <v>0</v>
      </c>
      <c r="C32" t="s">
        <v>160</v>
      </c>
      <c r="D32">
        <v>1</v>
      </c>
      <c r="F32" t="s">
        <v>63</v>
      </c>
      <c r="G32" t="s">
        <v>69</v>
      </c>
      <c r="H32" t="s">
        <v>65</v>
      </c>
      <c r="I32" t="s">
        <v>65</v>
      </c>
      <c r="J32" t="s">
        <v>66</v>
      </c>
      <c r="K32" t="s">
        <v>84</v>
      </c>
      <c r="L32" t="s">
        <v>68</v>
      </c>
      <c r="M32" t="s">
        <v>65</v>
      </c>
      <c r="N32" t="s">
        <v>68</v>
      </c>
      <c r="O32" t="s">
        <v>68</v>
      </c>
      <c r="P32" t="s">
        <v>65</v>
      </c>
      <c r="Q32" t="s">
        <v>65</v>
      </c>
      <c r="Z32">
        <v>0</v>
      </c>
      <c r="AL32" t="s">
        <v>68</v>
      </c>
      <c r="AM32" t="s">
        <v>225</v>
      </c>
      <c r="AN32" t="s">
        <v>68</v>
      </c>
      <c r="AO32" t="s">
        <v>225</v>
      </c>
      <c r="AP32" t="s">
        <v>112</v>
      </c>
      <c r="AQ32" t="s">
        <v>68</v>
      </c>
      <c r="AR32" t="s">
        <v>153</v>
      </c>
      <c r="AS32" t="s">
        <v>103</v>
      </c>
      <c r="AT32" t="s">
        <v>65</v>
      </c>
      <c r="AU32" t="s">
        <v>69</v>
      </c>
      <c r="AV32" t="s">
        <v>69</v>
      </c>
      <c r="AW32" t="s">
        <v>69</v>
      </c>
      <c r="AX32" t="s">
        <v>146</v>
      </c>
      <c r="AZ32" t="s">
        <v>69</v>
      </c>
      <c r="BA32" t="s">
        <v>146</v>
      </c>
      <c r="BB32">
        <v>1</v>
      </c>
      <c r="BC32" t="s">
        <v>94</v>
      </c>
      <c r="BD32" t="s">
        <v>127</v>
      </c>
      <c r="BE32">
        <v>32</v>
      </c>
      <c r="BF32" t="s">
        <v>226</v>
      </c>
      <c r="BG32" t="s">
        <v>209</v>
      </c>
      <c r="BI32" t="s">
        <v>209</v>
      </c>
      <c r="BK32" t="s">
        <v>82</v>
      </c>
      <c r="BL32" t="s">
        <v>99</v>
      </c>
      <c r="BM32" t="str">
        <f t="shared" ref="BM32" si="28">IF(BE32&lt;20,"&lt;20",IF(BE32&lt;31,"20 - 30",IF(BE32&lt;41,"31 - 40","&gt;40")))</f>
        <v>31 - 40</v>
      </c>
    </row>
    <row r="33" spans="1:65" x14ac:dyDescent="0.2">
      <c r="A33">
        <v>32</v>
      </c>
      <c r="B33">
        <v>0</v>
      </c>
      <c r="C33" t="s">
        <v>160</v>
      </c>
      <c r="D33">
        <v>1</v>
      </c>
      <c r="F33" t="s">
        <v>69</v>
      </c>
      <c r="G33" t="s">
        <v>69</v>
      </c>
      <c r="H33" t="s">
        <v>65</v>
      </c>
      <c r="I33" t="s">
        <v>69</v>
      </c>
      <c r="J33" t="s">
        <v>69</v>
      </c>
      <c r="K33" t="s">
        <v>67</v>
      </c>
      <c r="L33" t="s">
        <v>65</v>
      </c>
      <c r="M33" t="s">
        <v>65</v>
      </c>
      <c r="N33" t="s">
        <v>69</v>
      </c>
      <c r="O33" t="s">
        <v>69</v>
      </c>
      <c r="P33" t="s">
        <v>69</v>
      </c>
      <c r="Q33" t="s">
        <v>65</v>
      </c>
      <c r="Z33">
        <v>1</v>
      </c>
      <c r="AA33" t="s">
        <v>87</v>
      </c>
      <c r="AB33" t="s">
        <v>122</v>
      </c>
      <c r="AC33" t="s">
        <v>72</v>
      </c>
      <c r="AD33" t="s">
        <v>87</v>
      </c>
      <c r="AE33" t="s">
        <v>88</v>
      </c>
      <c r="AF33" t="s">
        <v>74</v>
      </c>
      <c r="AG33" t="s">
        <v>74</v>
      </c>
      <c r="AH33" t="s">
        <v>129</v>
      </c>
      <c r="AI33" t="s">
        <v>66</v>
      </c>
      <c r="AJ33" t="s">
        <v>85</v>
      </c>
      <c r="AK33" t="s">
        <v>74</v>
      </c>
      <c r="AL33" t="s">
        <v>65</v>
      </c>
      <c r="AM33" t="s">
        <v>227</v>
      </c>
      <c r="AN33" t="s">
        <v>65</v>
      </c>
      <c r="AO33" t="s">
        <v>228</v>
      </c>
      <c r="AP33" t="s">
        <v>92</v>
      </c>
      <c r="AQ33" t="s">
        <v>170</v>
      </c>
      <c r="AR33" t="s">
        <v>153</v>
      </c>
      <c r="AS33" t="s">
        <v>65</v>
      </c>
      <c r="AU33" t="s">
        <v>65</v>
      </c>
      <c r="AV33" t="s">
        <v>69</v>
      </c>
      <c r="AW33" t="s">
        <v>69</v>
      </c>
      <c r="AX33" t="s">
        <v>229</v>
      </c>
      <c r="AZ33" t="s">
        <v>69</v>
      </c>
      <c r="BA33" t="s">
        <v>229</v>
      </c>
      <c r="BB33">
        <v>1</v>
      </c>
      <c r="BC33" t="s">
        <v>127</v>
      </c>
      <c r="BD33" t="s">
        <v>83</v>
      </c>
      <c r="BE33">
        <v>30</v>
      </c>
      <c r="BF33" t="s">
        <v>80</v>
      </c>
      <c r="BG33" t="s">
        <v>96</v>
      </c>
      <c r="BH33" t="s">
        <v>202</v>
      </c>
      <c r="BI33" t="s">
        <v>96</v>
      </c>
      <c r="BJ33" t="s">
        <v>202</v>
      </c>
      <c r="BK33" t="s">
        <v>230</v>
      </c>
      <c r="BL33" t="s">
        <v>83</v>
      </c>
      <c r="BM33" t="str">
        <f t="shared" ref="BM33" si="29">IF(BE33&lt;20,"&lt;20",IF(BE33&lt;26,"20-25",IF(BE33&lt;31,"26-30","&gt;30")))</f>
        <v>26-30</v>
      </c>
    </row>
    <row r="34" spans="1:65" x14ac:dyDescent="0.2">
      <c r="A34">
        <v>33</v>
      </c>
      <c r="B34">
        <v>0</v>
      </c>
      <c r="C34" t="s">
        <v>120</v>
      </c>
      <c r="D34">
        <v>1</v>
      </c>
      <c r="F34" t="s">
        <v>66</v>
      </c>
      <c r="G34" t="s">
        <v>121</v>
      </c>
      <c r="H34" t="s">
        <v>65</v>
      </c>
      <c r="I34" t="s">
        <v>65</v>
      </c>
      <c r="J34" t="s">
        <v>66</v>
      </c>
      <c r="K34" t="s">
        <v>67</v>
      </c>
      <c r="L34" t="s">
        <v>68</v>
      </c>
      <c r="M34" t="s">
        <v>65</v>
      </c>
      <c r="N34" t="s">
        <v>65</v>
      </c>
      <c r="O34" t="s">
        <v>68</v>
      </c>
      <c r="P34" t="s">
        <v>65</v>
      </c>
      <c r="Q34" t="s">
        <v>65</v>
      </c>
      <c r="Z34">
        <v>0</v>
      </c>
      <c r="AL34" t="s">
        <v>65</v>
      </c>
      <c r="AM34" t="s">
        <v>231</v>
      </c>
      <c r="AN34" t="s">
        <v>65</v>
      </c>
      <c r="AO34" t="s">
        <v>232</v>
      </c>
      <c r="AP34" t="s">
        <v>68</v>
      </c>
      <c r="AQ34" t="s">
        <v>68</v>
      </c>
      <c r="AR34" t="s">
        <v>77</v>
      </c>
      <c r="AS34" t="s">
        <v>65</v>
      </c>
      <c r="AU34" t="s">
        <v>66</v>
      </c>
      <c r="AV34" t="s">
        <v>69</v>
      </c>
      <c r="AW34" t="s">
        <v>68</v>
      </c>
      <c r="AY34" t="s">
        <v>93</v>
      </c>
      <c r="AZ34" t="s">
        <v>65</v>
      </c>
      <c r="BB34">
        <v>0</v>
      </c>
      <c r="BC34" t="s">
        <v>94</v>
      </c>
      <c r="BD34" t="s">
        <v>127</v>
      </c>
      <c r="BE34">
        <v>31</v>
      </c>
      <c r="BF34" t="s">
        <v>80</v>
      </c>
      <c r="BG34" t="s">
        <v>96</v>
      </c>
      <c r="BH34" t="s">
        <v>233</v>
      </c>
      <c r="BI34" t="s">
        <v>96</v>
      </c>
      <c r="BJ34" t="s">
        <v>233</v>
      </c>
      <c r="BK34" t="s">
        <v>234</v>
      </c>
      <c r="BL34" t="s">
        <v>99</v>
      </c>
      <c r="BM34" t="str">
        <f t="shared" ref="BM34" si="30">IF(BE34&lt;20,"&lt;20",IF(BE34&lt;31,"20 - 30",IF(BE34&lt;41,"31 - 40","&gt;40")))</f>
        <v>31 - 40</v>
      </c>
    </row>
    <row r="35" spans="1:65" x14ac:dyDescent="0.2">
      <c r="A35">
        <v>34</v>
      </c>
      <c r="B35">
        <v>1</v>
      </c>
      <c r="R35">
        <v>0</v>
      </c>
      <c r="S35" t="s">
        <v>235</v>
      </c>
      <c r="T35" t="s">
        <v>150</v>
      </c>
      <c r="U35" t="s">
        <v>65</v>
      </c>
      <c r="V35" t="s">
        <v>107</v>
      </c>
      <c r="W35" t="s">
        <v>79</v>
      </c>
      <c r="X35" t="s">
        <v>69</v>
      </c>
      <c r="Y35" t="s">
        <v>109</v>
      </c>
      <c r="Z35">
        <v>1</v>
      </c>
      <c r="AA35" t="s">
        <v>87</v>
      </c>
      <c r="AB35" t="s">
        <v>178</v>
      </c>
      <c r="AC35" t="s">
        <v>72</v>
      </c>
      <c r="AD35" t="s">
        <v>72</v>
      </c>
      <c r="AE35" t="s">
        <v>66</v>
      </c>
      <c r="AF35" t="s">
        <v>66</v>
      </c>
      <c r="AG35" t="s">
        <v>73</v>
      </c>
      <c r="AH35" t="s">
        <v>75</v>
      </c>
      <c r="AI35" t="s">
        <v>129</v>
      </c>
      <c r="AJ35" t="s">
        <v>66</v>
      </c>
      <c r="AK35" t="s">
        <v>74</v>
      </c>
      <c r="AL35" t="s">
        <v>65</v>
      </c>
      <c r="AM35" t="s">
        <v>236</v>
      </c>
      <c r="AN35" t="s">
        <v>68</v>
      </c>
      <c r="AO35" t="s">
        <v>237</v>
      </c>
      <c r="AP35" t="s">
        <v>68</v>
      </c>
      <c r="AQ35" t="s">
        <v>68</v>
      </c>
      <c r="AR35" t="s">
        <v>77</v>
      </c>
      <c r="AS35" t="s">
        <v>65</v>
      </c>
      <c r="AU35" t="s">
        <v>65</v>
      </c>
      <c r="AV35" t="s">
        <v>65</v>
      </c>
      <c r="AW35" t="s">
        <v>65</v>
      </c>
      <c r="AZ35" t="s">
        <v>65</v>
      </c>
      <c r="BB35">
        <v>0</v>
      </c>
      <c r="BC35" t="s">
        <v>79</v>
      </c>
      <c r="BD35" t="s">
        <v>79</v>
      </c>
      <c r="BE35">
        <v>37</v>
      </c>
      <c r="BF35" t="s">
        <v>104</v>
      </c>
      <c r="BG35" t="s">
        <v>238</v>
      </c>
      <c r="BI35" t="s">
        <v>238</v>
      </c>
      <c r="BK35" t="s">
        <v>98</v>
      </c>
      <c r="BL35" t="s">
        <v>83</v>
      </c>
      <c r="BM35" t="str">
        <f t="shared" ref="BM35" si="31">IF(BE35&lt;20,"&lt;20",IF(BE35&lt;26,"20-25",IF(BE35&lt;31,"26-30","&gt;30")))</f>
        <v>&gt;30</v>
      </c>
    </row>
    <row r="36" spans="1:65" x14ac:dyDescent="0.2">
      <c r="A36">
        <v>35</v>
      </c>
      <c r="B36">
        <v>0</v>
      </c>
      <c r="C36" t="s">
        <v>62</v>
      </c>
      <c r="D36">
        <v>1</v>
      </c>
      <c r="F36" t="s">
        <v>69</v>
      </c>
      <c r="G36" t="s">
        <v>121</v>
      </c>
      <c r="H36" t="s">
        <v>65</v>
      </c>
      <c r="I36" t="s">
        <v>66</v>
      </c>
      <c r="J36" t="s">
        <v>69</v>
      </c>
      <c r="K36" t="s">
        <v>67</v>
      </c>
      <c r="L36" t="s">
        <v>65</v>
      </c>
      <c r="M36" t="s">
        <v>65</v>
      </c>
      <c r="N36" t="s">
        <v>68</v>
      </c>
      <c r="O36" t="s">
        <v>69</v>
      </c>
      <c r="P36" t="s">
        <v>69</v>
      </c>
      <c r="Q36" t="s">
        <v>65</v>
      </c>
      <c r="Z36">
        <v>1</v>
      </c>
      <c r="AA36" t="s">
        <v>70</v>
      </c>
      <c r="AB36" t="s">
        <v>71</v>
      </c>
      <c r="AC36" t="s">
        <v>72</v>
      </c>
      <c r="AD36" t="s">
        <v>72</v>
      </c>
      <c r="AE36" t="s">
        <v>66</v>
      </c>
      <c r="AF36" t="s">
        <v>73</v>
      </c>
      <c r="AG36" t="s">
        <v>73</v>
      </c>
      <c r="AH36" t="s">
        <v>89</v>
      </c>
      <c r="AI36" t="s">
        <v>89</v>
      </c>
      <c r="AJ36" t="s">
        <v>72</v>
      </c>
      <c r="AK36" t="s">
        <v>74</v>
      </c>
      <c r="AL36" t="s">
        <v>69</v>
      </c>
      <c r="AM36" t="s">
        <v>239</v>
      </c>
      <c r="AN36" t="s">
        <v>69</v>
      </c>
      <c r="AO36" t="s">
        <v>240</v>
      </c>
      <c r="AP36" t="s">
        <v>92</v>
      </c>
      <c r="AQ36" t="s">
        <v>76</v>
      </c>
      <c r="AR36" t="s">
        <v>195</v>
      </c>
      <c r="AS36" t="s">
        <v>103</v>
      </c>
      <c r="AT36" t="s">
        <v>65</v>
      </c>
      <c r="AU36" t="s">
        <v>65</v>
      </c>
      <c r="AV36" t="s">
        <v>69</v>
      </c>
      <c r="AW36" t="s">
        <v>69</v>
      </c>
      <c r="AX36" t="s">
        <v>241</v>
      </c>
      <c r="AZ36" t="s">
        <v>65</v>
      </c>
      <c r="BB36">
        <v>0</v>
      </c>
      <c r="BC36" t="s">
        <v>79</v>
      </c>
      <c r="BD36" t="s">
        <v>83</v>
      </c>
      <c r="BE36">
        <v>36</v>
      </c>
      <c r="BF36" t="s">
        <v>80</v>
      </c>
      <c r="BG36" t="s">
        <v>81</v>
      </c>
      <c r="BI36" t="s">
        <v>81</v>
      </c>
      <c r="BK36" t="s">
        <v>242</v>
      </c>
      <c r="BL36" t="s">
        <v>83</v>
      </c>
      <c r="BM36" t="str">
        <f t="shared" ref="BM36" si="32">IF(BE36&lt;20,"&lt;20",IF(BE36&lt;31,"20 - 30",IF(BE36&lt;41,"31 - 40","&gt;40")))</f>
        <v>31 - 40</v>
      </c>
    </row>
    <row r="37" spans="1:65" x14ac:dyDescent="0.2">
      <c r="A37">
        <v>36</v>
      </c>
      <c r="B37">
        <v>0</v>
      </c>
      <c r="C37" t="s">
        <v>160</v>
      </c>
      <c r="D37">
        <v>1</v>
      </c>
      <c r="F37" t="s">
        <v>65</v>
      </c>
      <c r="G37" t="s">
        <v>65</v>
      </c>
      <c r="H37" t="s">
        <v>65</v>
      </c>
      <c r="I37" t="s">
        <v>69</v>
      </c>
      <c r="J37" t="s">
        <v>66</v>
      </c>
      <c r="K37" t="s">
        <v>84</v>
      </c>
      <c r="L37" t="s">
        <v>68</v>
      </c>
      <c r="M37" t="s">
        <v>65</v>
      </c>
      <c r="N37" t="s">
        <v>65</v>
      </c>
      <c r="O37" t="s">
        <v>65</v>
      </c>
      <c r="P37" t="s">
        <v>66</v>
      </c>
      <c r="Q37" t="s">
        <v>69</v>
      </c>
      <c r="Z37">
        <v>1</v>
      </c>
      <c r="AA37" t="s">
        <v>70</v>
      </c>
      <c r="AB37" t="s">
        <v>71</v>
      </c>
      <c r="AC37" t="s">
        <v>72</v>
      </c>
      <c r="AD37" t="s">
        <v>72</v>
      </c>
      <c r="AE37" t="s">
        <v>83</v>
      </c>
      <c r="AF37" t="s">
        <v>73</v>
      </c>
      <c r="AG37" t="s">
        <v>74</v>
      </c>
      <c r="AH37" t="s">
        <v>75</v>
      </c>
      <c r="AI37" t="s">
        <v>89</v>
      </c>
      <c r="AJ37" t="s">
        <v>72</v>
      </c>
      <c r="AK37" t="s">
        <v>74</v>
      </c>
      <c r="AL37" t="s">
        <v>65</v>
      </c>
      <c r="AM37" t="s">
        <v>243</v>
      </c>
      <c r="AN37" t="s">
        <v>65</v>
      </c>
      <c r="AO37" t="s">
        <v>244</v>
      </c>
      <c r="AP37" t="s">
        <v>112</v>
      </c>
      <c r="AQ37" t="s">
        <v>163</v>
      </c>
      <c r="AR37" t="s">
        <v>77</v>
      </c>
      <c r="AS37" t="s">
        <v>65</v>
      </c>
      <c r="AU37" t="s">
        <v>65</v>
      </c>
      <c r="AV37" t="s">
        <v>65</v>
      </c>
      <c r="AW37" t="s">
        <v>65</v>
      </c>
      <c r="AZ37" t="s">
        <v>65</v>
      </c>
      <c r="BB37">
        <v>0</v>
      </c>
      <c r="BC37" t="s">
        <v>79</v>
      </c>
      <c r="BD37" t="s">
        <v>79</v>
      </c>
      <c r="BE37">
        <v>33</v>
      </c>
      <c r="BF37" t="s">
        <v>80</v>
      </c>
      <c r="BG37" t="s">
        <v>209</v>
      </c>
      <c r="BI37" t="s">
        <v>209</v>
      </c>
      <c r="BK37" t="s">
        <v>245</v>
      </c>
      <c r="BL37" t="s">
        <v>99</v>
      </c>
      <c r="BM37" t="str">
        <f t="shared" ref="BM37" si="33">IF(BE37&lt;20,"&lt;20",IF(BE37&lt;26,"20-25",IF(BE37&lt;31,"26-30","&gt;30")))</f>
        <v>&gt;30</v>
      </c>
    </row>
    <row r="38" spans="1:65" x14ac:dyDescent="0.2">
      <c r="A38">
        <v>37</v>
      </c>
      <c r="B38">
        <v>0</v>
      </c>
      <c r="C38" t="s">
        <v>62</v>
      </c>
      <c r="D38">
        <v>1</v>
      </c>
      <c r="F38" t="s">
        <v>69</v>
      </c>
      <c r="G38" t="s">
        <v>121</v>
      </c>
      <c r="H38" t="s">
        <v>65</v>
      </c>
      <c r="I38" t="s">
        <v>69</v>
      </c>
      <c r="J38" t="s">
        <v>69</v>
      </c>
      <c r="K38" t="s">
        <v>67</v>
      </c>
      <c r="L38" t="s">
        <v>65</v>
      </c>
      <c r="M38" t="s">
        <v>65</v>
      </c>
      <c r="N38" t="s">
        <v>69</v>
      </c>
      <c r="O38" t="s">
        <v>68</v>
      </c>
      <c r="P38" t="s">
        <v>69</v>
      </c>
      <c r="Q38" t="s">
        <v>65</v>
      </c>
      <c r="Z38">
        <v>1</v>
      </c>
      <c r="AA38" t="s">
        <v>87</v>
      </c>
      <c r="AB38" t="s">
        <v>86</v>
      </c>
      <c r="AC38" t="s">
        <v>87</v>
      </c>
      <c r="AD38" t="s">
        <v>87</v>
      </c>
      <c r="AE38" t="s">
        <v>66</v>
      </c>
      <c r="AF38" t="s">
        <v>73</v>
      </c>
      <c r="AG38" t="s">
        <v>73</v>
      </c>
      <c r="AH38" t="s">
        <v>75</v>
      </c>
      <c r="AI38" t="s">
        <v>75</v>
      </c>
      <c r="AJ38" t="s">
        <v>87</v>
      </c>
      <c r="AK38" t="s">
        <v>73</v>
      </c>
      <c r="AL38" t="s">
        <v>69</v>
      </c>
      <c r="AM38" t="s">
        <v>246</v>
      </c>
      <c r="AN38" t="s">
        <v>69</v>
      </c>
      <c r="AO38" t="s">
        <v>247</v>
      </c>
      <c r="AP38" t="s">
        <v>68</v>
      </c>
      <c r="AQ38" t="s">
        <v>68</v>
      </c>
      <c r="AR38" t="s">
        <v>77</v>
      </c>
      <c r="AS38" t="s">
        <v>116</v>
      </c>
      <c r="AT38" t="s">
        <v>65</v>
      </c>
      <c r="AU38" t="s">
        <v>69</v>
      </c>
      <c r="AV38" t="s">
        <v>69</v>
      </c>
      <c r="AW38" t="s">
        <v>69</v>
      </c>
      <c r="AX38" t="s">
        <v>146</v>
      </c>
      <c r="AZ38" t="s">
        <v>69</v>
      </c>
      <c r="BA38" t="s">
        <v>146</v>
      </c>
      <c r="BB38">
        <v>1</v>
      </c>
      <c r="BC38" t="s">
        <v>83</v>
      </c>
      <c r="BD38" t="s">
        <v>127</v>
      </c>
      <c r="BE38">
        <v>44</v>
      </c>
      <c r="BF38" t="s">
        <v>80</v>
      </c>
      <c r="BG38" t="s">
        <v>96</v>
      </c>
      <c r="BH38" t="s">
        <v>198</v>
      </c>
      <c r="BI38" t="s">
        <v>96</v>
      </c>
      <c r="BJ38" t="s">
        <v>198</v>
      </c>
      <c r="BK38" t="s">
        <v>82</v>
      </c>
      <c r="BL38" t="s">
        <v>105</v>
      </c>
      <c r="BM38" t="str">
        <f t="shared" ref="BM38" si="34">IF(BE38&lt;20,"&lt;20",IF(BE38&lt;31,"20 - 30",IF(BE38&lt;41,"31 - 40","&gt;40")))</f>
        <v>&gt;40</v>
      </c>
    </row>
    <row r="39" spans="1:65" x14ac:dyDescent="0.2">
      <c r="A39">
        <v>38</v>
      </c>
      <c r="B39">
        <v>0</v>
      </c>
      <c r="C39" t="s">
        <v>160</v>
      </c>
      <c r="D39">
        <v>1</v>
      </c>
      <c r="F39" t="s">
        <v>65</v>
      </c>
      <c r="G39" t="s">
        <v>69</v>
      </c>
      <c r="H39" t="s">
        <v>65</v>
      </c>
      <c r="I39" t="s">
        <v>65</v>
      </c>
      <c r="J39" t="s">
        <v>66</v>
      </c>
      <c r="K39" t="s">
        <v>84</v>
      </c>
      <c r="L39" t="s">
        <v>65</v>
      </c>
      <c r="M39" t="s">
        <v>65</v>
      </c>
      <c r="N39" t="s">
        <v>69</v>
      </c>
      <c r="O39" t="s">
        <v>69</v>
      </c>
      <c r="P39" t="s">
        <v>69</v>
      </c>
      <c r="Q39" t="s">
        <v>65</v>
      </c>
      <c r="Z39">
        <v>1</v>
      </c>
      <c r="AA39" t="s">
        <v>70</v>
      </c>
      <c r="AB39" t="s">
        <v>122</v>
      </c>
      <c r="AC39" t="s">
        <v>72</v>
      </c>
      <c r="AD39" t="s">
        <v>72</v>
      </c>
      <c r="AE39" t="s">
        <v>65</v>
      </c>
      <c r="AF39" t="s">
        <v>73</v>
      </c>
      <c r="AG39" t="s">
        <v>74</v>
      </c>
      <c r="AH39" t="s">
        <v>75</v>
      </c>
      <c r="AI39" t="s">
        <v>75</v>
      </c>
      <c r="AJ39" t="s">
        <v>72</v>
      </c>
      <c r="AK39" t="s">
        <v>123</v>
      </c>
      <c r="AL39" t="s">
        <v>68</v>
      </c>
      <c r="AN39" t="s">
        <v>68</v>
      </c>
      <c r="AP39" t="s">
        <v>68</v>
      </c>
      <c r="AQ39" t="s">
        <v>163</v>
      </c>
      <c r="AR39" t="s">
        <v>77</v>
      </c>
      <c r="AS39" t="s">
        <v>137</v>
      </c>
      <c r="AT39" t="s">
        <v>69</v>
      </c>
      <c r="AU39" t="s">
        <v>65</v>
      </c>
      <c r="AV39" t="s">
        <v>65</v>
      </c>
      <c r="AW39" t="s">
        <v>68</v>
      </c>
      <c r="AY39" t="s">
        <v>78</v>
      </c>
      <c r="AZ39" t="s">
        <v>65</v>
      </c>
      <c r="BB39">
        <v>0</v>
      </c>
      <c r="BC39" t="s">
        <v>99</v>
      </c>
      <c r="BD39" t="s">
        <v>83</v>
      </c>
      <c r="BE39">
        <v>29</v>
      </c>
      <c r="BF39" t="s">
        <v>95</v>
      </c>
      <c r="BG39" t="s">
        <v>81</v>
      </c>
      <c r="BI39" t="s">
        <v>81</v>
      </c>
      <c r="BK39" t="s">
        <v>159</v>
      </c>
      <c r="BL39" t="s">
        <v>99</v>
      </c>
      <c r="BM39" t="str">
        <f t="shared" ref="BM39" si="35">IF(BE39&lt;20,"&lt;20",IF(BE39&lt;26,"20-25",IF(BE39&lt;31,"26-30","&gt;30")))</f>
        <v>26-30</v>
      </c>
    </row>
    <row r="40" spans="1:65" x14ac:dyDescent="0.2">
      <c r="A40">
        <v>39</v>
      </c>
      <c r="B40">
        <v>0</v>
      </c>
      <c r="C40" t="s">
        <v>160</v>
      </c>
      <c r="D40">
        <v>1</v>
      </c>
      <c r="F40" t="s">
        <v>65</v>
      </c>
      <c r="G40" t="s">
        <v>121</v>
      </c>
      <c r="H40" t="s">
        <v>69</v>
      </c>
      <c r="I40" t="s">
        <v>65</v>
      </c>
      <c r="J40" t="s">
        <v>66</v>
      </c>
      <c r="K40" t="s">
        <v>84</v>
      </c>
      <c r="L40" t="s">
        <v>65</v>
      </c>
      <c r="M40" t="s">
        <v>65</v>
      </c>
      <c r="N40" t="s">
        <v>68</v>
      </c>
      <c r="O40" t="s">
        <v>69</v>
      </c>
      <c r="P40" t="s">
        <v>66</v>
      </c>
      <c r="Q40" t="s">
        <v>65</v>
      </c>
      <c r="Z40">
        <v>1</v>
      </c>
      <c r="AA40" t="s">
        <v>70</v>
      </c>
      <c r="AB40" t="s">
        <v>71</v>
      </c>
      <c r="AC40" t="s">
        <v>72</v>
      </c>
      <c r="AD40" t="s">
        <v>72</v>
      </c>
      <c r="AE40" t="s">
        <v>66</v>
      </c>
      <c r="AF40" t="s">
        <v>66</v>
      </c>
      <c r="AG40" t="s">
        <v>74</v>
      </c>
      <c r="AH40" t="s">
        <v>75</v>
      </c>
      <c r="AI40" t="s">
        <v>75</v>
      </c>
      <c r="AJ40" t="s">
        <v>87</v>
      </c>
      <c r="AK40" t="s">
        <v>74</v>
      </c>
      <c r="AL40" t="s">
        <v>69</v>
      </c>
      <c r="AN40" t="s">
        <v>68</v>
      </c>
      <c r="AP40" t="s">
        <v>68</v>
      </c>
      <c r="AQ40" t="s">
        <v>76</v>
      </c>
      <c r="AR40" t="s">
        <v>153</v>
      </c>
      <c r="AS40" t="s">
        <v>65</v>
      </c>
      <c r="AU40" t="s">
        <v>69</v>
      </c>
      <c r="AV40" t="s">
        <v>69</v>
      </c>
      <c r="AW40" t="s">
        <v>68</v>
      </c>
      <c r="AY40" t="s">
        <v>78</v>
      </c>
      <c r="AZ40" t="s">
        <v>69</v>
      </c>
      <c r="BA40" t="s">
        <v>78</v>
      </c>
      <c r="BB40">
        <v>1</v>
      </c>
      <c r="BC40" t="s">
        <v>94</v>
      </c>
      <c r="BD40" t="s">
        <v>83</v>
      </c>
      <c r="BE40">
        <v>29</v>
      </c>
      <c r="BF40" t="s">
        <v>95</v>
      </c>
      <c r="BG40" t="s">
        <v>81</v>
      </c>
      <c r="BI40" t="s">
        <v>81</v>
      </c>
      <c r="BK40" t="s">
        <v>82</v>
      </c>
      <c r="BL40" t="s">
        <v>83</v>
      </c>
      <c r="BM40" t="str">
        <f t="shared" ref="BM40" si="36">IF(BE40&lt;20,"&lt;20",IF(BE40&lt;31,"20 - 30",IF(BE40&lt;41,"31 - 40","&gt;40")))</f>
        <v>20 - 30</v>
      </c>
    </row>
    <row r="41" spans="1:65" x14ac:dyDescent="0.2">
      <c r="A41">
        <v>40</v>
      </c>
      <c r="B41">
        <v>0</v>
      </c>
      <c r="C41" t="s">
        <v>120</v>
      </c>
      <c r="D41">
        <v>1</v>
      </c>
      <c r="F41" t="s">
        <v>69</v>
      </c>
      <c r="G41" t="s">
        <v>69</v>
      </c>
      <c r="H41" t="s">
        <v>66</v>
      </c>
      <c r="I41" t="s">
        <v>66</v>
      </c>
      <c r="J41" t="s">
        <v>66</v>
      </c>
      <c r="K41" t="s">
        <v>100</v>
      </c>
      <c r="L41" t="s">
        <v>68</v>
      </c>
      <c r="M41" t="s">
        <v>65</v>
      </c>
      <c r="N41" t="s">
        <v>69</v>
      </c>
      <c r="O41" t="s">
        <v>69</v>
      </c>
      <c r="P41" t="s">
        <v>66</v>
      </c>
      <c r="Q41" t="s">
        <v>69</v>
      </c>
      <c r="Z41">
        <v>1</v>
      </c>
      <c r="AA41" t="s">
        <v>87</v>
      </c>
      <c r="AB41" t="s">
        <v>178</v>
      </c>
      <c r="AC41" t="s">
        <v>72</v>
      </c>
      <c r="AD41" t="s">
        <v>87</v>
      </c>
      <c r="AE41" t="s">
        <v>66</v>
      </c>
      <c r="AF41" t="s">
        <v>73</v>
      </c>
      <c r="AG41" t="s">
        <v>73</v>
      </c>
      <c r="AH41" t="s">
        <v>129</v>
      </c>
      <c r="AI41" t="s">
        <v>129</v>
      </c>
      <c r="AJ41" t="s">
        <v>66</v>
      </c>
      <c r="AK41" t="s">
        <v>73</v>
      </c>
      <c r="AL41" t="s">
        <v>69</v>
      </c>
      <c r="AM41" t="s">
        <v>248</v>
      </c>
      <c r="AN41" t="s">
        <v>69</v>
      </c>
      <c r="AO41" t="s">
        <v>249</v>
      </c>
      <c r="AP41" t="s">
        <v>68</v>
      </c>
      <c r="AQ41" t="s">
        <v>68</v>
      </c>
      <c r="AR41" t="s">
        <v>153</v>
      </c>
      <c r="AS41" t="s">
        <v>137</v>
      </c>
      <c r="AT41" t="s">
        <v>65</v>
      </c>
      <c r="AU41" t="s">
        <v>66</v>
      </c>
      <c r="AV41" t="s">
        <v>65</v>
      </c>
      <c r="AW41" t="s">
        <v>65</v>
      </c>
      <c r="AZ41" t="s">
        <v>65</v>
      </c>
      <c r="BB41">
        <v>0</v>
      </c>
      <c r="BC41" t="s">
        <v>79</v>
      </c>
      <c r="BD41" t="s">
        <v>79</v>
      </c>
      <c r="BE41">
        <v>44</v>
      </c>
      <c r="BF41" t="s">
        <v>80</v>
      </c>
      <c r="BG41" t="s">
        <v>176</v>
      </c>
      <c r="BI41" t="s">
        <v>176</v>
      </c>
      <c r="BK41" t="s">
        <v>250</v>
      </c>
      <c r="BL41" t="s">
        <v>105</v>
      </c>
      <c r="BM41" t="str">
        <f t="shared" ref="BM41" si="37">IF(BE41&lt;20,"&lt;20",IF(BE41&lt;26,"20-25",IF(BE41&lt;31,"26-30","&gt;30")))</f>
        <v>&gt;30</v>
      </c>
    </row>
    <row r="42" spans="1:65" x14ac:dyDescent="0.2">
      <c r="A42">
        <v>41</v>
      </c>
      <c r="B42">
        <v>1</v>
      </c>
      <c r="R42">
        <v>1</v>
      </c>
      <c r="S42" t="s">
        <v>149</v>
      </c>
      <c r="T42" t="s">
        <v>150</v>
      </c>
      <c r="U42" t="s">
        <v>69</v>
      </c>
      <c r="V42" t="s">
        <v>107</v>
      </c>
      <c r="W42" t="s">
        <v>108</v>
      </c>
      <c r="X42" t="s">
        <v>69</v>
      </c>
      <c r="Y42" t="s">
        <v>251</v>
      </c>
      <c r="Z42">
        <v>1</v>
      </c>
      <c r="AA42" t="s">
        <v>85</v>
      </c>
      <c r="AB42" t="s">
        <v>178</v>
      </c>
      <c r="AC42" t="s">
        <v>72</v>
      </c>
      <c r="AD42" t="s">
        <v>87</v>
      </c>
      <c r="AE42" t="s">
        <v>88</v>
      </c>
      <c r="AF42" t="s">
        <v>73</v>
      </c>
      <c r="AG42" t="s">
        <v>73</v>
      </c>
      <c r="AH42" t="s">
        <v>129</v>
      </c>
      <c r="AI42" t="s">
        <v>75</v>
      </c>
      <c r="AJ42" t="s">
        <v>72</v>
      </c>
      <c r="AK42" t="s">
        <v>73</v>
      </c>
      <c r="AL42" t="s">
        <v>68</v>
      </c>
      <c r="AM42" t="s">
        <v>252</v>
      </c>
      <c r="AN42" t="s">
        <v>65</v>
      </c>
      <c r="AO42" t="s">
        <v>253</v>
      </c>
      <c r="AP42" t="s">
        <v>112</v>
      </c>
      <c r="AQ42" t="s">
        <v>76</v>
      </c>
      <c r="AR42" t="s">
        <v>77</v>
      </c>
      <c r="AS42" t="s">
        <v>137</v>
      </c>
      <c r="AT42" t="s">
        <v>68</v>
      </c>
      <c r="AU42" t="s">
        <v>69</v>
      </c>
      <c r="AV42" t="s">
        <v>69</v>
      </c>
      <c r="AW42" t="s">
        <v>69</v>
      </c>
      <c r="AX42" t="s">
        <v>241</v>
      </c>
      <c r="AZ42" t="s">
        <v>65</v>
      </c>
      <c r="BB42">
        <v>0</v>
      </c>
      <c r="BC42" t="s">
        <v>94</v>
      </c>
      <c r="BD42" t="s">
        <v>83</v>
      </c>
      <c r="BE42">
        <v>34</v>
      </c>
      <c r="BF42" t="s">
        <v>80</v>
      </c>
      <c r="BG42" t="s">
        <v>96</v>
      </c>
      <c r="BH42" t="s">
        <v>182</v>
      </c>
      <c r="BI42" t="s">
        <v>96</v>
      </c>
      <c r="BJ42" t="s">
        <v>182</v>
      </c>
      <c r="BK42" t="s">
        <v>254</v>
      </c>
      <c r="BL42" t="s">
        <v>83</v>
      </c>
      <c r="BM42" t="str">
        <f t="shared" ref="BM42" si="38">IF(BE42&lt;20,"&lt;20",IF(BE42&lt;31,"20 - 30",IF(BE42&lt;41,"31 - 40","&gt;40")))</f>
        <v>31 - 40</v>
      </c>
    </row>
    <row r="43" spans="1:65" x14ac:dyDescent="0.2">
      <c r="A43">
        <v>42</v>
      </c>
      <c r="B43">
        <v>0</v>
      </c>
      <c r="C43" t="s">
        <v>160</v>
      </c>
      <c r="D43">
        <v>1</v>
      </c>
      <c r="F43" t="s">
        <v>69</v>
      </c>
      <c r="G43" t="s">
        <v>121</v>
      </c>
      <c r="H43" t="s">
        <v>65</v>
      </c>
      <c r="I43" t="s">
        <v>66</v>
      </c>
      <c r="J43" t="s">
        <v>69</v>
      </c>
      <c r="K43" t="s">
        <v>84</v>
      </c>
      <c r="L43" t="s">
        <v>65</v>
      </c>
      <c r="M43" t="s">
        <v>65</v>
      </c>
      <c r="N43" t="s">
        <v>68</v>
      </c>
      <c r="O43" t="s">
        <v>69</v>
      </c>
      <c r="P43" t="s">
        <v>65</v>
      </c>
      <c r="Q43" t="s">
        <v>65</v>
      </c>
      <c r="Z43">
        <v>1</v>
      </c>
      <c r="AA43" t="s">
        <v>87</v>
      </c>
      <c r="AB43" t="s">
        <v>86</v>
      </c>
      <c r="AC43" t="s">
        <v>87</v>
      </c>
      <c r="AD43" t="s">
        <v>87</v>
      </c>
      <c r="AE43" t="s">
        <v>88</v>
      </c>
      <c r="AF43" t="s">
        <v>73</v>
      </c>
      <c r="AG43" t="s">
        <v>74</v>
      </c>
      <c r="AH43" t="s">
        <v>75</v>
      </c>
      <c r="AI43" t="s">
        <v>75</v>
      </c>
      <c r="AJ43" t="s">
        <v>87</v>
      </c>
      <c r="AK43" t="s">
        <v>73</v>
      </c>
      <c r="AL43" t="s">
        <v>68</v>
      </c>
      <c r="AM43" t="s">
        <v>255</v>
      </c>
      <c r="AN43" t="s">
        <v>68</v>
      </c>
      <c r="AO43" t="s">
        <v>255</v>
      </c>
      <c r="AP43" t="s">
        <v>92</v>
      </c>
      <c r="AQ43" t="s">
        <v>76</v>
      </c>
      <c r="AR43" t="s">
        <v>77</v>
      </c>
      <c r="AS43" t="s">
        <v>103</v>
      </c>
      <c r="AT43" t="s">
        <v>65</v>
      </c>
      <c r="AU43" t="s">
        <v>66</v>
      </c>
      <c r="AV43" t="s">
        <v>69</v>
      </c>
      <c r="AW43" t="s">
        <v>69</v>
      </c>
      <c r="AX43" t="s">
        <v>78</v>
      </c>
      <c r="AZ43" t="s">
        <v>65</v>
      </c>
      <c r="BB43">
        <v>1</v>
      </c>
      <c r="BC43" t="s">
        <v>94</v>
      </c>
      <c r="BD43" t="s">
        <v>83</v>
      </c>
      <c r="BE43">
        <v>40</v>
      </c>
      <c r="BF43" t="s">
        <v>95</v>
      </c>
      <c r="BG43" t="s">
        <v>96</v>
      </c>
      <c r="BH43" t="s">
        <v>233</v>
      </c>
      <c r="BI43" t="s">
        <v>96</v>
      </c>
      <c r="BJ43" t="s">
        <v>233</v>
      </c>
      <c r="BK43" t="s">
        <v>207</v>
      </c>
      <c r="BL43" t="s">
        <v>105</v>
      </c>
      <c r="BM43" t="str">
        <f t="shared" ref="BM43" si="39">IF(BE43&lt;20,"&lt;20",IF(BE43&lt;26,"20-25",IF(BE43&lt;31,"26-30","&gt;30")))</f>
        <v>&gt;30</v>
      </c>
    </row>
    <row r="44" spans="1:65" x14ac:dyDescent="0.2">
      <c r="A44">
        <v>43</v>
      </c>
      <c r="B44">
        <v>0</v>
      </c>
      <c r="C44" t="s">
        <v>120</v>
      </c>
      <c r="D44">
        <v>1</v>
      </c>
      <c r="F44" t="s">
        <v>69</v>
      </c>
      <c r="G44" t="s">
        <v>121</v>
      </c>
      <c r="H44" t="s">
        <v>65</v>
      </c>
      <c r="I44" t="s">
        <v>65</v>
      </c>
      <c r="J44" t="s">
        <v>69</v>
      </c>
      <c r="K44" t="s">
        <v>161</v>
      </c>
      <c r="L44" t="s">
        <v>69</v>
      </c>
      <c r="M44" t="s">
        <v>68</v>
      </c>
      <c r="N44" t="s">
        <v>69</v>
      </c>
      <c r="O44" t="s">
        <v>69</v>
      </c>
      <c r="P44" t="s">
        <v>65</v>
      </c>
      <c r="Q44" t="s">
        <v>65</v>
      </c>
      <c r="Z44">
        <v>1</v>
      </c>
      <c r="AA44" t="s">
        <v>87</v>
      </c>
      <c r="AB44" t="s">
        <v>178</v>
      </c>
      <c r="AC44" t="s">
        <v>72</v>
      </c>
      <c r="AD44" t="s">
        <v>87</v>
      </c>
      <c r="AE44" t="s">
        <v>66</v>
      </c>
      <c r="AF44" t="s">
        <v>73</v>
      </c>
      <c r="AG44" t="s">
        <v>74</v>
      </c>
      <c r="AH44" t="s">
        <v>129</v>
      </c>
      <c r="AI44" t="s">
        <v>129</v>
      </c>
      <c r="AJ44" t="s">
        <v>72</v>
      </c>
      <c r="AK44" t="s">
        <v>74</v>
      </c>
      <c r="AL44" t="s">
        <v>68</v>
      </c>
      <c r="AM44" t="s">
        <v>256</v>
      </c>
      <c r="AN44" t="s">
        <v>65</v>
      </c>
      <c r="AO44" t="s">
        <v>257</v>
      </c>
      <c r="AP44" t="s">
        <v>68</v>
      </c>
      <c r="AQ44" t="s">
        <v>68</v>
      </c>
      <c r="AR44" t="s">
        <v>153</v>
      </c>
      <c r="AS44" t="s">
        <v>103</v>
      </c>
      <c r="AT44" t="s">
        <v>65</v>
      </c>
      <c r="AU44" t="s">
        <v>69</v>
      </c>
      <c r="AV44" t="s">
        <v>69</v>
      </c>
      <c r="AW44" t="s">
        <v>69</v>
      </c>
      <c r="AX44" t="s">
        <v>146</v>
      </c>
      <c r="AZ44" t="s">
        <v>65</v>
      </c>
      <c r="BB44">
        <v>1</v>
      </c>
      <c r="BC44" t="s">
        <v>127</v>
      </c>
      <c r="BD44" t="s">
        <v>127</v>
      </c>
      <c r="BE44">
        <v>46</v>
      </c>
      <c r="BF44" t="s">
        <v>258</v>
      </c>
      <c r="BG44" t="s">
        <v>217</v>
      </c>
      <c r="BI44" t="s">
        <v>217</v>
      </c>
      <c r="BK44" t="s">
        <v>259</v>
      </c>
      <c r="BL44" t="s">
        <v>99</v>
      </c>
      <c r="BM44" t="str">
        <f t="shared" ref="BM44" si="40">IF(BE44&lt;20,"&lt;20",IF(BE44&lt;31,"20 - 30",IF(BE44&lt;41,"31 - 40","&gt;40")))</f>
        <v>&gt;40</v>
      </c>
    </row>
    <row r="45" spans="1:65" x14ac:dyDescent="0.2">
      <c r="A45">
        <v>44</v>
      </c>
      <c r="B45">
        <v>1</v>
      </c>
      <c r="R45">
        <v>1</v>
      </c>
      <c r="S45" t="s">
        <v>149</v>
      </c>
      <c r="T45" t="s">
        <v>192</v>
      </c>
      <c r="U45" t="s">
        <v>108</v>
      </c>
      <c r="V45" t="s">
        <v>107</v>
      </c>
      <c r="W45" t="s">
        <v>65</v>
      </c>
      <c r="X45" t="s">
        <v>69</v>
      </c>
      <c r="Y45" t="s">
        <v>260</v>
      </c>
      <c r="Z45">
        <v>1</v>
      </c>
      <c r="AA45" t="s">
        <v>70</v>
      </c>
      <c r="AB45" t="s">
        <v>71</v>
      </c>
      <c r="AC45" t="s">
        <v>72</v>
      </c>
      <c r="AD45" t="s">
        <v>72</v>
      </c>
      <c r="AE45" t="s">
        <v>66</v>
      </c>
      <c r="AF45" t="s">
        <v>73</v>
      </c>
      <c r="AG45" t="s">
        <v>74</v>
      </c>
      <c r="AH45" t="s">
        <v>75</v>
      </c>
      <c r="AI45" t="s">
        <v>75</v>
      </c>
      <c r="AJ45" t="s">
        <v>87</v>
      </c>
      <c r="AK45" t="s">
        <v>73</v>
      </c>
      <c r="AL45" t="s">
        <v>69</v>
      </c>
      <c r="AN45" t="s">
        <v>65</v>
      </c>
      <c r="AP45" t="s">
        <v>112</v>
      </c>
      <c r="AQ45" t="s">
        <v>76</v>
      </c>
      <c r="AR45" t="s">
        <v>77</v>
      </c>
      <c r="AS45" t="s">
        <v>116</v>
      </c>
      <c r="AT45" t="s">
        <v>65</v>
      </c>
      <c r="AU45" t="s">
        <v>69</v>
      </c>
      <c r="AV45" t="s">
        <v>69</v>
      </c>
      <c r="AW45" t="s">
        <v>69</v>
      </c>
      <c r="AX45" t="s">
        <v>261</v>
      </c>
      <c r="AZ45" t="s">
        <v>65</v>
      </c>
      <c r="BB45">
        <v>1</v>
      </c>
      <c r="BC45" t="s">
        <v>83</v>
      </c>
      <c r="BD45" t="s">
        <v>127</v>
      </c>
      <c r="BE45">
        <v>28</v>
      </c>
      <c r="BF45" t="s">
        <v>133</v>
      </c>
      <c r="BG45" t="s">
        <v>262</v>
      </c>
      <c r="BI45" t="s">
        <v>262</v>
      </c>
      <c r="BK45" t="s">
        <v>263</v>
      </c>
      <c r="BL45" t="s">
        <v>83</v>
      </c>
      <c r="BM45" t="str">
        <f t="shared" ref="BM45" si="41">IF(BE45&lt;20,"&lt;20",IF(BE45&lt;26,"20-25",IF(BE45&lt;31,"26-30","&gt;30")))</f>
        <v>26-30</v>
      </c>
    </row>
    <row r="46" spans="1:65" x14ac:dyDescent="0.2">
      <c r="A46">
        <v>45</v>
      </c>
      <c r="B46">
        <v>0</v>
      </c>
      <c r="C46" t="s">
        <v>120</v>
      </c>
      <c r="D46">
        <v>0</v>
      </c>
      <c r="E46">
        <v>1</v>
      </c>
      <c r="F46" t="s">
        <v>65</v>
      </c>
      <c r="G46" t="s">
        <v>121</v>
      </c>
      <c r="H46" t="s">
        <v>65</v>
      </c>
      <c r="I46" t="s">
        <v>65</v>
      </c>
      <c r="J46" t="s">
        <v>65</v>
      </c>
      <c r="K46" t="s">
        <v>161</v>
      </c>
      <c r="L46" t="s">
        <v>68</v>
      </c>
      <c r="M46" t="s">
        <v>65</v>
      </c>
      <c r="N46" t="s">
        <v>65</v>
      </c>
      <c r="O46" t="s">
        <v>65</v>
      </c>
      <c r="P46" t="s">
        <v>65</v>
      </c>
      <c r="Q46" t="s">
        <v>65</v>
      </c>
      <c r="Z46">
        <v>1</v>
      </c>
      <c r="AA46" t="s">
        <v>70</v>
      </c>
      <c r="AB46" t="s">
        <v>71</v>
      </c>
      <c r="AC46" t="s">
        <v>72</v>
      </c>
      <c r="AD46" t="s">
        <v>72</v>
      </c>
      <c r="AE46" t="s">
        <v>65</v>
      </c>
      <c r="AF46" t="s">
        <v>66</v>
      </c>
      <c r="AG46" t="s">
        <v>74</v>
      </c>
      <c r="AH46" t="s">
        <v>75</v>
      </c>
      <c r="AI46" t="s">
        <v>89</v>
      </c>
      <c r="AJ46" t="s">
        <v>72</v>
      </c>
      <c r="AK46" t="s">
        <v>74</v>
      </c>
      <c r="AL46" t="s">
        <v>65</v>
      </c>
      <c r="AN46" t="s">
        <v>65</v>
      </c>
      <c r="AP46" t="s">
        <v>112</v>
      </c>
      <c r="AQ46" t="s">
        <v>163</v>
      </c>
      <c r="AR46" t="s">
        <v>77</v>
      </c>
      <c r="AS46" t="s">
        <v>65</v>
      </c>
      <c r="AU46" t="s">
        <v>65</v>
      </c>
      <c r="AV46" t="s">
        <v>65</v>
      </c>
      <c r="AW46" t="s">
        <v>65</v>
      </c>
      <c r="AZ46" t="s">
        <v>65</v>
      </c>
      <c r="BB46">
        <v>0</v>
      </c>
      <c r="BC46" t="s">
        <v>79</v>
      </c>
      <c r="BD46" t="s">
        <v>79</v>
      </c>
      <c r="BE46">
        <v>41</v>
      </c>
      <c r="BF46" t="s">
        <v>80</v>
      </c>
      <c r="BG46" t="s">
        <v>96</v>
      </c>
      <c r="BH46" t="s">
        <v>182</v>
      </c>
      <c r="BI46" t="s">
        <v>96</v>
      </c>
      <c r="BJ46" t="s">
        <v>182</v>
      </c>
      <c r="BK46" t="s">
        <v>82</v>
      </c>
      <c r="BL46" t="s">
        <v>99</v>
      </c>
      <c r="BM46" t="str">
        <f t="shared" ref="BM46" si="42">IF(BE46&lt;20,"&lt;20",IF(BE46&lt;31,"20 - 30",IF(BE46&lt;41,"31 - 40","&gt;40")))</f>
        <v>&gt;40</v>
      </c>
    </row>
    <row r="47" spans="1:65" x14ac:dyDescent="0.2">
      <c r="A47">
        <v>46</v>
      </c>
      <c r="B47">
        <v>0</v>
      </c>
      <c r="C47" s="1">
        <v>43641</v>
      </c>
      <c r="D47">
        <v>1</v>
      </c>
      <c r="F47" t="s">
        <v>69</v>
      </c>
      <c r="G47" t="s">
        <v>69</v>
      </c>
      <c r="H47" t="s">
        <v>66</v>
      </c>
      <c r="I47" t="s">
        <v>69</v>
      </c>
      <c r="J47" t="s">
        <v>66</v>
      </c>
      <c r="K47" t="s">
        <v>84</v>
      </c>
      <c r="L47" t="s">
        <v>68</v>
      </c>
      <c r="M47" t="s">
        <v>68</v>
      </c>
      <c r="N47" t="s">
        <v>68</v>
      </c>
      <c r="O47" t="s">
        <v>68</v>
      </c>
      <c r="P47" t="s">
        <v>65</v>
      </c>
      <c r="Q47" t="s">
        <v>65</v>
      </c>
      <c r="Z47">
        <v>1</v>
      </c>
      <c r="AA47" t="s">
        <v>70</v>
      </c>
      <c r="AB47" t="s">
        <v>71</v>
      </c>
      <c r="AC47" t="s">
        <v>72</v>
      </c>
      <c r="AD47" t="s">
        <v>72</v>
      </c>
      <c r="AE47" t="s">
        <v>65</v>
      </c>
      <c r="AF47" t="s">
        <v>123</v>
      </c>
      <c r="AG47" t="s">
        <v>123</v>
      </c>
      <c r="AH47" t="s">
        <v>89</v>
      </c>
      <c r="AI47" t="s">
        <v>89</v>
      </c>
      <c r="AJ47" t="s">
        <v>72</v>
      </c>
      <c r="AK47" t="s">
        <v>73</v>
      </c>
      <c r="AL47" t="s">
        <v>65</v>
      </c>
      <c r="AM47" t="s">
        <v>264</v>
      </c>
      <c r="AN47" t="s">
        <v>65</v>
      </c>
      <c r="AO47" t="s">
        <v>264</v>
      </c>
      <c r="AP47" t="s">
        <v>112</v>
      </c>
      <c r="AQ47" t="s">
        <v>163</v>
      </c>
      <c r="AR47" t="s">
        <v>77</v>
      </c>
      <c r="AS47" t="s">
        <v>116</v>
      </c>
      <c r="AT47" t="s">
        <v>69</v>
      </c>
      <c r="AU47" t="s">
        <v>69</v>
      </c>
      <c r="AV47" t="s">
        <v>69</v>
      </c>
      <c r="AW47" t="s">
        <v>69</v>
      </c>
      <c r="AX47" t="s">
        <v>265</v>
      </c>
      <c r="AZ47" t="s">
        <v>69</v>
      </c>
      <c r="BA47" t="s">
        <v>93</v>
      </c>
      <c r="BB47">
        <v>1</v>
      </c>
      <c r="BC47" t="s">
        <v>83</v>
      </c>
      <c r="BD47" t="s">
        <v>127</v>
      </c>
      <c r="BE47">
        <v>33</v>
      </c>
      <c r="BF47" t="s">
        <v>95</v>
      </c>
      <c r="BG47" t="s">
        <v>96</v>
      </c>
      <c r="BH47" t="s">
        <v>154</v>
      </c>
      <c r="BI47" t="s">
        <v>96</v>
      </c>
      <c r="BJ47" t="s">
        <v>154</v>
      </c>
      <c r="BK47" t="s">
        <v>266</v>
      </c>
      <c r="BL47" t="s">
        <v>83</v>
      </c>
      <c r="BM47" t="str">
        <f t="shared" ref="BM47" si="43">IF(BE47&lt;20,"&lt;20",IF(BE47&lt;26,"20-25",IF(BE47&lt;31,"26-30","&gt;30")))</f>
        <v>&gt;30</v>
      </c>
    </row>
    <row r="48" spans="1:65" x14ac:dyDescent="0.2">
      <c r="A48">
        <v>47</v>
      </c>
      <c r="B48">
        <v>1</v>
      </c>
      <c r="R48">
        <v>1</v>
      </c>
      <c r="S48" t="s">
        <v>149</v>
      </c>
      <c r="T48" t="s">
        <v>107</v>
      </c>
      <c r="U48" t="s">
        <v>108</v>
      </c>
      <c r="V48" t="s">
        <v>107</v>
      </c>
      <c r="W48" t="s">
        <v>108</v>
      </c>
      <c r="X48" t="s">
        <v>69</v>
      </c>
      <c r="Y48" t="s">
        <v>109</v>
      </c>
      <c r="Z48">
        <v>1</v>
      </c>
      <c r="AA48" t="s">
        <v>87</v>
      </c>
      <c r="AB48" t="s">
        <v>86</v>
      </c>
      <c r="AC48" t="s">
        <v>87</v>
      </c>
      <c r="AD48" t="s">
        <v>87</v>
      </c>
      <c r="AE48" t="s">
        <v>83</v>
      </c>
      <c r="AF48" t="s">
        <v>73</v>
      </c>
      <c r="AG48" t="s">
        <v>73</v>
      </c>
      <c r="AH48" t="s">
        <v>129</v>
      </c>
      <c r="AI48" t="s">
        <v>75</v>
      </c>
      <c r="AJ48" t="s">
        <v>66</v>
      </c>
      <c r="AK48" t="s">
        <v>73</v>
      </c>
      <c r="AL48" t="s">
        <v>69</v>
      </c>
      <c r="AM48" t="s">
        <v>267</v>
      </c>
      <c r="AN48" t="s">
        <v>68</v>
      </c>
      <c r="AO48" t="s">
        <v>268</v>
      </c>
      <c r="AP48" t="s">
        <v>92</v>
      </c>
      <c r="AQ48" t="s">
        <v>68</v>
      </c>
      <c r="AR48" t="s">
        <v>153</v>
      </c>
      <c r="AS48" t="s">
        <v>137</v>
      </c>
      <c r="AT48" t="s">
        <v>65</v>
      </c>
      <c r="AU48" t="s">
        <v>69</v>
      </c>
      <c r="AV48" t="s">
        <v>69</v>
      </c>
      <c r="AW48" t="s">
        <v>69</v>
      </c>
      <c r="AX48" t="s">
        <v>229</v>
      </c>
      <c r="AZ48" t="s">
        <v>69</v>
      </c>
      <c r="BA48" t="s">
        <v>229</v>
      </c>
      <c r="BB48">
        <v>1</v>
      </c>
      <c r="BC48" t="s">
        <v>94</v>
      </c>
      <c r="BD48" t="s">
        <v>127</v>
      </c>
      <c r="BE48">
        <v>32</v>
      </c>
      <c r="BF48" t="s">
        <v>80</v>
      </c>
      <c r="BG48" t="s">
        <v>96</v>
      </c>
      <c r="BH48" t="s">
        <v>269</v>
      </c>
      <c r="BI48" t="s">
        <v>96</v>
      </c>
      <c r="BJ48" t="s">
        <v>270</v>
      </c>
      <c r="BK48" t="s">
        <v>207</v>
      </c>
      <c r="BL48" t="s">
        <v>83</v>
      </c>
      <c r="BM48" t="str">
        <f t="shared" ref="BM48" si="44">IF(BE48&lt;20,"&lt;20",IF(BE48&lt;31,"20 - 30",IF(BE48&lt;41,"31 - 40","&gt;40")))</f>
        <v>31 - 40</v>
      </c>
    </row>
    <row r="49" spans="1:65" x14ac:dyDescent="0.2">
      <c r="A49">
        <v>48</v>
      </c>
      <c r="B49">
        <v>0</v>
      </c>
      <c r="C49" s="1">
        <v>43641</v>
      </c>
      <c r="D49">
        <v>1</v>
      </c>
      <c r="F49" t="s">
        <v>66</v>
      </c>
      <c r="G49" t="s">
        <v>65</v>
      </c>
      <c r="H49" t="s">
        <v>65</v>
      </c>
      <c r="I49" t="s">
        <v>66</v>
      </c>
      <c r="J49" t="s">
        <v>66</v>
      </c>
      <c r="K49" t="s">
        <v>66</v>
      </c>
      <c r="L49" t="s">
        <v>68</v>
      </c>
      <c r="M49" t="s">
        <v>65</v>
      </c>
      <c r="N49" t="s">
        <v>65</v>
      </c>
      <c r="O49" t="s">
        <v>68</v>
      </c>
      <c r="P49" t="s">
        <v>66</v>
      </c>
      <c r="Q49" t="s">
        <v>65</v>
      </c>
      <c r="Z49">
        <v>1</v>
      </c>
      <c r="AA49" t="s">
        <v>87</v>
      </c>
      <c r="AB49" t="s">
        <v>86</v>
      </c>
      <c r="AC49" t="s">
        <v>72</v>
      </c>
      <c r="AD49" t="s">
        <v>87</v>
      </c>
      <c r="AE49" t="s">
        <v>66</v>
      </c>
      <c r="AF49" t="s">
        <v>73</v>
      </c>
      <c r="AG49" t="s">
        <v>73</v>
      </c>
      <c r="AH49" t="s">
        <v>75</v>
      </c>
      <c r="AI49" t="s">
        <v>75</v>
      </c>
      <c r="AJ49" t="s">
        <v>87</v>
      </c>
      <c r="AK49" t="s">
        <v>74</v>
      </c>
      <c r="AL49" t="s">
        <v>68</v>
      </c>
      <c r="AM49" t="s">
        <v>271</v>
      </c>
      <c r="AN49" t="s">
        <v>68</v>
      </c>
      <c r="AO49" t="s">
        <v>272</v>
      </c>
      <c r="AP49" t="s">
        <v>68</v>
      </c>
      <c r="AQ49" t="s">
        <v>68</v>
      </c>
      <c r="AR49" t="s">
        <v>195</v>
      </c>
      <c r="AS49" t="s">
        <v>65</v>
      </c>
      <c r="AU49" t="s">
        <v>66</v>
      </c>
      <c r="AV49" t="s">
        <v>68</v>
      </c>
      <c r="AW49" t="s">
        <v>68</v>
      </c>
      <c r="AY49" t="s">
        <v>93</v>
      </c>
      <c r="AZ49" t="s">
        <v>65</v>
      </c>
      <c r="BB49">
        <v>0</v>
      </c>
      <c r="BC49" t="s">
        <v>79</v>
      </c>
      <c r="BD49" t="s">
        <v>83</v>
      </c>
      <c r="BE49">
        <v>45</v>
      </c>
      <c r="BF49" t="s">
        <v>80</v>
      </c>
      <c r="BG49" t="s">
        <v>96</v>
      </c>
      <c r="BH49" t="s">
        <v>140</v>
      </c>
      <c r="BI49" t="s">
        <v>96</v>
      </c>
      <c r="BJ49" t="s">
        <v>140</v>
      </c>
      <c r="BK49" t="s">
        <v>177</v>
      </c>
      <c r="BL49" t="s">
        <v>83</v>
      </c>
      <c r="BM49" t="str">
        <f t="shared" ref="BM49" si="45">IF(BE49&lt;20,"&lt;20",IF(BE49&lt;26,"20-25",IF(BE49&lt;31,"26-30","&gt;30")))</f>
        <v>&gt;30</v>
      </c>
    </row>
    <row r="50" spans="1:65" x14ac:dyDescent="0.2">
      <c r="A50">
        <v>49</v>
      </c>
      <c r="B50">
        <v>1</v>
      </c>
      <c r="R50">
        <v>0</v>
      </c>
      <c r="S50" t="s">
        <v>149</v>
      </c>
      <c r="T50" t="s">
        <v>150</v>
      </c>
      <c r="U50" t="s">
        <v>64</v>
      </c>
      <c r="V50" t="s">
        <v>79</v>
      </c>
      <c r="W50" t="s">
        <v>79</v>
      </c>
      <c r="X50" t="s">
        <v>69</v>
      </c>
      <c r="Y50" t="s">
        <v>251</v>
      </c>
      <c r="Z50">
        <v>1</v>
      </c>
      <c r="AA50" t="s">
        <v>66</v>
      </c>
      <c r="AB50" t="s">
        <v>71</v>
      </c>
      <c r="AC50" t="s">
        <v>72</v>
      </c>
      <c r="AD50" t="s">
        <v>72</v>
      </c>
      <c r="AE50" t="s">
        <v>66</v>
      </c>
      <c r="AF50" t="s">
        <v>66</v>
      </c>
      <c r="AG50" t="s">
        <v>73</v>
      </c>
      <c r="AH50" t="s">
        <v>89</v>
      </c>
      <c r="AI50" t="s">
        <v>66</v>
      </c>
      <c r="AJ50" t="s">
        <v>66</v>
      </c>
      <c r="AK50" t="s">
        <v>73</v>
      </c>
      <c r="AL50" t="s">
        <v>69</v>
      </c>
      <c r="AM50" t="s">
        <v>273</v>
      </c>
      <c r="AN50" t="s">
        <v>69</v>
      </c>
      <c r="AO50" t="s">
        <v>274</v>
      </c>
      <c r="AP50" t="s">
        <v>92</v>
      </c>
      <c r="AQ50" t="s">
        <v>68</v>
      </c>
      <c r="AR50" t="s">
        <v>113</v>
      </c>
      <c r="AS50" t="s">
        <v>103</v>
      </c>
      <c r="AT50" t="s">
        <v>64</v>
      </c>
      <c r="AU50" t="s">
        <v>69</v>
      </c>
      <c r="AV50" t="s">
        <v>69</v>
      </c>
      <c r="AW50" t="s">
        <v>68</v>
      </c>
      <c r="AY50" t="s">
        <v>275</v>
      </c>
      <c r="AZ50" t="s">
        <v>69</v>
      </c>
      <c r="BA50" t="s">
        <v>146</v>
      </c>
      <c r="BB50">
        <v>1</v>
      </c>
      <c r="BC50" t="s">
        <v>79</v>
      </c>
      <c r="BD50" t="s">
        <v>79</v>
      </c>
      <c r="BE50">
        <v>43</v>
      </c>
      <c r="BF50" t="s">
        <v>95</v>
      </c>
      <c r="BG50" t="s">
        <v>81</v>
      </c>
      <c r="BI50" t="s">
        <v>81</v>
      </c>
      <c r="BK50" t="s">
        <v>207</v>
      </c>
      <c r="BL50" t="s">
        <v>83</v>
      </c>
      <c r="BM50" t="str">
        <f t="shared" ref="BM50" si="46">IF(BE50&lt;20,"&lt;20",IF(BE50&lt;31,"20 - 30",IF(BE50&lt;41,"31 - 40","&gt;40")))</f>
        <v>&gt;40</v>
      </c>
    </row>
    <row r="51" spans="1:65" x14ac:dyDescent="0.2">
      <c r="A51">
        <v>50</v>
      </c>
      <c r="B51">
        <v>0</v>
      </c>
      <c r="C51" s="1">
        <v>43641</v>
      </c>
      <c r="D51">
        <v>1</v>
      </c>
      <c r="F51" t="s">
        <v>69</v>
      </c>
      <c r="G51" t="s">
        <v>69</v>
      </c>
      <c r="H51" t="s">
        <v>65</v>
      </c>
      <c r="I51" t="s">
        <v>65</v>
      </c>
      <c r="J51" t="s">
        <v>69</v>
      </c>
      <c r="K51" t="s">
        <v>67</v>
      </c>
      <c r="L51" t="s">
        <v>65</v>
      </c>
      <c r="M51" t="s">
        <v>65</v>
      </c>
      <c r="N51" t="s">
        <v>69</v>
      </c>
      <c r="O51" t="s">
        <v>68</v>
      </c>
      <c r="P51" t="s">
        <v>66</v>
      </c>
      <c r="Q51" t="s">
        <v>65</v>
      </c>
      <c r="Z51">
        <v>1</v>
      </c>
      <c r="AA51" t="s">
        <v>87</v>
      </c>
      <c r="AB51" t="s">
        <v>122</v>
      </c>
      <c r="AC51" t="s">
        <v>87</v>
      </c>
      <c r="AD51" t="s">
        <v>85</v>
      </c>
      <c r="AE51" t="s">
        <v>88</v>
      </c>
      <c r="AF51" t="s">
        <v>73</v>
      </c>
      <c r="AG51" t="s">
        <v>74</v>
      </c>
      <c r="AH51" t="s">
        <v>75</v>
      </c>
      <c r="AI51" t="s">
        <v>75</v>
      </c>
      <c r="AJ51" t="s">
        <v>87</v>
      </c>
      <c r="AK51" t="s">
        <v>73</v>
      </c>
      <c r="AL51" t="s">
        <v>65</v>
      </c>
      <c r="AM51" t="s">
        <v>276</v>
      </c>
      <c r="AN51" t="s">
        <v>65</v>
      </c>
      <c r="AO51" t="s">
        <v>277</v>
      </c>
      <c r="AP51" t="s">
        <v>68</v>
      </c>
      <c r="AQ51" t="s">
        <v>68</v>
      </c>
      <c r="AR51" t="s">
        <v>77</v>
      </c>
      <c r="AS51" t="s">
        <v>65</v>
      </c>
      <c r="AU51" t="s">
        <v>65</v>
      </c>
      <c r="AV51" t="s">
        <v>68</v>
      </c>
      <c r="AW51" t="s">
        <v>69</v>
      </c>
      <c r="AX51" t="s">
        <v>278</v>
      </c>
      <c r="AZ51" t="s">
        <v>69</v>
      </c>
      <c r="BA51" t="s">
        <v>278</v>
      </c>
      <c r="BB51">
        <v>1</v>
      </c>
      <c r="BC51" t="s">
        <v>127</v>
      </c>
      <c r="BD51" t="s">
        <v>127</v>
      </c>
      <c r="BE51">
        <v>37</v>
      </c>
      <c r="BF51" t="s">
        <v>279</v>
      </c>
      <c r="BG51" t="s">
        <v>96</v>
      </c>
      <c r="BH51" t="s">
        <v>147</v>
      </c>
      <c r="BI51" t="s">
        <v>96</v>
      </c>
      <c r="BJ51" t="s">
        <v>147</v>
      </c>
      <c r="BK51" t="s">
        <v>114</v>
      </c>
      <c r="BL51" t="s">
        <v>105</v>
      </c>
      <c r="BM51" t="str">
        <f t="shared" ref="BM51" si="47">IF(BE51&lt;20,"&lt;20",IF(BE51&lt;26,"20-25",IF(BE51&lt;31,"26-30","&gt;30")))</f>
        <v>&gt;30</v>
      </c>
    </row>
    <row r="52" spans="1:65" x14ac:dyDescent="0.2">
      <c r="A52">
        <v>51</v>
      </c>
      <c r="B52">
        <v>0</v>
      </c>
      <c r="C52" t="s">
        <v>62</v>
      </c>
      <c r="D52">
        <v>1</v>
      </c>
      <c r="F52" t="s">
        <v>65</v>
      </c>
      <c r="G52" t="s">
        <v>64</v>
      </c>
      <c r="H52" t="s">
        <v>65</v>
      </c>
      <c r="I52" t="s">
        <v>65</v>
      </c>
      <c r="J52" t="s">
        <v>66</v>
      </c>
      <c r="K52" t="s">
        <v>84</v>
      </c>
      <c r="L52" t="s">
        <v>68</v>
      </c>
      <c r="M52" t="s">
        <v>68</v>
      </c>
      <c r="N52" t="s">
        <v>65</v>
      </c>
      <c r="O52" t="s">
        <v>65</v>
      </c>
      <c r="P52" t="s">
        <v>66</v>
      </c>
      <c r="Q52" t="s">
        <v>65</v>
      </c>
      <c r="Z52">
        <v>1</v>
      </c>
      <c r="AA52" t="s">
        <v>70</v>
      </c>
      <c r="AB52" t="s">
        <v>71</v>
      </c>
      <c r="AC52" t="s">
        <v>72</v>
      </c>
      <c r="AD52" t="s">
        <v>72</v>
      </c>
      <c r="AE52" t="s">
        <v>66</v>
      </c>
      <c r="AF52" t="s">
        <v>73</v>
      </c>
      <c r="AG52" t="s">
        <v>73</v>
      </c>
      <c r="AH52" t="s">
        <v>89</v>
      </c>
      <c r="AI52" t="s">
        <v>89</v>
      </c>
      <c r="AJ52" t="s">
        <v>66</v>
      </c>
      <c r="AK52" t="s">
        <v>74</v>
      </c>
      <c r="AL52" t="s">
        <v>65</v>
      </c>
      <c r="AN52" t="s">
        <v>65</v>
      </c>
      <c r="AP52" t="s">
        <v>188</v>
      </c>
      <c r="AQ52" t="s">
        <v>68</v>
      </c>
      <c r="AR52" t="s">
        <v>113</v>
      </c>
      <c r="AS52" t="s">
        <v>103</v>
      </c>
      <c r="AT52" t="s">
        <v>65</v>
      </c>
      <c r="AU52" t="s">
        <v>66</v>
      </c>
      <c r="AV52" t="s">
        <v>69</v>
      </c>
      <c r="AW52" t="s">
        <v>69</v>
      </c>
      <c r="AX52" t="s">
        <v>146</v>
      </c>
      <c r="AZ52" t="s">
        <v>69</v>
      </c>
      <c r="BA52" t="s">
        <v>146</v>
      </c>
      <c r="BB52">
        <v>1</v>
      </c>
      <c r="BC52" t="s">
        <v>83</v>
      </c>
      <c r="BD52" t="s">
        <v>127</v>
      </c>
      <c r="BE52">
        <v>37</v>
      </c>
      <c r="BF52" t="s">
        <v>133</v>
      </c>
      <c r="BG52" t="s">
        <v>280</v>
      </c>
      <c r="BI52" t="s">
        <v>280</v>
      </c>
      <c r="BK52" t="s">
        <v>166</v>
      </c>
      <c r="BL52" t="s">
        <v>99</v>
      </c>
      <c r="BM52" t="str">
        <f t="shared" ref="BM52" si="48">IF(BE52&lt;20,"&lt;20",IF(BE52&lt;31,"20 - 30",IF(BE52&lt;41,"31 - 40","&gt;40")))</f>
        <v>31 - 40</v>
      </c>
    </row>
    <row r="53" spans="1:65" x14ac:dyDescent="0.2">
      <c r="A53">
        <v>52</v>
      </c>
      <c r="B53">
        <v>0</v>
      </c>
      <c r="C53" s="1">
        <v>43641</v>
      </c>
      <c r="D53">
        <v>1</v>
      </c>
      <c r="F53" t="s">
        <v>69</v>
      </c>
      <c r="G53" t="s">
        <v>69</v>
      </c>
      <c r="H53" t="s">
        <v>65</v>
      </c>
      <c r="I53" t="s">
        <v>65</v>
      </c>
      <c r="J53" t="s">
        <v>69</v>
      </c>
      <c r="K53" t="s">
        <v>67</v>
      </c>
      <c r="L53" t="s">
        <v>68</v>
      </c>
      <c r="M53" t="s">
        <v>68</v>
      </c>
      <c r="N53" t="s">
        <v>69</v>
      </c>
      <c r="O53" t="s">
        <v>69</v>
      </c>
      <c r="P53" t="s">
        <v>66</v>
      </c>
      <c r="Q53" t="s">
        <v>65</v>
      </c>
      <c r="Z53">
        <v>1</v>
      </c>
      <c r="AA53" t="s">
        <v>87</v>
      </c>
      <c r="AB53" t="s">
        <v>86</v>
      </c>
      <c r="AC53" t="s">
        <v>72</v>
      </c>
      <c r="AD53" t="s">
        <v>87</v>
      </c>
      <c r="AE53" t="s">
        <v>88</v>
      </c>
      <c r="AF53" t="s">
        <v>73</v>
      </c>
      <c r="AG53" t="s">
        <v>73</v>
      </c>
      <c r="AH53" t="s">
        <v>75</v>
      </c>
      <c r="AI53" t="s">
        <v>75</v>
      </c>
      <c r="AJ53" t="s">
        <v>87</v>
      </c>
      <c r="AK53" t="s">
        <v>73</v>
      </c>
      <c r="AL53" t="s">
        <v>69</v>
      </c>
      <c r="AN53" t="s">
        <v>69</v>
      </c>
      <c r="AP53" t="s">
        <v>68</v>
      </c>
      <c r="AQ53" t="s">
        <v>68</v>
      </c>
      <c r="AR53" t="s">
        <v>77</v>
      </c>
      <c r="AS53" t="s">
        <v>103</v>
      </c>
      <c r="AT53" t="s">
        <v>65</v>
      </c>
      <c r="AU53" t="s">
        <v>69</v>
      </c>
      <c r="AV53" t="s">
        <v>65</v>
      </c>
      <c r="AW53" t="s">
        <v>65</v>
      </c>
      <c r="AZ53" t="s">
        <v>65</v>
      </c>
      <c r="BB53">
        <v>0</v>
      </c>
      <c r="BC53" t="s">
        <v>79</v>
      </c>
      <c r="BD53" t="s">
        <v>79</v>
      </c>
      <c r="BE53">
        <v>27</v>
      </c>
      <c r="BF53" t="s">
        <v>80</v>
      </c>
      <c r="BG53" t="s">
        <v>96</v>
      </c>
      <c r="BH53" t="s">
        <v>147</v>
      </c>
      <c r="BI53" t="s">
        <v>96</v>
      </c>
      <c r="BJ53" t="s">
        <v>147</v>
      </c>
      <c r="BK53" t="s">
        <v>281</v>
      </c>
      <c r="BL53" t="s">
        <v>83</v>
      </c>
      <c r="BM53" t="str">
        <f t="shared" ref="BM53" si="49">IF(BE53&lt;20,"&lt;20",IF(BE53&lt;26,"20-25",IF(BE53&lt;31,"26-30","&gt;30")))</f>
        <v>26-30</v>
      </c>
    </row>
    <row r="54" spans="1:65" x14ac:dyDescent="0.2">
      <c r="A54">
        <v>53</v>
      </c>
      <c r="B54">
        <v>1</v>
      </c>
      <c r="R54">
        <v>1</v>
      </c>
      <c r="S54" t="s">
        <v>235</v>
      </c>
      <c r="T54" t="s">
        <v>79</v>
      </c>
      <c r="U54" t="s">
        <v>64</v>
      </c>
      <c r="V54" t="s">
        <v>79</v>
      </c>
      <c r="W54" t="s">
        <v>79</v>
      </c>
      <c r="X54" t="s">
        <v>79</v>
      </c>
      <c r="Z54">
        <v>1</v>
      </c>
      <c r="AA54" t="s">
        <v>85</v>
      </c>
      <c r="AB54" t="s">
        <v>122</v>
      </c>
      <c r="AC54" t="s">
        <v>72</v>
      </c>
      <c r="AD54" t="s">
        <v>72</v>
      </c>
      <c r="AE54" t="s">
        <v>66</v>
      </c>
      <c r="AF54" t="s">
        <v>123</v>
      </c>
      <c r="AG54" t="s">
        <v>73</v>
      </c>
      <c r="AH54" t="s">
        <v>129</v>
      </c>
      <c r="AI54" t="s">
        <v>129</v>
      </c>
      <c r="AJ54" t="s">
        <v>85</v>
      </c>
      <c r="AK54" t="s">
        <v>74</v>
      </c>
      <c r="AL54" t="s">
        <v>69</v>
      </c>
      <c r="AM54" t="s">
        <v>282</v>
      </c>
      <c r="AN54" t="s">
        <v>68</v>
      </c>
      <c r="AO54" t="s">
        <v>283</v>
      </c>
      <c r="AP54" t="s">
        <v>68</v>
      </c>
      <c r="AQ54" t="s">
        <v>76</v>
      </c>
      <c r="AR54" t="s">
        <v>132</v>
      </c>
      <c r="AS54" t="s">
        <v>64</v>
      </c>
      <c r="AU54" t="s">
        <v>65</v>
      </c>
      <c r="AV54" t="s">
        <v>65</v>
      </c>
      <c r="AW54" t="s">
        <v>65</v>
      </c>
      <c r="AZ54" t="s">
        <v>65</v>
      </c>
      <c r="BB54">
        <v>0</v>
      </c>
      <c r="BC54" t="s">
        <v>79</v>
      </c>
      <c r="BD54" t="s">
        <v>79</v>
      </c>
      <c r="BE54">
        <v>31</v>
      </c>
      <c r="BF54" t="s">
        <v>80</v>
      </c>
      <c r="BG54" t="s">
        <v>217</v>
      </c>
      <c r="BI54" t="s">
        <v>217</v>
      </c>
      <c r="BK54" t="s">
        <v>284</v>
      </c>
      <c r="BL54" t="s">
        <v>83</v>
      </c>
      <c r="BM54" t="str">
        <f t="shared" ref="BM54" si="50">IF(BE54&lt;20,"&lt;20",IF(BE54&lt;31,"20 - 30",IF(BE54&lt;41,"31 - 40","&gt;40")))</f>
        <v>31 - 40</v>
      </c>
    </row>
    <row r="55" spans="1:65" x14ac:dyDescent="0.2">
      <c r="A55">
        <v>54</v>
      </c>
      <c r="B55">
        <v>0</v>
      </c>
      <c r="C55" t="s">
        <v>120</v>
      </c>
      <c r="D55">
        <v>1</v>
      </c>
      <c r="F55" t="s">
        <v>69</v>
      </c>
      <c r="G55" t="s">
        <v>69</v>
      </c>
      <c r="H55" t="s">
        <v>65</v>
      </c>
      <c r="I55" t="s">
        <v>69</v>
      </c>
      <c r="J55" t="s">
        <v>66</v>
      </c>
      <c r="K55" t="s">
        <v>161</v>
      </c>
      <c r="L55" t="s">
        <v>68</v>
      </c>
      <c r="M55" t="s">
        <v>68</v>
      </c>
      <c r="N55" t="s">
        <v>68</v>
      </c>
      <c r="O55" t="s">
        <v>69</v>
      </c>
      <c r="P55" t="s">
        <v>69</v>
      </c>
      <c r="Q55" t="s">
        <v>65</v>
      </c>
      <c r="Z55">
        <v>1</v>
      </c>
      <c r="AA55" t="s">
        <v>85</v>
      </c>
      <c r="AB55" t="s">
        <v>122</v>
      </c>
      <c r="AC55" t="s">
        <v>87</v>
      </c>
      <c r="AD55" t="s">
        <v>87</v>
      </c>
      <c r="AE55" t="s">
        <v>88</v>
      </c>
      <c r="AF55" t="s">
        <v>73</v>
      </c>
      <c r="AG55" t="s">
        <v>73</v>
      </c>
      <c r="AH55" t="s">
        <v>75</v>
      </c>
      <c r="AI55" t="s">
        <v>75</v>
      </c>
      <c r="AJ55" t="s">
        <v>87</v>
      </c>
      <c r="AK55" t="s">
        <v>73</v>
      </c>
      <c r="AL55" t="s">
        <v>68</v>
      </c>
      <c r="AM55" t="s">
        <v>285</v>
      </c>
      <c r="AN55" t="s">
        <v>65</v>
      </c>
      <c r="AO55" t="s">
        <v>286</v>
      </c>
      <c r="AP55" t="s">
        <v>68</v>
      </c>
      <c r="AQ55" t="s">
        <v>76</v>
      </c>
      <c r="AR55" t="s">
        <v>113</v>
      </c>
      <c r="AS55" t="s">
        <v>116</v>
      </c>
      <c r="AT55" t="s">
        <v>69</v>
      </c>
      <c r="AU55" t="s">
        <v>69</v>
      </c>
      <c r="AV55" t="s">
        <v>69</v>
      </c>
      <c r="AW55" t="s">
        <v>69</v>
      </c>
      <c r="AX55" t="s">
        <v>275</v>
      </c>
      <c r="AZ55" t="s">
        <v>69</v>
      </c>
      <c r="BA55" t="s">
        <v>275</v>
      </c>
      <c r="BB55">
        <v>1</v>
      </c>
      <c r="BC55" t="s">
        <v>99</v>
      </c>
      <c r="BD55" t="s">
        <v>83</v>
      </c>
      <c r="BE55">
        <v>36</v>
      </c>
      <c r="BF55" t="s">
        <v>80</v>
      </c>
      <c r="BG55" t="s">
        <v>96</v>
      </c>
      <c r="BH55" t="s">
        <v>147</v>
      </c>
      <c r="BI55" t="s">
        <v>96</v>
      </c>
      <c r="BJ55" t="s">
        <v>147</v>
      </c>
      <c r="BK55" t="s">
        <v>287</v>
      </c>
      <c r="BL55" t="s">
        <v>83</v>
      </c>
      <c r="BM55" t="str">
        <f t="shared" ref="BM55" si="51">IF(BE55&lt;20,"&lt;20",IF(BE55&lt;26,"20-25",IF(BE55&lt;31,"26-30","&gt;30")))</f>
        <v>&gt;30</v>
      </c>
    </row>
    <row r="56" spans="1:65" x14ac:dyDescent="0.2">
      <c r="A56">
        <v>55</v>
      </c>
      <c r="B56">
        <v>0</v>
      </c>
      <c r="C56" t="s">
        <v>191</v>
      </c>
      <c r="D56">
        <v>0</v>
      </c>
      <c r="E56">
        <v>1</v>
      </c>
      <c r="F56" t="s">
        <v>69</v>
      </c>
      <c r="G56" t="s">
        <v>69</v>
      </c>
      <c r="H56" t="s">
        <v>65</v>
      </c>
      <c r="I56" t="s">
        <v>65</v>
      </c>
      <c r="J56" t="s">
        <v>66</v>
      </c>
      <c r="K56" t="s">
        <v>66</v>
      </c>
      <c r="L56" t="s">
        <v>68</v>
      </c>
      <c r="M56" t="s">
        <v>65</v>
      </c>
      <c r="N56" t="s">
        <v>68</v>
      </c>
      <c r="O56" t="s">
        <v>68</v>
      </c>
      <c r="P56" t="s">
        <v>66</v>
      </c>
      <c r="Q56" t="s">
        <v>65</v>
      </c>
      <c r="Z56">
        <v>1</v>
      </c>
      <c r="AA56" t="s">
        <v>70</v>
      </c>
      <c r="AB56" t="s">
        <v>122</v>
      </c>
      <c r="AC56" t="s">
        <v>72</v>
      </c>
      <c r="AD56" t="s">
        <v>72</v>
      </c>
      <c r="AE56" t="s">
        <v>66</v>
      </c>
      <c r="AF56" t="s">
        <v>73</v>
      </c>
      <c r="AG56" t="s">
        <v>74</v>
      </c>
      <c r="AH56" t="s">
        <v>75</v>
      </c>
      <c r="AI56" t="s">
        <v>75</v>
      </c>
      <c r="AJ56" t="s">
        <v>66</v>
      </c>
      <c r="AK56" t="s">
        <v>74</v>
      </c>
      <c r="AL56" t="s">
        <v>68</v>
      </c>
      <c r="AM56" t="s">
        <v>288</v>
      </c>
      <c r="AN56" t="s">
        <v>65</v>
      </c>
      <c r="AO56" t="s">
        <v>289</v>
      </c>
      <c r="AP56" t="s">
        <v>112</v>
      </c>
      <c r="AQ56" t="s">
        <v>68</v>
      </c>
      <c r="AR56" t="s">
        <v>113</v>
      </c>
      <c r="AS56" t="s">
        <v>65</v>
      </c>
      <c r="AU56" t="s">
        <v>65</v>
      </c>
      <c r="AV56" t="s">
        <v>68</v>
      </c>
      <c r="AW56" t="s">
        <v>68</v>
      </c>
      <c r="AY56" t="s">
        <v>275</v>
      </c>
      <c r="AZ56" t="s">
        <v>69</v>
      </c>
      <c r="BA56" t="s">
        <v>275</v>
      </c>
      <c r="BB56">
        <v>1</v>
      </c>
      <c r="BC56" t="s">
        <v>94</v>
      </c>
      <c r="BD56" t="s">
        <v>127</v>
      </c>
      <c r="BE56">
        <v>34</v>
      </c>
      <c r="BF56" t="s">
        <v>80</v>
      </c>
      <c r="BG56" t="s">
        <v>96</v>
      </c>
      <c r="BH56" t="s">
        <v>290</v>
      </c>
      <c r="BI56" t="s">
        <v>96</v>
      </c>
      <c r="BJ56" t="s">
        <v>290</v>
      </c>
      <c r="BK56" t="s">
        <v>263</v>
      </c>
      <c r="BL56" t="s">
        <v>105</v>
      </c>
      <c r="BM56" t="str">
        <f t="shared" ref="BM56" si="52">IF(BE56&lt;20,"&lt;20",IF(BE56&lt;31,"20 - 30",IF(BE56&lt;41,"31 - 40","&gt;40")))</f>
        <v>31 - 40</v>
      </c>
    </row>
    <row r="57" spans="1:65" x14ac:dyDescent="0.2">
      <c r="A57">
        <v>56</v>
      </c>
      <c r="B57">
        <v>0</v>
      </c>
      <c r="C57" t="s">
        <v>120</v>
      </c>
      <c r="D57">
        <v>0</v>
      </c>
      <c r="E57">
        <v>0</v>
      </c>
      <c r="F57" t="s">
        <v>69</v>
      </c>
      <c r="G57" t="s">
        <v>65</v>
      </c>
      <c r="H57" t="s">
        <v>69</v>
      </c>
      <c r="I57" t="s">
        <v>69</v>
      </c>
      <c r="J57" t="s">
        <v>66</v>
      </c>
      <c r="K57" t="s">
        <v>161</v>
      </c>
      <c r="L57" t="s">
        <v>68</v>
      </c>
      <c r="M57" t="s">
        <v>68</v>
      </c>
      <c r="N57" t="s">
        <v>69</v>
      </c>
      <c r="O57" t="s">
        <v>69</v>
      </c>
      <c r="P57" t="s">
        <v>66</v>
      </c>
      <c r="Q57" t="s">
        <v>65</v>
      </c>
      <c r="Z57">
        <v>1</v>
      </c>
      <c r="AA57" t="s">
        <v>87</v>
      </c>
      <c r="AB57" t="s">
        <v>71</v>
      </c>
      <c r="AC57" t="s">
        <v>87</v>
      </c>
      <c r="AD57" t="s">
        <v>87</v>
      </c>
      <c r="AE57" t="s">
        <v>66</v>
      </c>
      <c r="AF57" t="s">
        <v>73</v>
      </c>
      <c r="AG57" t="s">
        <v>73</v>
      </c>
      <c r="AH57" t="s">
        <v>75</v>
      </c>
      <c r="AI57" t="s">
        <v>75</v>
      </c>
      <c r="AJ57" t="s">
        <v>87</v>
      </c>
      <c r="AK57" t="s">
        <v>123</v>
      </c>
      <c r="AL57" t="s">
        <v>65</v>
      </c>
      <c r="AM57" t="s">
        <v>291</v>
      </c>
      <c r="AN57" t="s">
        <v>65</v>
      </c>
      <c r="AO57" t="s">
        <v>292</v>
      </c>
      <c r="AP57" t="s">
        <v>68</v>
      </c>
      <c r="AQ57" t="s">
        <v>76</v>
      </c>
      <c r="AR57" t="s">
        <v>195</v>
      </c>
      <c r="AS57" t="s">
        <v>65</v>
      </c>
      <c r="AU57" t="s">
        <v>65</v>
      </c>
      <c r="AV57" t="s">
        <v>65</v>
      </c>
      <c r="AW57" t="s">
        <v>65</v>
      </c>
      <c r="AZ57" t="s">
        <v>65</v>
      </c>
      <c r="BB57">
        <v>0</v>
      </c>
      <c r="BC57" t="s">
        <v>79</v>
      </c>
      <c r="BD57" t="s">
        <v>79</v>
      </c>
      <c r="BE57">
        <v>31</v>
      </c>
      <c r="BF57" t="s">
        <v>293</v>
      </c>
      <c r="BG57" t="s">
        <v>96</v>
      </c>
      <c r="BH57" t="s">
        <v>294</v>
      </c>
      <c r="BI57" t="s">
        <v>96</v>
      </c>
      <c r="BJ57" t="s">
        <v>294</v>
      </c>
      <c r="BK57" t="s">
        <v>207</v>
      </c>
      <c r="BL57" t="s">
        <v>83</v>
      </c>
      <c r="BM57" t="str">
        <f t="shared" ref="BM57" si="53">IF(BE57&lt;20,"&lt;20",IF(BE57&lt;26,"20-25",IF(BE57&lt;31,"26-30","&gt;30")))</f>
        <v>&gt;30</v>
      </c>
    </row>
    <row r="58" spans="1:65" x14ac:dyDescent="0.2">
      <c r="A58">
        <v>57</v>
      </c>
      <c r="B58">
        <v>0</v>
      </c>
      <c r="C58" t="s">
        <v>62</v>
      </c>
      <c r="D58">
        <v>1</v>
      </c>
      <c r="F58" t="s">
        <v>69</v>
      </c>
      <c r="G58" t="s">
        <v>69</v>
      </c>
      <c r="H58" t="s">
        <v>65</v>
      </c>
      <c r="I58" t="s">
        <v>69</v>
      </c>
      <c r="J58" t="s">
        <v>66</v>
      </c>
      <c r="K58" t="s">
        <v>84</v>
      </c>
      <c r="L58" t="s">
        <v>65</v>
      </c>
      <c r="M58" t="s">
        <v>65</v>
      </c>
      <c r="N58" t="s">
        <v>69</v>
      </c>
      <c r="O58" t="s">
        <v>69</v>
      </c>
      <c r="P58" t="s">
        <v>69</v>
      </c>
      <c r="Q58" t="s">
        <v>65</v>
      </c>
      <c r="Z58">
        <v>0</v>
      </c>
      <c r="AL58" t="s">
        <v>68</v>
      </c>
      <c r="AN58" t="s">
        <v>68</v>
      </c>
      <c r="AP58" t="s">
        <v>68</v>
      </c>
      <c r="AQ58" t="s">
        <v>76</v>
      </c>
      <c r="AR58" t="s">
        <v>77</v>
      </c>
      <c r="AS58" t="s">
        <v>65</v>
      </c>
      <c r="AU58" t="s">
        <v>69</v>
      </c>
      <c r="AV58" t="s">
        <v>68</v>
      </c>
      <c r="AW58" t="s">
        <v>68</v>
      </c>
      <c r="AY58" t="s">
        <v>261</v>
      </c>
      <c r="AZ58" t="s">
        <v>69</v>
      </c>
      <c r="BA58" t="s">
        <v>146</v>
      </c>
      <c r="BB58">
        <v>1</v>
      </c>
      <c r="BC58" t="s">
        <v>94</v>
      </c>
      <c r="BD58" t="s">
        <v>127</v>
      </c>
      <c r="BE58">
        <v>30</v>
      </c>
      <c r="BF58" t="s">
        <v>80</v>
      </c>
      <c r="BG58" t="s">
        <v>96</v>
      </c>
      <c r="BH58" t="s">
        <v>158</v>
      </c>
      <c r="BI58" t="s">
        <v>96</v>
      </c>
      <c r="BJ58" t="s">
        <v>158</v>
      </c>
      <c r="BK58" t="s">
        <v>98</v>
      </c>
      <c r="BL58" t="s">
        <v>99</v>
      </c>
      <c r="BM58" t="str">
        <f t="shared" ref="BM58" si="54">IF(BE58&lt;20,"&lt;20",IF(BE58&lt;31,"20 - 30",IF(BE58&lt;41,"31 - 40","&gt;40")))</f>
        <v>20 - 30</v>
      </c>
    </row>
    <row r="59" spans="1:65" x14ac:dyDescent="0.2">
      <c r="A59">
        <v>58</v>
      </c>
      <c r="B59">
        <v>0</v>
      </c>
      <c r="C59" t="s">
        <v>160</v>
      </c>
      <c r="D59">
        <v>0</v>
      </c>
      <c r="E59">
        <v>1</v>
      </c>
      <c r="F59" t="s">
        <v>69</v>
      </c>
      <c r="G59" t="s">
        <v>69</v>
      </c>
      <c r="H59" t="s">
        <v>65</v>
      </c>
      <c r="I59" t="s">
        <v>66</v>
      </c>
      <c r="J59" t="s">
        <v>69</v>
      </c>
      <c r="K59" t="s">
        <v>161</v>
      </c>
      <c r="L59" t="s">
        <v>68</v>
      </c>
      <c r="M59" t="s">
        <v>65</v>
      </c>
      <c r="N59" t="s">
        <v>68</v>
      </c>
      <c r="O59" t="s">
        <v>69</v>
      </c>
      <c r="P59" t="s">
        <v>65</v>
      </c>
      <c r="Q59" t="s">
        <v>65</v>
      </c>
      <c r="Z59">
        <v>1</v>
      </c>
      <c r="AA59" t="s">
        <v>87</v>
      </c>
      <c r="AB59" t="s">
        <v>178</v>
      </c>
      <c r="AC59" t="s">
        <v>72</v>
      </c>
      <c r="AD59" t="s">
        <v>87</v>
      </c>
      <c r="AE59" t="s">
        <v>88</v>
      </c>
      <c r="AF59" t="s">
        <v>73</v>
      </c>
      <c r="AG59" t="s">
        <v>73</v>
      </c>
      <c r="AH59" t="s">
        <v>89</v>
      </c>
      <c r="AI59" t="s">
        <v>89</v>
      </c>
      <c r="AJ59" t="s">
        <v>72</v>
      </c>
      <c r="AK59" t="s">
        <v>74</v>
      </c>
      <c r="AL59" t="s">
        <v>69</v>
      </c>
      <c r="AN59" t="s">
        <v>65</v>
      </c>
      <c r="AP59" t="s">
        <v>112</v>
      </c>
      <c r="AQ59" t="s">
        <v>68</v>
      </c>
      <c r="AR59" t="s">
        <v>195</v>
      </c>
      <c r="AS59" t="s">
        <v>103</v>
      </c>
      <c r="AT59" t="s">
        <v>68</v>
      </c>
      <c r="AU59" t="s">
        <v>69</v>
      </c>
      <c r="AV59" t="s">
        <v>68</v>
      </c>
      <c r="AW59" t="s">
        <v>68</v>
      </c>
      <c r="AY59" t="s">
        <v>146</v>
      </c>
      <c r="AZ59" t="s">
        <v>65</v>
      </c>
      <c r="BB59">
        <v>0</v>
      </c>
      <c r="BC59" t="s">
        <v>83</v>
      </c>
      <c r="BD59" t="s">
        <v>127</v>
      </c>
      <c r="BE59">
        <v>32</v>
      </c>
      <c r="BF59" t="s">
        <v>80</v>
      </c>
      <c r="BG59" t="s">
        <v>176</v>
      </c>
      <c r="BI59" t="s">
        <v>176</v>
      </c>
      <c r="BK59" t="s">
        <v>114</v>
      </c>
      <c r="BL59" t="s">
        <v>99</v>
      </c>
      <c r="BM59" t="str">
        <f t="shared" ref="BM59" si="55">IF(BE59&lt;20,"&lt;20",IF(BE59&lt;26,"20-25",IF(BE59&lt;31,"26-30","&gt;30")))</f>
        <v>&gt;30</v>
      </c>
    </row>
    <row r="60" spans="1:65" x14ac:dyDescent="0.2">
      <c r="A60">
        <v>59</v>
      </c>
      <c r="B60">
        <v>0</v>
      </c>
      <c r="C60" s="1">
        <v>43641</v>
      </c>
      <c r="D60">
        <v>0</v>
      </c>
      <c r="E60">
        <v>1</v>
      </c>
      <c r="F60" t="s">
        <v>69</v>
      </c>
      <c r="G60" t="s">
        <v>121</v>
      </c>
      <c r="H60" t="s">
        <v>65</v>
      </c>
      <c r="I60" t="s">
        <v>65</v>
      </c>
      <c r="J60" t="s">
        <v>66</v>
      </c>
      <c r="K60" t="s">
        <v>161</v>
      </c>
      <c r="L60" t="s">
        <v>65</v>
      </c>
      <c r="M60" t="s">
        <v>65</v>
      </c>
      <c r="N60" t="s">
        <v>65</v>
      </c>
      <c r="O60" t="s">
        <v>68</v>
      </c>
      <c r="P60" t="s">
        <v>66</v>
      </c>
      <c r="Q60" t="s">
        <v>65</v>
      </c>
      <c r="Z60">
        <v>1</v>
      </c>
      <c r="AA60" t="s">
        <v>66</v>
      </c>
      <c r="AB60" t="s">
        <v>71</v>
      </c>
      <c r="AC60" t="s">
        <v>72</v>
      </c>
      <c r="AD60" t="s">
        <v>72</v>
      </c>
      <c r="AE60" t="s">
        <v>66</v>
      </c>
      <c r="AF60" t="s">
        <v>66</v>
      </c>
      <c r="AG60" t="s">
        <v>74</v>
      </c>
      <c r="AH60" t="s">
        <v>89</v>
      </c>
      <c r="AI60" t="s">
        <v>75</v>
      </c>
      <c r="AJ60" t="s">
        <v>66</v>
      </c>
      <c r="AK60" t="s">
        <v>74</v>
      </c>
      <c r="AL60" t="s">
        <v>68</v>
      </c>
      <c r="AM60" t="s">
        <v>295</v>
      </c>
      <c r="AN60" t="s">
        <v>65</v>
      </c>
      <c r="AO60" t="s">
        <v>296</v>
      </c>
      <c r="AP60" t="s">
        <v>92</v>
      </c>
      <c r="AQ60" t="s">
        <v>68</v>
      </c>
      <c r="AR60" t="s">
        <v>195</v>
      </c>
      <c r="AS60" t="s">
        <v>65</v>
      </c>
      <c r="AU60" t="s">
        <v>66</v>
      </c>
      <c r="AV60" t="s">
        <v>68</v>
      </c>
      <c r="AW60" t="s">
        <v>68</v>
      </c>
      <c r="AY60" t="s">
        <v>93</v>
      </c>
      <c r="AZ60" t="s">
        <v>65</v>
      </c>
      <c r="BB60">
        <v>0</v>
      </c>
      <c r="BC60" t="s">
        <v>79</v>
      </c>
      <c r="BD60" t="s">
        <v>79</v>
      </c>
      <c r="BE60">
        <v>40</v>
      </c>
      <c r="BF60" t="s">
        <v>139</v>
      </c>
      <c r="BG60" t="s">
        <v>96</v>
      </c>
      <c r="BH60" t="s">
        <v>297</v>
      </c>
      <c r="BI60" t="s">
        <v>96</v>
      </c>
      <c r="BJ60" t="s">
        <v>297</v>
      </c>
      <c r="BK60" t="s">
        <v>98</v>
      </c>
      <c r="BL60" t="s">
        <v>83</v>
      </c>
      <c r="BM60" t="str">
        <f t="shared" ref="BM60" si="56">IF(BE60&lt;20,"&lt;20",IF(BE60&lt;31,"20 - 30",IF(BE60&lt;41,"31 - 40","&gt;40")))</f>
        <v>31 - 40</v>
      </c>
    </row>
    <row r="61" spans="1:65" x14ac:dyDescent="0.2">
      <c r="A61">
        <v>60</v>
      </c>
      <c r="B61">
        <v>0</v>
      </c>
      <c r="C61" t="s">
        <v>160</v>
      </c>
      <c r="D61">
        <v>0</v>
      </c>
      <c r="E61">
        <v>1</v>
      </c>
      <c r="F61" t="s">
        <v>66</v>
      </c>
      <c r="G61" t="s">
        <v>65</v>
      </c>
      <c r="H61" t="s">
        <v>65</v>
      </c>
      <c r="I61" t="s">
        <v>65</v>
      </c>
      <c r="J61" t="s">
        <v>66</v>
      </c>
      <c r="K61" t="s">
        <v>100</v>
      </c>
      <c r="L61" t="s">
        <v>68</v>
      </c>
      <c r="M61" t="s">
        <v>65</v>
      </c>
      <c r="N61" t="s">
        <v>68</v>
      </c>
      <c r="O61" t="s">
        <v>65</v>
      </c>
      <c r="P61" t="s">
        <v>66</v>
      </c>
      <c r="Q61" t="s">
        <v>65</v>
      </c>
      <c r="Z61">
        <v>1</v>
      </c>
      <c r="AA61" t="s">
        <v>70</v>
      </c>
      <c r="AB61" t="s">
        <v>86</v>
      </c>
      <c r="AC61" t="s">
        <v>72</v>
      </c>
      <c r="AD61" t="s">
        <v>72</v>
      </c>
      <c r="AE61" t="s">
        <v>66</v>
      </c>
      <c r="AF61" t="s">
        <v>73</v>
      </c>
      <c r="AG61" t="s">
        <v>74</v>
      </c>
      <c r="AH61" t="s">
        <v>75</v>
      </c>
      <c r="AI61" t="s">
        <v>66</v>
      </c>
      <c r="AJ61" t="s">
        <v>72</v>
      </c>
      <c r="AK61" t="s">
        <v>74</v>
      </c>
      <c r="AL61" t="s">
        <v>69</v>
      </c>
      <c r="AM61" t="s">
        <v>298</v>
      </c>
      <c r="AN61" t="s">
        <v>68</v>
      </c>
      <c r="AO61" t="s">
        <v>299</v>
      </c>
      <c r="AP61" t="s">
        <v>68</v>
      </c>
      <c r="AQ61" t="s">
        <v>76</v>
      </c>
      <c r="AR61" t="s">
        <v>132</v>
      </c>
      <c r="AS61" t="s">
        <v>65</v>
      </c>
      <c r="AU61" t="s">
        <v>66</v>
      </c>
      <c r="AV61" t="s">
        <v>65</v>
      </c>
      <c r="AW61" t="s">
        <v>65</v>
      </c>
      <c r="AZ61" t="s">
        <v>65</v>
      </c>
      <c r="BB61">
        <v>0</v>
      </c>
      <c r="BC61" t="s">
        <v>79</v>
      </c>
      <c r="BD61" t="s">
        <v>79</v>
      </c>
      <c r="BE61">
        <v>40</v>
      </c>
      <c r="BF61" t="s">
        <v>80</v>
      </c>
      <c r="BG61" t="s">
        <v>96</v>
      </c>
      <c r="BH61" t="s">
        <v>134</v>
      </c>
      <c r="BI61" t="s">
        <v>96</v>
      </c>
      <c r="BJ61" t="s">
        <v>134</v>
      </c>
      <c r="BK61" t="s">
        <v>82</v>
      </c>
      <c r="BL61" t="s">
        <v>83</v>
      </c>
      <c r="BM61" t="str">
        <f t="shared" ref="BM61" si="57">IF(BE61&lt;20,"&lt;20",IF(BE61&lt;26,"20-25",IF(BE61&lt;31,"26-30","&gt;30")))</f>
        <v>&gt;30</v>
      </c>
    </row>
    <row r="62" spans="1:65" x14ac:dyDescent="0.2">
      <c r="A62">
        <v>61</v>
      </c>
      <c r="B62">
        <v>0</v>
      </c>
      <c r="C62" t="s">
        <v>120</v>
      </c>
      <c r="D62">
        <v>1</v>
      </c>
      <c r="F62" t="s">
        <v>69</v>
      </c>
      <c r="G62" t="s">
        <v>121</v>
      </c>
      <c r="H62" t="s">
        <v>69</v>
      </c>
      <c r="I62" t="s">
        <v>69</v>
      </c>
      <c r="J62" t="s">
        <v>66</v>
      </c>
      <c r="K62" t="s">
        <v>100</v>
      </c>
      <c r="L62" t="s">
        <v>65</v>
      </c>
      <c r="M62" t="s">
        <v>65</v>
      </c>
      <c r="N62" t="s">
        <v>68</v>
      </c>
      <c r="O62" t="s">
        <v>69</v>
      </c>
      <c r="P62" t="s">
        <v>65</v>
      </c>
      <c r="Q62" t="s">
        <v>65</v>
      </c>
      <c r="Z62">
        <v>1</v>
      </c>
      <c r="AA62" t="s">
        <v>70</v>
      </c>
      <c r="AB62" t="s">
        <v>71</v>
      </c>
      <c r="AC62" t="s">
        <v>72</v>
      </c>
      <c r="AD62" t="s">
        <v>72</v>
      </c>
      <c r="AE62" t="s">
        <v>66</v>
      </c>
      <c r="AF62" t="s">
        <v>73</v>
      </c>
      <c r="AG62" t="s">
        <v>73</v>
      </c>
      <c r="AH62" t="s">
        <v>75</v>
      </c>
      <c r="AI62" t="s">
        <v>89</v>
      </c>
      <c r="AJ62" t="s">
        <v>72</v>
      </c>
      <c r="AK62" t="s">
        <v>74</v>
      </c>
      <c r="AL62" t="s">
        <v>68</v>
      </c>
      <c r="AM62" t="s">
        <v>300</v>
      </c>
      <c r="AN62" t="s">
        <v>68</v>
      </c>
      <c r="AO62" t="s">
        <v>301</v>
      </c>
      <c r="AP62" t="s">
        <v>112</v>
      </c>
      <c r="AQ62" t="s">
        <v>163</v>
      </c>
      <c r="AR62" t="s">
        <v>77</v>
      </c>
      <c r="AS62" t="s">
        <v>103</v>
      </c>
      <c r="AT62" t="s">
        <v>68</v>
      </c>
      <c r="AU62" t="s">
        <v>66</v>
      </c>
      <c r="AV62" t="s">
        <v>65</v>
      </c>
      <c r="AW62" t="s">
        <v>68</v>
      </c>
      <c r="AY62" t="s">
        <v>302</v>
      </c>
      <c r="AZ62" t="s">
        <v>65</v>
      </c>
      <c r="BB62">
        <v>0</v>
      </c>
      <c r="BC62" t="s">
        <v>83</v>
      </c>
      <c r="BD62" t="s">
        <v>83</v>
      </c>
      <c r="BE62">
        <v>41</v>
      </c>
      <c r="BF62" t="s">
        <v>303</v>
      </c>
      <c r="BG62" t="s">
        <v>304</v>
      </c>
      <c r="BI62" t="s">
        <v>304</v>
      </c>
      <c r="BK62" t="s">
        <v>82</v>
      </c>
      <c r="BL62" t="s">
        <v>83</v>
      </c>
      <c r="BM62" t="str">
        <f t="shared" ref="BM62" si="58">IF(BE62&lt;20,"&lt;20",IF(BE62&lt;31,"20 - 30",IF(BE62&lt;41,"31 - 40","&gt;40")))</f>
        <v>&gt;40</v>
      </c>
    </row>
    <row r="63" spans="1:65" x14ac:dyDescent="0.2">
      <c r="A63">
        <v>62</v>
      </c>
      <c r="B63">
        <v>0</v>
      </c>
      <c r="C63" t="s">
        <v>62</v>
      </c>
      <c r="D63">
        <v>0</v>
      </c>
      <c r="E63">
        <v>1</v>
      </c>
      <c r="F63" t="s">
        <v>63</v>
      </c>
      <c r="G63" t="s">
        <v>64</v>
      </c>
      <c r="H63" t="s">
        <v>65</v>
      </c>
      <c r="I63" t="s">
        <v>65</v>
      </c>
      <c r="J63" t="s">
        <v>66</v>
      </c>
      <c r="K63" t="s">
        <v>142</v>
      </c>
      <c r="L63" t="s">
        <v>69</v>
      </c>
      <c r="M63" t="s">
        <v>65</v>
      </c>
      <c r="N63" t="s">
        <v>65</v>
      </c>
      <c r="O63" t="s">
        <v>68</v>
      </c>
      <c r="P63" t="s">
        <v>65</v>
      </c>
      <c r="Q63" t="s">
        <v>65</v>
      </c>
      <c r="Z63">
        <v>1</v>
      </c>
      <c r="AA63" t="s">
        <v>66</v>
      </c>
      <c r="AB63" t="s">
        <v>71</v>
      </c>
      <c r="AC63" t="s">
        <v>72</v>
      </c>
      <c r="AD63" t="s">
        <v>72</v>
      </c>
      <c r="AE63" t="s">
        <v>66</v>
      </c>
      <c r="AF63" t="s">
        <v>123</v>
      </c>
      <c r="AG63" t="s">
        <v>74</v>
      </c>
      <c r="AH63" t="s">
        <v>75</v>
      </c>
      <c r="AI63" t="s">
        <v>75</v>
      </c>
      <c r="AJ63" t="s">
        <v>66</v>
      </c>
      <c r="AK63" t="s">
        <v>73</v>
      </c>
      <c r="AL63" t="s">
        <v>69</v>
      </c>
      <c r="AM63" t="s">
        <v>305</v>
      </c>
      <c r="AN63" t="s">
        <v>68</v>
      </c>
      <c r="AO63" t="s">
        <v>306</v>
      </c>
      <c r="AP63" t="s">
        <v>112</v>
      </c>
      <c r="AQ63" t="s">
        <v>163</v>
      </c>
      <c r="AR63" t="s">
        <v>77</v>
      </c>
      <c r="AS63" t="s">
        <v>103</v>
      </c>
      <c r="AT63" t="s">
        <v>69</v>
      </c>
      <c r="AU63" t="s">
        <v>65</v>
      </c>
      <c r="AV63" t="s">
        <v>69</v>
      </c>
      <c r="AW63" t="s">
        <v>68</v>
      </c>
      <c r="AY63" t="s">
        <v>265</v>
      </c>
      <c r="AZ63" t="s">
        <v>69</v>
      </c>
      <c r="BA63" t="s">
        <v>146</v>
      </c>
      <c r="BB63">
        <v>1</v>
      </c>
      <c r="BC63" t="s">
        <v>94</v>
      </c>
      <c r="BD63" t="s">
        <v>127</v>
      </c>
      <c r="BE63">
        <v>27</v>
      </c>
      <c r="BF63" t="s">
        <v>80</v>
      </c>
      <c r="BG63" t="s">
        <v>81</v>
      </c>
      <c r="BI63" t="s">
        <v>81</v>
      </c>
      <c r="BK63" t="s">
        <v>307</v>
      </c>
      <c r="BL63" t="s">
        <v>99</v>
      </c>
      <c r="BM63" t="str">
        <f t="shared" ref="BM63" si="59">IF(BE63&lt;20,"&lt;20",IF(BE63&lt;26,"20-25",IF(BE63&lt;31,"26-30","&gt;30")))</f>
        <v>26-30</v>
      </c>
    </row>
    <row r="64" spans="1:65" x14ac:dyDescent="0.2">
      <c r="A64">
        <v>63</v>
      </c>
      <c r="B64">
        <v>0</v>
      </c>
      <c r="C64" t="s">
        <v>62</v>
      </c>
      <c r="D64">
        <v>1</v>
      </c>
      <c r="F64" t="s">
        <v>69</v>
      </c>
      <c r="G64" t="s">
        <v>69</v>
      </c>
      <c r="H64" t="s">
        <v>65</v>
      </c>
      <c r="I64" t="s">
        <v>65</v>
      </c>
      <c r="J64" t="s">
        <v>66</v>
      </c>
      <c r="K64" t="s">
        <v>84</v>
      </c>
      <c r="L64" t="s">
        <v>65</v>
      </c>
      <c r="M64" t="s">
        <v>65</v>
      </c>
      <c r="N64" t="s">
        <v>69</v>
      </c>
      <c r="O64" t="s">
        <v>69</v>
      </c>
      <c r="P64" t="s">
        <v>66</v>
      </c>
      <c r="Q64" t="s">
        <v>65</v>
      </c>
      <c r="Z64">
        <v>1</v>
      </c>
      <c r="AA64" t="s">
        <v>87</v>
      </c>
      <c r="AB64" t="s">
        <v>178</v>
      </c>
      <c r="AC64" t="s">
        <v>72</v>
      </c>
      <c r="AD64" t="s">
        <v>72</v>
      </c>
      <c r="AE64" t="s">
        <v>66</v>
      </c>
      <c r="AF64" t="s">
        <v>73</v>
      </c>
      <c r="AG64" t="s">
        <v>74</v>
      </c>
      <c r="AH64" t="s">
        <v>75</v>
      </c>
      <c r="AI64" t="s">
        <v>129</v>
      </c>
      <c r="AJ64" t="s">
        <v>72</v>
      </c>
      <c r="AK64" t="s">
        <v>74</v>
      </c>
      <c r="AL64" t="s">
        <v>68</v>
      </c>
      <c r="AN64" t="s">
        <v>68</v>
      </c>
      <c r="AP64" t="s">
        <v>68</v>
      </c>
      <c r="AQ64" t="s">
        <v>76</v>
      </c>
      <c r="AR64" t="s">
        <v>77</v>
      </c>
      <c r="AS64" t="s">
        <v>137</v>
      </c>
      <c r="AT64" t="s">
        <v>64</v>
      </c>
      <c r="AU64" t="s">
        <v>65</v>
      </c>
      <c r="AV64" t="s">
        <v>65</v>
      </c>
      <c r="AW64" t="s">
        <v>65</v>
      </c>
      <c r="AZ64" t="s">
        <v>65</v>
      </c>
      <c r="BB64">
        <v>0</v>
      </c>
      <c r="BC64" t="s">
        <v>79</v>
      </c>
      <c r="BD64" t="s">
        <v>79</v>
      </c>
      <c r="BE64">
        <v>30</v>
      </c>
      <c r="BF64" t="s">
        <v>80</v>
      </c>
      <c r="BG64" t="s">
        <v>96</v>
      </c>
      <c r="BH64" t="s">
        <v>202</v>
      </c>
      <c r="BI64" t="s">
        <v>96</v>
      </c>
      <c r="BJ64" t="s">
        <v>202</v>
      </c>
      <c r="BK64" t="s">
        <v>114</v>
      </c>
      <c r="BL64" t="s">
        <v>83</v>
      </c>
      <c r="BM64" t="str">
        <f t="shared" ref="BM64" si="60">IF(BE64&lt;20,"&lt;20",IF(BE64&lt;31,"20 - 30",IF(BE64&lt;41,"31 - 40","&gt;40")))</f>
        <v>20 - 30</v>
      </c>
    </row>
    <row r="65" spans="1:65" x14ac:dyDescent="0.2">
      <c r="A65">
        <v>64</v>
      </c>
      <c r="B65">
        <v>1</v>
      </c>
      <c r="R65">
        <v>0</v>
      </c>
      <c r="S65" t="s">
        <v>149</v>
      </c>
      <c r="T65" t="s">
        <v>79</v>
      </c>
      <c r="U65" t="s">
        <v>64</v>
      </c>
      <c r="V65" t="s">
        <v>79</v>
      </c>
      <c r="W65" t="s">
        <v>79</v>
      </c>
      <c r="X65" t="s">
        <v>79</v>
      </c>
      <c r="Z65">
        <v>1</v>
      </c>
      <c r="AA65" t="s">
        <v>70</v>
      </c>
      <c r="AB65" t="s">
        <v>71</v>
      </c>
      <c r="AC65" t="s">
        <v>72</v>
      </c>
      <c r="AD65" t="s">
        <v>72</v>
      </c>
      <c r="AE65" t="s">
        <v>66</v>
      </c>
      <c r="AF65" t="s">
        <v>73</v>
      </c>
      <c r="AG65" t="s">
        <v>73</v>
      </c>
      <c r="AH65" t="s">
        <v>75</v>
      </c>
      <c r="AI65" t="s">
        <v>89</v>
      </c>
      <c r="AJ65" t="s">
        <v>66</v>
      </c>
      <c r="AK65" t="s">
        <v>74</v>
      </c>
      <c r="AL65" t="s">
        <v>65</v>
      </c>
      <c r="AM65" t="s">
        <v>308</v>
      </c>
      <c r="AN65" t="s">
        <v>65</v>
      </c>
      <c r="AO65" t="s">
        <v>309</v>
      </c>
      <c r="AP65" t="s">
        <v>112</v>
      </c>
      <c r="AQ65" t="s">
        <v>163</v>
      </c>
      <c r="AR65" t="s">
        <v>113</v>
      </c>
      <c r="AS65" t="s">
        <v>137</v>
      </c>
      <c r="AT65" t="s">
        <v>69</v>
      </c>
      <c r="AU65" t="s">
        <v>66</v>
      </c>
      <c r="AV65" t="s">
        <v>68</v>
      </c>
      <c r="AW65" t="s">
        <v>68</v>
      </c>
      <c r="AY65" t="s">
        <v>229</v>
      </c>
      <c r="AZ65" t="s">
        <v>65</v>
      </c>
      <c r="BB65">
        <v>0</v>
      </c>
      <c r="BC65" t="s">
        <v>79</v>
      </c>
      <c r="BD65" t="s">
        <v>79</v>
      </c>
      <c r="BE65">
        <v>29</v>
      </c>
      <c r="BF65" t="s">
        <v>80</v>
      </c>
      <c r="BG65" t="s">
        <v>310</v>
      </c>
      <c r="BI65" t="s">
        <v>310</v>
      </c>
      <c r="BK65" t="s">
        <v>311</v>
      </c>
      <c r="BL65" t="s">
        <v>105</v>
      </c>
      <c r="BM65" t="str">
        <f t="shared" ref="BM65" si="61">IF(BE65&lt;20,"&lt;20",IF(BE65&lt;26,"20-25",IF(BE65&lt;31,"26-30","&gt;30")))</f>
        <v>26-30</v>
      </c>
    </row>
    <row r="66" spans="1:65" x14ac:dyDescent="0.2">
      <c r="A66">
        <v>65</v>
      </c>
      <c r="B66">
        <v>1</v>
      </c>
      <c r="R66">
        <v>0</v>
      </c>
      <c r="S66" t="s">
        <v>235</v>
      </c>
      <c r="T66" t="s">
        <v>79</v>
      </c>
      <c r="U66" t="s">
        <v>64</v>
      </c>
      <c r="V66" t="s">
        <v>79</v>
      </c>
      <c r="W66" t="s">
        <v>79</v>
      </c>
      <c r="X66" t="s">
        <v>79</v>
      </c>
      <c r="Z66">
        <v>1</v>
      </c>
      <c r="AA66" t="s">
        <v>66</v>
      </c>
      <c r="AB66" t="s">
        <v>71</v>
      </c>
      <c r="AC66" t="s">
        <v>72</v>
      </c>
      <c r="AD66" t="s">
        <v>87</v>
      </c>
      <c r="AE66" t="s">
        <v>88</v>
      </c>
      <c r="AF66" t="s">
        <v>66</v>
      </c>
      <c r="AG66" t="s">
        <v>73</v>
      </c>
      <c r="AH66" t="s">
        <v>89</v>
      </c>
      <c r="AI66" t="s">
        <v>89</v>
      </c>
      <c r="AJ66" t="s">
        <v>66</v>
      </c>
      <c r="AK66" t="s">
        <v>74</v>
      </c>
      <c r="AL66" t="s">
        <v>65</v>
      </c>
      <c r="AM66" t="s">
        <v>312</v>
      </c>
      <c r="AN66" t="s">
        <v>65</v>
      </c>
      <c r="AO66" t="s">
        <v>312</v>
      </c>
      <c r="AP66" t="s">
        <v>68</v>
      </c>
      <c r="AQ66" t="s">
        <v>68</v>
      </c>
      <c r="AR66" t="s">
        <v>195</v>
      </c>
      <c r="AS66" t="s">
        <v>65</v>
      </c>
      <c r="AU66" t="s">
        <v>65</v>
      </c>
      <c r="AV66" t="s">
        <v>65</v>
      </c>
      <c r="AW66" t="s">
        <v>65</v>
      </c>
      <c r="AZ66" t="s">
        <v>65</v>
      </c>
      <c r="BB66">
        <v>0</v>
      </c>
      <c r="BC66" t="s">
        <v>79</v>
      </c>
      <c r="BD66" t="s">
        <v>79</v>
      </c>
      <c r="BE66">
        <v>38</v>
      </c>
      <c r="BF66" t="s">
        <v>80</v>
      </c>
      <c r="BG66" t="s">
        <v>81</v>
      </c>
      <c r="BI66" t="s">
        <v>81</v>
      </c>
      <c r="BK66" t="s">
        <v>207</v>
      </c>
      <c r="BL66" t="s">
        <v>83</v>
      </c>
      <c r="BM66" t="str">
        <f t="shared" ref="BM66" si="62">IF(BE66&lt;20,"&lt;20",IF(BE66&lt;31,"20 - 30",IF(BE66&lt;41,"31 - 40","&gt;40")))</f>
        <v>31 - 40</v>
      </c>
    </row>
    <row r="67" spans="1:65" x14ac:dyDescent="0.2">
      <c r="A67">
        <v>66</v>
      </c>
      <c r="B67">
        <v>1</v>
      </c>
      <c r="R67">
        <v>1</v>
      </c>
      <c r="S67" t="s">
        <v>235</v>
      </c>
      <c r="T67" t="s">
        <v>79</v>
      </c>
      <c r="U67" t="s">
        <v>64</v>
      </c>
      <c r="V67" t="s">
        <v>79</v>
      </c>
      <c r="W67" t="s">
        <v>79</v>
      </c>
      <c r="X67" t="s">
        <v>79</v>
      </c>
      <c r="Z67">
        <v>1</v>
      </c>
      <c r="AA67" t="s">
        <v>66</v>
      </c>
      <c r="AB67" t="s">
        <v>71</v>
      </c>
      <c r="AC67" t="s">
        <v>66</v>
      </c>
      <c r="AD67" t="s">
        <v>72</v>
      </c>
      <c r="AE67" t="s">
        <v>66</v>
      </c>
      <c r="AF67" t="s">
        <v>66</v>
      </c>
      <c r="AG67" t="s">
        <v>73</v>
      </c>
      <c r="AH67" t="s">
        <v>89</v>
      </c>
      <c r="AI67" t="s">
        <v>89</v>
      </c>
      <c r="AJ67" t="s">
        <v>66</v>
      </c>
      <c r="AK67" t="s">
        <v>74</v>
      </c>
      <c r="AL67" t="s">
        <v>65</v>
      </c>
      <c r="AM67" t="s">
        <v>313</v>
      </c>
      <c r="AN67" t="s">
        <v>65</v>
      </c>
      <c r="AP67" t="s">
        <v>92</v>
      </c>
      <c r="AQ67" t="s">
        <v>76</v>
      </c>
      <c r="AR67" t="s">
        <v>132</v>
      </c>
      <c r="AS67" t="s">
        <v>64</v>
      </c>
      <c r="AU67" t="s">
        <v>65</v>
      </c>
      <c r="AV67" t="s">
        <v>65</v>
      </c>
      <c r="AW67" t="s">
        <v>65</v>
      </c>
      <c r="AZ67" t="s">
        <v>65</v>
      </c>
      <c r="BB67">
        <v>0</v>
      </c>
      <c r="BC67" t="s">
        <v>79</v>
      </c>
      <c r="BD67" t="s">
        <v>79</v>
      </c>
      <c r="BE67">
        <v>35</v>
      </c>
      <c r="BF67" t="s">
        <v>95</v>
      </c>
      <c r="BG67" t="s">
        <v>217</v>
      </c>
      <c r="BI67" t="s">
        <v>217</v>
      </c>
      <c r="BK67" t="s">
        <v>314</v>
      </c>
      <c r="BL67" t="s">
        <v>83</v>
      </c>
      <c r="BM67" t="str">
        <f t="shared" ref="BM67" si="63">IF(BE67&lt;20,"&lt;20",IF(BE67&lt;26,"20-25",IF(BE67&lt;31,"26-30","&gt;30")))</f>
        <v>&gt;30</v>
      </c>
    </row>
    <row r="68" spans="1:65" x14ac:dyDescent="0.2">
      <c r="A68">
        <v>67</v>
      </c>
      <c r="B68">
        <v>0</v>
      </c>
      <c r="C68" s="1">
        <v>43641</v>
      </c>
      <c r="D68">
        <v>0</v>
      </c>
      <c r="E68">
        <v>0</v>
      </c>
      <c r="F68" t="s">
        <v>65</v>
      </c>
      <c r="G68" t="s">
        <v>69</v>
      </c>
      <c r="H68" t="s">
        <v>65</v>
      </c>
      <c r="I68" t="s">
        <v>65</v>
      </c>
      <c r="J68" t="s">
        <v>66</v>
      </c>
      <c r="K68" t="s">
        <v>161</v>
      </c>
      <c r="L68" t="s">
        <v>68</v>
      </c>
      <c r="M68" t="s">
        <v>65</v>
      </c>
      <c r="N68" t="s">
        <v>68</v>
      </c>
      <c r="O68" t="s">
        <v>68</v>
      </c>
      <c r="P68" t="s">
        <v>65</v>
      </c>
      <c r="Q68" t="s">
        <v>69</v>
      </c>
      <c r="Z68">
        <v>1</v>
      </c>
      <c r="AA68" t="s">
        <v>70</v>
      </c>
      <c r="AB68" t="s">
        <v>86</v>
      </c>
      <c r="AC68" t="s">
        <v>72</v>
      </c>
      <c r="AD68" t="s">
        <v>72</v>
      </c>
      <c r="AE68" t="s">
        <v>66</v>
      </c>
      <c r="AF68" t="s">
        <v>66</v>
      </c>
      <c r="AG68" t="s">
        <v>74</v>
      </c>
      <c r="AH68" t="s">
        <v>75</v>
      </c>
      <c r="AI68" t="s">
        <v>75</v>
      </c>
      <c r="AJ68" t="s">
        <v>87</v>
      </c>
      <c r="AK68" t="s">
        <v>73</v>
      </c>
      <c r="AL68" t="s">
        <v>69</v>
      </c>
      <c r="AN68" t="s">
        <v>65</v>
      </c>
      <c r="AP68" t="s">
        <v>112</v>
      </c>
      <c r="AQ68" t="s">
        <v>163</v>
      </c>
      <c r="AR68" t="s">
        <v>77</v>
      </c>
      <c r="AS68" t="s">
        <v>116</v>
      </c>
      <c r="AT68" t="s">
        <v>69</v>
      </c>
      <c r="AU68" t="s">
        <v>69</v>
      </c>
      <c r="AV68" t="s">
        <v>69</v>
      </c>
      <c r="AW68" t="s">
        <v>69</v>
      </c>
      <c r="AX68" t="s">
        <v>93</v>
      </c>
      <c r="AZ68" t="s">
        <v>69</v>
      </c>
      <c r="BA68" t="s">
        <v>93</v>
      </c>
      <c r="BB68">
        <v>1</v>
      </c>
      <c r="BC68" t="s">
        <v>94</v>
      </c>
      <c r="BD68" t="s">
        <v>127</v>
      </c>
      <c r="BE68">
        <v>35</v>
      </c>
      <c r="BF68" t="s">
        <v>139</v>
      </c>
      <c r="BG68" t="s">
        <v>96</v>
      </c>
      <c r="BH68" t="s">
        <v>206</v>
      </c>
      <c r="BI68" t="s">
        <v>96</v>
      </c>
      <c r="BJ68" t="s">
        <v>206</v>
      </c>
      <c r="BK68" t="s">
        <v>114</v>
      </c>
      <c r="BL68" t="s">
        <v>99</v>
      </c>
      <c r="BM68" t="str">
        <f t="shared" ref="BM68" si="64">IF(BE68&lt;20,"&lt;20",IF(BE68&lt;31,"20 - 30",IF(BE68&lt;41,"31 - 40","&gt;40")))</f>
        <v>31 - 40</v>
      </c>
    </row>
    <row r="69" spans="1:65" x14ac:dyDescent="0.2">
      <c r="A69">
        <v>68</v>
      </c>
      <c r="B69">
        <v>0</v>
      </c>
      <c r="C69" t="s">
        <v>120</v>
      </c>
      <c r="D69">
        <v>1</v>
      </c>
      <c r="F69" t="s">
        <v>69</v>
      </c>
      <c r="G69" t="s">
        <v>121</v>
      </c>
      <c r="H69" t="s">
        <v>69</v>
      </c>
      <c r="I69" t="s">
        <v>69</v>
      </c>
      <c r="J69" t="s">
        <v>66</v>
      </c>
      <c r="K69" t="s">
        <v>100</v>
      </c>
      <c r="L69" t="s">
        <v>68</v>
      </c>
      <c r="M69" t="s">
        <v>68</v>
      </c>
      <c r="N69" t="s">
        <v>65</v>
      </c>
      <c r="O69" t="s">
        <v>65</v>
      </c>
      <c r="P69" t="s">
        <v>66</v>
      </c>
      <c r="Q69" t="s">
        <v>65</v>
      </c>
      <c r="Z69">
        <v>1</v>
      </c>
      <c r="AA69" t="s">
        <v>70</v>
      </c>
      <c r="AB69" t="s">
        <v>122</v>
      </c>
      <c r="AC69" t="s">
        <v>87</v>
      </c>
      <c r="AD69" t="s">
        <v>72</v>
      </c>
      <c r="AE69" t="s">
        <v>65</v>
      </c>
      <c r="AF69" t="s">
        <v>123</v>
      </c>
      <c r="AG69" t="s">
        <v>73</v>
      </c>
      <c r="AH69" t="s">
        <v>89</v>
      </c>
      <c r="AI69" t="s">
        <v>75</v>
      </c>
      <c r="AJ69" t="s">
        <v>72</v>
      </c>
      <c r="AK69" t="s">
        <v>73</v>
      </c>
      <c r="AL69" t="s">
        <v>69</v>
      </c>
      <c r="AN69" t="s">
        <v>65</v>
      </c>
      <c r="AO69" t="s">
        <v>315</v>
      </c>
      <c r="AP69" t="s">
        <v>112</v>
      </c>
      <c r="AQ69" t="s">
        <v>163</v>
      </c>
      <c r="AR69" t="s">
        <v>77</v>
      </c>
      <c r="AS69" t="s">
        <v>137</v>
      </c>
      <c r="AT69" t="s">
        <v>69</v>
      </c>
      <c r="AU69" t="s">
        <v>69</v>
      </c>
      <c r="AV69" t="s">
        <v>69</v>
      </c>
      <c r="AW69" t="s">
        <v>69</v>
      </c>
      <c r="AX69" t="s">
        <v>212</v>
      </c>
      <c r="AZ69" t="s">
        <v>69</v>
      </c>
      <c r="BA69" t="s">
        <v>275</v>
      </c>
      <c r="BB69">
        <v>1</v>
      </c>
      <c r="BC69" t="s">
        <v>127</v>
      </c>
      <c r="BD69" t="s">
        <v>127</v>
      </c>
      <c r="BE69">
        <v>29</v>
      </c>
      <c r="BF69" t="s">
        <v>133</v>
      </c>
      <c r="BG69" t="s">
        <v>96</v>
      </c>
      <c r="BH69" t="s">
        <v>316</v>
      </c>
      <c r="BI69" t="s">
        <v>96</v>
      </c>
      <c r="BJ69" t="s">
        <v>316</v>
      </c>
      <c r="BK69" t="s">
        <v>82</v>
      </c>
      <c r="BL69" t="s">
        <v>105</v>
      </c>
      <c r="BM69" t="str">
        <f t="shared" ref="BM69" si="65">IF(BE69&lt;20,"&lt;20",IF(BE69&lt;26,"20-25",IF(BE69&lt;31,"26-30","&gt;30")))</f>
        <v>26-30</v>
      </c>
    </row>
    <row r="70" spans="1:65" x14ac:dyDescent="0.2">
      <c r="A70">
        <v>69</v>
      </c>
      <c r="B70">
        <v>0</v>
      </c>
      <c r="C70" t="s">
        <v>160</v>
      </c>
      <c r="D70">
        <v>1</v>
      </c>
      <c r="F70" t="s">
        <v>69</v>
      </c>
      <c r="G70" t="s">
        <v>121</v>
      </c>
      <c r="H70" t="s">
        <v>65</v>
      </c>
      <c r="I70" t="s">
        <v>66</v>
      </c>
      <c r="J70" t="s">
        <v>69</v>
      </c>
      <c r="K70" t="s">
        <v>66</v>
      </c>
      <c r="L70" t="s">
        <v>68</v>
      </c>
      <c r="M70" t="s">
        <v>68</v>
      </c>
      <c r="N70" t="s">
        <v>65</v>
      </c>
      <c r="O70" t="s">
        <v>68</v>
      </c>
      <c r="P70" t="s">
        <v>66</v>
      </c>
      <c r="Q70" t="s">
        <v>65</v>
      </c>
      <c r="Z70">
        <v>1</v>
      </c>
      <c r="AA70" t="s">
        <v>87</v>
      </c>
      <c r="AB70" t="s">
        <v>86</v>
      </c>
      <c r="AC70" t="s">
        <v>72</v>
      </c>
      <c r="AD70" t="s">
        <v>72</v>
      </c>
      <c r="AE70" t="s">
        <v>66</v>
      </c>
      <c r="AF70" t="s">
        <v>66</v>
      </c>
      <c r="AG70" t="s">
        <v>73</v>
      </c>
      <c r="AH70" t="s">
        <v>75</v>
      </c>
      <c r="AI70" t="s">
        <v>75</v>
      </c>
      <c r="AJ70" t="s">
        <v>72</v>
      </c>
      <c r="AK70" t="s">
        <v>73</v>
      </c>
      <c r="AL70" t="s">
        <v>68</v>
      </c>
      <c r="AN70" t="s">
        <v>65</v>
      </c>
      <c r="AP70" t="s">
        <v>112</v>
      </c>
      <c r="AQ70" t="s">
        <v>68</v>
      </c>
      <c r="AR70" t="s">
        <v>77</v>
      </c>
      <c r="AS70" t="s">
        <v>65</v>
      </c>
      <c r="AU70" t="s">
        <v>69</v>
      </c>
      <c r="AV70" t="s">
        <v>68</v>
      </c>
      <c r="AW70" t="s">
        <v>65</v>
      </c>
      <c r="AZ70" t="s">
        <v>65</v>
      </c>
      <c r="BB70">
        <v>0</v>
      </c>
      <c r="BC70" t="s">
        <v>79</v>
      </c>
      <c r="BD70" t="s">
        <v>79</v>
      </c>
      <c r="BE70">
        <v>28</v>
      </c>
      <c r="BF70" t="s">
        <v>80</v>
      </c>
      <c r="BG70" t="s">
        <v>96</v>
      </c>
      <c r="BH70" t="s">
        <v>202</v>
      </c>
      <c r="BI70" t="s">
        <v>96</v>
      </c>
      <c r="BJ70" t="s">
        <v>202</v>
      </c>
      <c r="BK70" t="s">
        <v>159</v>
      </c>
      <c r="BL70" t="s">
        <v>99</v>
      </c>
      <c r="BM70" t="str">
        <f t="shared" ref="BM70" si="66">IF(BE70&lt;20,"&lt;20",IF(BE70&lt;31,"20 - 30",IF(BE70&lt;41,"31 - 40","&gt;40")))</f>
        <v>20 - 30</v>
      </c>
    </row>
    <row r="71" spans="1:65" x14ac:dyDescent="0.2">
      <c r="A71">
        <v>70</v>
      </c>
      <c r="B71">
        <v>0</v>
      </c>
      <c r="C71" t="s">
        <v>62</v>
      </c>
      <c r="D71">
        <v>0</v>
      </c>
      <c r="E71">
        <v>1</v>
      </c>
      <c r="F71" t="s">
        <v>65</v>
      </c>
      <c r="G71" t="s">
        <v>69</v>
      </c>
      <c r="H71" t="s">
        <v>65</v>
      </c>
      <c r="I71" t="s">
        <v>66</v>
      </c>
      <c r="J71" t="s">
        <v>69</v>
      </c>
      <c r="K71" t="s">
        <v>67</v>
      </c>
      <c r="L71" t="s">
        <v>65</v>
      </c>
      <c r="M71" t="s">
        <v>65</v>
      </c>
      <c r="N71" t="s">
        <v>65</v>
      </c>
      <c r="O71" t="s">
        <v>69</v>
      </c>
      <c r="P71" t="s">
        <v>69</v>
      </c>
      <c r="Q71" t="s">
        <v>65</v>
      </c>
      <c r="Z71">
        <v>1</v>
      </c>
      <c r="AA71" t="s">
        <v>70</v>
      </c>
      <c r="AB71" t="s">
        <v>71</v>
      </c>
      <c r="AC71" t="s">
        <v>72</v>
      </c>
      <c r="AD71" t="s">
        <v>85</v>
      </c>
      <c r="AE71" t="s">
        <v>66</v>
      </c>
      <c r="AF71" t="s">
        <v>74</v>
      </c>
      <c r="AG71" t="s">
        <v>74</v>
      </c>
      <c r="AH71" t="s">
        <v>75</v>
      </c>
      <c r="AI71" t="s">
        <v>129</v>
      </c>
      <c r="AJ71" t="s">
        <v>85</v>
      </c>
      <c r="AK71" t="s">
        <v>74</v>
      </c>
      <c r="AL71" t="s">
        <v>65</v>
      </c>
      <c r="AM71" t="s">
        <v>317</v>
      </c>
      <c r="AN71" t="s">
        <v>65</v>
      </c>
      <c r="AO71" t="s">
        <v>317</v>
      </c>
      <c r="AP71" t="s">
        <v>68</v>
      </c>
      <c r="AQ71" t="s">
        <v>163</v>
      </c>
      <c r="AR71" t="s">
        <v>153</v>
      </c>
      <c r="AS71" t="s">
        <v>65</v>
      </c>
      <c r="AU71" t="s">
        <v>66</v>
      </c>
      <c r="AV71" t="s">
        <v>69</v>
      </c>
      <c r="AW71" t="s">
        <v>68</v>
      </c>
      <c r="AY71" t="s">
        <v>146</v>
      </c>
      <c r="AZ71" t="s">
        <v>69</v>
      </c>
      <c r="BA71" t="s">
        <v>146</v>
      </c>
      <c r="BB71">
        <v>1</v>
      </c>
      <c r="BC71" t="s">
        <v>94</v>
      </c>
      <c r="BD71" t="s">
        <v>127</v>
      </c>
      <c r="BE71">
        <v>27</v>
      </c>
      <c r="BF71" t="s">
        <v>80</v>
      </c>
      <c r="BG71" t="s">
        <v>217</v>
      </c>
      <c r="BI71" t="s">
        <v>217</v>
      </c>
      <c r="BK71" t="s">
        <v>82</v>
      </c>
      <c r="BL71" t="s">
        <v>83</v>
      </c>
      <c r="BM71" t="str">
        <f t="shared" ref="BM71" si="67">IF(BE71&lt;20,"&lt;20",IF(BE71&lt;26,"20-25",IF(BE71&lt;31,"26-30","&gt;30")))</f>
        <v>26-30</v>
      </c>
    </row>
    <row r="72" spans="1:65" x14ac:dyDescent="0.2">
      <c r="A72">
        <v>71</v>
      </c>
      <c r="B72">
        <v>1</v>
      </c>
      <c r="R72">
        <v>0</v>
      </c>
      <c r="S72" t="s">
        <v>149</v>
      </c>
      <c r="T72" t="s">
        <v>79</v>
      </c>
      <c r="U72" t="s">
        <v>64</v>
      </c>
      <c r="V72" t="s">
        <v>107</v>
      </c>
      <c r="W72" t="s">
        <v>65</v>
      </c>
      <c r="X72" t="s">
        <v>65</v>
      </c>
      <c r="Z72">
        <v>1</v>
      </c>
      <c r="AA72" t="s">
        <v>70</v>
      </c>
      <c r="AB72" t="s">
        <v>71</v>
      </c>
      <c r="AC72" t="s">
        <v>72</v>
      </c>
      <c r="AD72" t="s">
        <v>72</v>
      </c>
      <c r="AE72" t="s">
        <v>66</v>
      </c>
      <c r="AF72" t="s">
        <v>66</v>
      </c>
      <c r="AG72" t="s">
        <v>73</v>
      </c>
      <c r="AH72" t="s">
        <v>75</v>
      </c>
      <c r="AI72" t="s">
        <v>75</v>
      </c>
      <c r="AJ72" t="s">
        <v>72</v>
      </c>
      <c r="AK72" t="s">
        <v>73</v>
      </c>
      <c r="AL72" t="s">
        <v>69</v>
      </c>
      <c r="AM72" t="s">
        <v>318</v>
      </c>
      <c r="AN72" t="s">
        <v>68</v>
      </c>
      <c r="AO72" t="s">
        <v>319</v>
      </c>
      <c r="AP72" t="s">
        <v>68</v>
      </c>
      <c r="AQ72" t="s">
        <v>76</v>
      </c>
      <c r="AR72" t="s">
        <v>132</v>
      </c>
      <c r="AS72" t="s">
        <v>103</v>
      </c>
      <c r="AT72" t="s">
        <v>68</v>
      </c>
      <c r="AU72" t="s">
        <v>65</v>
      </c>
      <c r="AV72" t="s">
        <v>69</v>
      </c>
      <c r="AW72" t="s">
        <v>65</v>
      </c>
      <c r="AZ72" t="s">
        <v>65</v>
      </c>
      <c r="BB72">
        <v>1</v>
      </c>
      <c r="BC72" t="s">
        <v>79</v>
      </c>
      <c r="BD72" t="s">
        <v>79</v>
      </c>
      <c r="BE72">
        <v>39</v>
      </c>
      <c r="BF72" t="s">
        <v>80</v>
      </c>
      <c r="BG72" t="s">
        <v>320</v>
      </c>
      <c r="BI72" t="s">
        <v>320</v>
      </c>
      <c r="BK72" t="s">
        <v>82</v>
      </c>
      <c r="BL72" t="s">
        <v>83</v>
      </c>
      <c r="BM72" t="str">
        <f t="shared" ref="BM72" si="68">IF(BE72&lt;20,"&lt;20",IF(BE72&lt;31,"20 - 30",IF(BE72&lt;41,"31 - 40","&gt;40")))</f>
        <v>31 - 40</v>
      </c>
    </row>
    <row r="73" spans="1:65" x14ac:dyDescent="0.2">
      <c r="A73">
        <v>72</v>
      </c>
      <c r="B73">
        <v>0</v>
      </c>
      <c r="C73" t="s">
        <v>160</v>
      </c>
      <c r="D73">
        <v>1</v>
      </c>
      <c r="F73" t="s">
        <v>69</v>
      </c>
      <c r="G73" t="s">
        <v>121</v>
      </c>
      <c r="H73" t="s">
        <v>65</v>
      </c>
      <c r="I73" t="s">
        <v>66</v>
      </c>
      <c r="J73" t="s">
        <v>66</v>
      </c>
      <c r="K73" t="s">
        <v>100</v>
      </c>
      <c r="L73" t="s">
        <v>65</v>
      </c>
      <c r="M73" t="s">
        <v>65</v>
      </c>
      <c r="N73" t="s">
        <v>68</v>
      </c>
      <c r="O73" t="s">
        <v>68</v>
      </c>
      <c r="P73" t="s">
        <v>66</v>
      </c>
      <c r="Q73" t="s">
        <v>65</v>
      </c>
      <c r="Z73">
        <v>0</v>
      </c>
      <c r="AL73" t="s">
        <v>69</v>
      </c>
      <c r="AM73" t="s">
        <v>321</v>
      </c>
      <c r="AN73" t="s">
        <v>68</v>
      </c>
      <c r="AO73" t="s">
        <v>322</v>
      </c>
      <c r="AP73" t="s">
        <v>68</v>
      </c>
      <c r="AQ73" t="s">
        <v>68</v>
      </c>
      <c r="AR73" t="s">
        <v>77</v>
      </c>
      <c r="AS73" t="s">
        <v>65</v>
      </c>
      <c r="AU73" t="s">
        <v>65</v>
      </c>
      <c r="AV73" t="s">
        <v>65</v>
      </c>
      <c r="AW73" t="s">
        <v>65</v>
      </c>
      <c r="AZ73" t="s">
        <v>65</v>
      </c>
      <c r="BB73">
        <v>0</v>
      </c>
      <c r="BC73" t="s">
        <v>79</v>
      </c>
      <c r="BD73" t="s">
        <v>79</v>
      </c>
      <c r="BE73">
        <v>28</v>
      </c>
      <c r="BF73" t="s">
        <v>95</v>
      </c>
      <c r="BG73" t="s">
        <v>323</v>
      </c>
      <c r="BI73" t="s">
        <v>323</v>
      </c>
      <c r="BK73" t="s">
        <v>324</v>
      </c>
      <c r="BL73" t="s">
        <v>83</v>
      </c>
      <c r="BM73" t="str">
        <f t="shared" ref="BM73" si="69">IF(BE73&lt;20,"&lt;20",IF(BE73&lt;26,"20-25",IF(BE73&lt;31,"26-30","&gt;30")))</f>
        <v>26-30</v>
      </c>
    </row>
    <row r="74" spans="1:65" x14ac:dyDescent="0.2">
      <c r="A74">
        <v>73</v>
      </c>
      <c r="B74">
        <v>0</v>
      </c>
      <c r="C74" s="1">
        <v>43641</v>
      </c>
      <c r="D74">
        <v>0</v>
      </c>
      <c r="E74">
        <v>1</v>
      </c>
      <c r="F74" t="s">
        <v>66</v>
      </c>
      <c r="G74" t="s">
        <v>65</v>
      </c>
      <c r="H74" t="s">
        <v>65</v>
      </c>
      <c r="I74" t="s">
        <v>65</v>
      </c>
      <c r="J74" t="s">
        <v>66</v>
      </c>
      <c r="K74" t="s">
        <v>142</v>
      </c>
      <c r="L74" t="s">
        <v>69</v>
      </c>
      <c r="M74" t="s">
        <v>68</v>
      </c>
      <c r="N74" t="s">
        <v>65</v>
      </c>
      <c r="O74" t="s">
        <v>65</v>
      </c>
      <c r="P74" t="s">
        <v>65</v>
      </c>
      <c r="Q74" t="s">
        <v>65</v>
      </c>
      <c r="Z74">
        <v>1</v>
      </c>
      <c r="AA74" t="s">
        <v>66</v>
      </c>
      <c r="AB74" t="s">
        <v>71</v>
      </c>
      <c r="AC74" t="s">
        <v>72</v>
      </c>
      <c r="AD74" t="s">
        <v>72</v>
      </c>
      <c r="AE74" t="s">
        <v>66</v>
      </c>
      <c r="AF74" t="s">
        <v>123</v>
      </c>
      <c r="AG74" t="s">
        <v>123</v>
      </c>
      <c r="AH74" t="s">
        <v>89</v>
      </c>
      <c r="AI74" t="s">
        <v>89</v>
      </c>
      <c r="AJ74" t="s">
        <v>72</v>
      </c>
      <c r="AK74" t="s">
        <v>74</v>
      </c>
      <c r="AL74" t="s">
        <v>65</v>
      </c>
      <c r="AM74" t="s">
        <v>325</v>
      </c>
      <c r="AN74" t="s">
        <v>65</v>
      </c>
      <c r="AO74" t="s">
        <v>325</v>
      </c>
      <c r="AP74" t="s">
        <v>112</v>
      </c>
      <c r="AQ74" t="s">
        <v>163</v>
      </c>
      <c r="AR74" t="s">
        <v>164</v>
      </c>
      <c r="AS74" t="s">
        <v>65</v>
      </c>
      <c r="AU74" t="s">
        <v>69</v>
      </c>
      <c r="AV74" t="s">
        <v>65</v>
      </c>
      <c r="AW74" t="s">
        <v>65</v>
      </c>
      <c r="AZ74" t="s">
        <v>65</v>
      </c>
      <c r="BB74">
        <v>0</v>
      </c>
      <c r="BC74" t="s">
        <v>79</v>
      </c>
      <c r="BD74" t="s">
        <v>79</v>
      </c>
      <c r="BE74">
        <v>46</v>
      </c>
      <c r="BF74" t="s">
        <v>80</v>
      </c>
      <c r="BG74" t="s">
        <v>96</v>
      </c>
      <c r="BH74" t="s">
        <v>316</v>
      </c>
      <c r="BI74" t="s">
        <v>96</v>
      </c>
      <c r="BJ74" t="s">
        <v>316</v>
      </c>
      <c r="BK74" t="s">
        <v>326</v>
      </c>
      <c r="BL74" t="s">
        <v>83</v>
      </c>
      <c r="BM74" t="str">
        <f t="shared" ref="BM74" si="70">IF(BE74&lt;20,"&lt;20",IF(BE74&lt;31,"20 - 30",IF(BE74&lt;41,"31 - 40","&gt;40")))</f>
        <v>&gt;40</v>
      </c>
    </row>
    <row r="75" spans="1:65" x14ac:dyDescent="0.2">
      <c r="A75">
        <v>74</v>
      </c>
      <c r="B75">
        <v>0</v>
      </c>
      <c r="C75" s="1">
        <v>43470</v>
      </c>
      <c r="D75">
        <v>1</v>
      </c>
      <c r="F75" t="s">
        <v>65</v>
      </c>
      <c r="G75" t="s">
        <v>65</v>
      </c>
      <c r="H75" t="s">
        <v>65</v>
      </c>
      <c r="I75" t="s">
        <v>66</v>
      </c>
      <c r="J75" t="s">
        <v>66</v>
      </c>
      <c r="K75" t="s">
        <v>67</v>
      </c>
      <c r="L75" t="s">
        <v>65</v>
      </c>
      <c r="M75" t="s">
        <v>65</v>
      </c>
      <c r="N75" t="s">
        <v>69</v>
      </c>
      <c r="O75" t="s">
        <v>69</v>
      </c>
      <c r="P75" t="s">
        <v>66</v>
      </c>
      <c r="Q75" t="s">
        <v>65</v>
      </c>
      <c r="Z75">
        <v>1</v>
      </c>
      <c r="AA75" t="s">
        <v>66</v>
      </c>
      <c r="AB75" t="s">
        <v>71</v>
      </c>
      <c r="AC75" t="s">
        <v>72</v>
      </c>
      <c r="AD75" t="s">
        <v>72</v>
      </c>
      <c r="AE75" t="s">
        <v>66</v>
      </c>
      <c r="AF75" t="s">
        <v>73</v>
      </c>
      <c r="AG75" t="s">
        <v>73</v>
      </c>
      <c r="AH75" t="s">
        <v>129</v>
      </c>
      <c r="AI75" t="s">
        <v>129</v>
      </c>
      <c r="AJ75" t="s">
        <v>66</v>
      </c>
      <c r="AK75" t="s">
        <v>74</v>
      </c>
      <c r="AL75" t="s">
        <v>69</v>
      </c>
      <c r="AM75" t="s">
        <v>327</v>
      </c>
      <c r="AN75" t="s">
        <v>69</v>
      </c>
      <c r="AO75" t="s">
        <v>328</v>
      </c>
      <c r="AP75" t="s">
        <v>68</v>
      </c>
      <c r="AQ75" t="s">
        <v>76</v>
      </c>
      <c r="AR75" t="s">
        <v>153</v>
      </c>
      <c r="AS75" t="s">
        <v>65</v>
      </c>
      <c r="AU75" t="s">
        <v>65</v>
      </c>
      <c r="AV75" t="s">
        <v>69</v>
      </c>
      <c r="AW75" t="s">
        <v>65</v>
      </c>
      <c r="AZ75" t="s">
        <v>69</v>
      </c>
      <c r="BA75" t="s">
        <v>146</v>
      </c>
      <c r="BB75">
        <v>1</v>
      </c>
      <c r="BC75" t="s">
        <v>79</v>
      </c>
      <c r="BD75" t="s">
        <v>79</v>
      </c>
      <c r="BE75">
        <v>40</v>
      </c>
      <c r="BF75" t="s">
        <v>95</v>
      </c>
      <c r="BG75" t="s">
        <v>217</v>
      </c>
      <c r="BI75" t="s">
        <v>217</v>
      </c>
      <c r="BK75" t="s">
        <v>311</v>
      </c>
      <c r="BL75" t="s">
        <v>83</v>
      </c>
      <c r="BM75" t="str">
        <f t="shared" ref="BM75" si="71">IF(BE75&lt;20,"&lt;20",IF(BE75&lt;26,"20-25",IF(BE75&lt;31,"26-30","&gt;30")))</f>
        <v>&gt;30</v>
      </c>
    </row>
    <row r="76" spans="1:65" x14ac:dyDescent="0.2">
      <c r="A76">
        <v>75</v>
      </c>
      <c r="B76">
        <v>0</v>
      </c>
      <c r="C76" t="s">
        <v>62</v>
      </c>
      <c r="D76">
        <v>1</v>
      </c>
      <c r="F76" t="s">
        <v>69</v>
      </c>
      <c r="G76" t="s">
        <v>69</v>
      </c>
      <c r="H76" t="s">
        <v>65</v>
      </c>
      <c r="I76" t="s">
        <v>65</v>
      </c>
      <c r="J76" t="s">
        <v>69</v>
      </c>
      <c r="K76" t="s">
        <v>67</v>
      </c>
      <c r="L76" t="s">
        <v>65</v>
      </c>
      <c r="M76" t="s">
        <v>65</v>
      </c>
      <c r="N76" t="s">
        <v>68</v>
      </c>
      <c r="O76" t="s">
        <v>69</v>
      </c>
      <c r="P76" t="s">
        <v>69</v>
      </c>
      <c r="Q76" t="s">
        <v>65</v>
      </c>
      <c r="Z76">
        <v>1</v>
      </c>
      <c r="AA76" t="s">
        <v>66</v>
      </c>
      <c r="AB76" t="s">
        <v>71</v>
      </c>
      <c r="AC76" t="s">
        <v>72</v>
      </c>
      <c r="AD76" t="s">
        <v>72</v>
      </c>
      <c r="AE76" t="s">
        <v>66</v>
      </c>
      <c r="AF76" t="s">
        <v>73</v>
      </c>
      <c r="AG76" t="s">
        <v>74</v>
      </c>
      <c r="AH76" t="s">
        <v>75</v>
      </c>
      <c r="AI76" t="s">
        <v>75</v>
      </c>
      <c r="AJ76" t="s">
        <v>66</v>
      </c>
      <c r="AK76" t="s">
        <v>74</v>
      </c>
      <c r="AL76" t="s">
        <v>68</v>
      </c>
      <c r="AM76" t="s">
        <v>329</v>
      </c>
      <c r="AN76" t="s">
        <v>65</v>
      </c>
      <c r="AO76" t="s">
        <v>330</v>
      </c>
      <c r="AP76" t="s">
        <v>68</v>
      </c>
      <c r="AQ76" t="s">
        <v>76</v>
      </c>
      <c r="AR76" t="s">
        <v>77</v>
      </c>
      <c r="AS76" t="s">
        <v>65</v>
      </c>
      <c r="AU76" t="s">
        <v>69</v>
      </c>
      <c r="AV76" t="s">
        <v>68</v>
      </c>
      <c r="AW76" t="s">
        <v>68</v>
      </c>
      <c r="AY76" t="s">
        <v>331</v>
      </c>
      <c r="AZ76" t="s">
        <v>65</v>
      </c>
      <c r="BB76">
        <v>0</v>
      </c>
      <c r="BC76" t="s">
        <v>79</v>
      </c>
      <c r="BD76" t="s">
        <v>83</v>
      </c>
      <c r="BE76">
        <v>37</v>
      </c>
      <c r="BF76" t="s">
        <v>80</v>
      </c>
      <c r="BG76" t="s">
        <v>96</v>
      </c>
      <c r="BH76" t="s">
        <v>134</v>
      </c>
      <c r="BI76" t="s">
        <v>96</v>
      </c>
      <c r="BJ76" t="s">
        <v>134</v>
      </c>
      <c r="BK76" t="s">
        <v>218</v>
      </c>
      <c r="BL76" t="s">
        <v>105</v>
      </c>
      <c r="BM76" t="str">
        <f t="shared" ref="BM76" si="72">IF(BE76&lt;20,"&lt;20",IF(BE76&lt;31,"20 - 30",IF(BE76&lt;41,"31 - 40","&gt;40")))</f>
        <v>31 - 40</v>
      </c>
    </row>
    <row r="77" spans="1:65" x14ac:dyDescent="0.2">
      <c r="A77">
        <v>76</v>
      </c>
      <c r="B77">
        <v>0</v>
      </c>
      <c r="C77" t="s">
        <v>62</v>
      </c>
      <c r="D77">
        <v>1</v>
      </c>
      <c r="F77" t="s">
        <v>65</v>
      </c>
      <c r="G77" t="s">
        <v>64</v>
      </c>
      <c r="H77" t="s">
        <v>65</v>
      </c>
      <c r="I77" t="s">
        <v>65</v>
      </c>
      <c r="J77" t="s">
        <v>66</v>
      </c>
      <c r="K77" t="s">
        <v>67</v>
      </c>
      <c r="L77" t="s">
        <v>65</v>
      </c>
      <c r="M77" t="s">
        <v>65</v>
      </c>
      <c r="N77" t="s">
        <v>68</v>
      </c>
      <c r="O77" t="s">
        <v>69</v>
      </c>
      <c r="P77" t="s">
        <v>66</v>
      </c>
      <c r="Q77" t="s">
        <v>65</v>
      </c>
      <c r="Z77">
        <v>1</v>
      </c>
      <c r="AA77" t="s">
        <v>87</v>
      </c>
      <c r="AB77" t="s">
        <v>71</v>
      </c>
      <c r="AC77" t="s">
        <v>72</v>
      </c>
      <c r="AD77" t="s">
        <v>72</v>
      </c>
      <c r="AE77" t="s">
        <v>66</v>
      </c>
      <c r="AF77" t="s">
        <v>74</v>
      </c>
      <c r="AG77" t="s">
        <v>74</v>
      </c>
      <c r="AH77" t="s">
        <v>129</v>
      </c>
      <c r="AI77" t="s">
        <v>129</v>
      </c>
      <c r="AJ77" t="s">
        <v>66</v>
      </c>
      <c r="AK77" t="s">
        <v>74</v>
      </c>
      <c r="AL77" t="s">
        <v>68</v>
      </c>
      <c r="AN77" t="s">
        <v>65</v>
      </c>
      <c r="AO77" t="s">
        <v>332</v>
      </c>
      <c r="AP77" t="s">
        <v>68</v>
      </c>
      <c r="AQ77" t="s">
        <v>76</v>
      </c>
      <c r="AR77" t="s">
        <v>77</v>
      </c>
      <c r="AS77" t="s">
        <v>65</v>
      </c>
      <c r="AU77" t="s">
        <v>69</v>
      </c>
      <c r="AV77" t="s">
        <v>65</v>
      </c>
      <c r="AW77" t="s">
        <v>65</v>
      </c>
      <c r="AZ77" t="s">
        <v>65</v>
      </c>
      <c r="BB77">
        <v>0</v>
      </c>
      <c r="BC77" t="s">
        <v>79</v>
      </c>
      <c r="BD77" t="s">
        <v>79</v>
      </c>
      <c r="BE77">
        <v>41</v>
      </c>
      <c r="BF77" t="s">
        <v>80</v>
      </c>
      <c r="BG77" t="s">
        <v>217</v>
      </c>
      <c r="BI77" t="s">
        <v>217</v>
      </c>
      <c r="BK77" t="s">
        <v>333</v>
      </c>
      <c r="BL77" t="s">
        <v>83</v>
      </c>
      <c r="BM77" t="str">
        <f t="shared" ref="BM77" si="73">IF(BE77&lt;20,"&lt;20",IF(BE77&lt;26,"20-25",IF(BE77&lt;31,"26-30","&gt;30")))</f>
        <v>&gt;30</v>
      </c>
    </row>
    <row r="78" spans="1:65" x14ac:dyDescent="0.2">
      <c r="A78">
        <v>77</v>
      </c>
      <c r="B78">
        <v>1</v>
      </c>
      <c r="R78">
        <v>0</v>
      </c>
      <c r="S78" t="s">
        <v>149</v>
      </c>
      <c r="T78" t="s">
        <v>192</v>
      </c>
      <c r="U78" t="s">
        <v>69</v>
      </c>
      <c r="V78" t="s">
        <v>192</v>
      </c>
      <c r="W78" t="s">
        <v>65</v>
      </c>
      <c r="X78" t="s">
        <v>334</v>
      </c>
      <c r="Z78">
        <v>0</v>
      </c>
      <c r="AL78" t="s">
        <v>65</v>
      </c>
      <c r="AM78" t="s">
        <v>335</v>
      </c>
      <c r="AN78" t="s">
        <v>65</v>
      </c>
      <c r="AP78" t="s">
        <v>92</v>
      </c>
      <c r="AQ78" t="s">
        <v>163</v>
      </c>
      <c r="AR78" t="s">
        <v>77</v>
      </c>
      <c r="AS78" t="s">
        <v>103</v>
      </c>
      <c r="AT78" t="s">
        <v>69</v>
      </c>
      <c r="AU78" t="s">
        <v>66</v>
      </c>
      <c r="AV78" t="s">
        <v>69</v>
      </c>
      <c r="AW78" t="s">
        <v>69</v>
      </c>
      <c r="AX78" t="s">
        <v>336</v>
      </c>
      <c r="AZ78" t="s">
        <v>65</v>
      </c>
      <c r="BB78">
        <v>0</v>
      </c>
      <c r="BC78" t="s">
        <v>79</v>
      </c>
      <c r="BD78" t="s">
        <v>79</v>
      </c>
      <c r="BE78">
        <v>19</v>
      </c>
      <c r="BF78" t="s">
        <v>133</v>
      </c>
      <c r="BG78" t="s">
        <v>304</v>
      </c>
      <c r="BI78" t="s">
        <v>304</v>
      </c>
      <c r="BK78" t="s">
        <v>82</v>
      </c>
      <c r="BL78" t="s">
        <v>99</v>
      </c>
      <c r="BM78" t="str">
        <f t="shared" ref="BM78" si="74">IF(BE78&lt;20,"&lt;20",IF(BE78&lt;31,"20 - 30",IF(BE78&lt;41,"31 - 40","&gt;40")))</f>
        <v>&lt;20</v>
      </c>
    </row>
    <row r="79" spans="1:65" x14ac:dyDescent="0.2">
      <c r="A79">
        <v>78</v>
      </c>
      <c r="B79">
        <v>0</v>
      </c>
      <c r="C79" s="1">
        <v>43641</v>
      </c>
      <c r="D79">
        <v>1</v>
      </c>
      <c r="F79" t="s">
        <v>66</v>
      </c>
      <c r="G79" t="s">
        <v>121</v>
      </c>
      <c r="H79" t="s">
        <v>65</v>
      </c>
      <c r="I79" t="s">
        <v>65</v>
      </c>
      <c r="J79" t="s">
        <v>65</v>
      </c>
      <c r="K79" t="s">
        <v>84</v>
      </c>
      <c r="L79" t="s">
        <v>65</v>
      </c>
      <c r="M79" t="s">
        <v>65</v>
      </c>
      <c r="N79" t="s">
        <v>69</v>
      </c>
      <c r="O79" t="s">
        <v>68</v>
      </c>
      <c r="P79" t="s">
        <v>69</v>
      </c>
      <c r="Q79" t="s">
        <v>65</v>
      </c>
      <c r="Z79">
        <v>1</v>
      </c>
      <c r="AA79" t="s">
        <v>66</v>
      </c>
      <c r="AB79" t="s">
        <v>71</v>
      </c>
      <c r="AC79" t="s">
        <v>72</v>
      </c>
      <c r="AD79" t="s">
        <v>87</v>
      </c>
      <c r="AE79" t="s">
        <v>65</v>
      </c>
      <c r="AF79" t="s">
        <v>73</v>
      </c>
      <c r="AG79" t="s">
        <v>73</v>
      </c>
      <c r="AH79" t="s">
        <v>75</v>
      </c>
      <c r="AI79" t="s">
        <v>75</v>
      </c>
      <c r="AJ79" t="s">
        <v>87</v>
      </c>
      <c r="AK79" t="s">
        <v>74</v>
      </c>
      <c r="AL79" t="s">
        <v>68</v>
      </c>
      <c r="AM79" t="s">
        <v>337</v>
      </c>
      <c r="AN79" t="s">
        <v>68</v>
      </c>
      <c r="AO79" t="s">
        <v>338</v>
      </c>
      <c r="AP79" t="s">
        <v>68</v>
      </c>
      <c r="AQ79" t="s">
        <v>76</v>
      </c>
      <c r="AR79" t="s">
        <v>77</v>
      </c>
      <c r="AS79" t="s">
        <v>65</v>
      </c>
      <c r="AU79" t="s">
        <v>65</v>
      </c>
      <c r="AV79" t="s">
        <v>65</v>
      </c>
      <c r="AW79" t="s">
        <v>65</v>
      </c>
      <c r="AZ79" t="s">
        <v>65</v>
      </c>
      <c r="BB79">
        <v>0</v>
      </c>
      <c r="BC79" t="s">
        <v>79</v>
      </c>
      <c r="BD79" t="s">
        <v>79</v>
      </c>
      <c r="BE79">
        <v>38</v>
      </c>
      <c r="BF79" t="s">
        <v>279</v>
      </c>
      <c r="BG79" t="s">
        <v>217</v>
      </c>
      <c r="BI79" t="s">
        <v>217</v>
      </c>
      <c r="BK79" t="s">
        <v>159</v>
      </c>
      <c r="BL79" t="s">
        <v>99</v>
      </c>
      <c r="BM79" t="str">
        <f t="shared" ref="BM79" si="75">IF(BE79&lt;20,"&lt;20",IF(BE79&lt;26,"20-25",IF(BE79&lt;31,"26-30","&gt;30")))</f>
        <v>&gt;30</v>
      </c>
    </row>
    <row r="80" spans="1:65" x14ac:dyDescent="0.2">
      <c r="A80">
        <v>79</v>
      </c>
      <c r="B80">
        <v>0</v>
      </c>
      <c r="C80" t="s">
        <v>62</v>
      </c>
      <c r="D80">
        <v>1</v>
      </c>
      <c r="F80" t="s">
        <v>66</v>
      </c>
      <c r="G80" t="s">
        <v>121</v>
      </c>
      <c r="H80" t="s">
        <v>65</v>
      </c>
      <c r="I80" t="s">
        <v>66</v>
      </c>
      <c r="J80" t="s">
        <v>66</v>
      </c>
      <c r="K80" t="s">
        <v>161</v>
      </c>
      <c r="L80" t="s">
        <v>68</v>
      </c>
      <c r="M80" t="s">
        <v>65</v>
      </c>
      <c r="N80" t="s">
        <v>65</v>
      </c>
      <c r="O80" t="s">
        <v>65</v>
      </c>
      <c r="P80" t="s">
        <v>65</v>
      </c>
      <c r="Q80" t="s">
        <v>65</v>
      </c>
      <c r="Z80">
        <v>1</v>
      </c>
      <c r="AA80" t="s">
        <v>87</v>
      </c>
      <c r="AB80" t="s">
        <v>86</v>
      </c>
      <c r="AC80" t="s">
        <v>66</v>
      </c>
      <c r="AD80" t="s">
        <v>87</v>
      </c>
      <c r="AE80" t="s">
        <v>83</v>
      </c>
      <c r="AF80" t="s">
        <v>66</v>
      </c>
      <c r="AG80" t="s">
        <v>74</v>
      </c>
      <c r="AH80" t="s">
        <v>75</v>
      </c>
      <c r="AI80" t="s">
        <v>75</v>
      </c>
      <c r="AJ80" t="s">
        <v>72</v>
      </c>
      <c r="AK80" t="s">
        <v>74</v>
      </c>
      <c r="AL80" t="s">
        <v>69</v>
      </c>
      <c r="AM80" t="s">
        <v>339</v>
      </c>
      <c r="AN80" t="s">
        <v>65</v>
      </c>
      <c r="AO80" t="s">
        <v>340</v>
      </c>
      <c r="AP80" t="s">
        <v>68</v>
      </c>
      <c r="AQ80" t="s">
        <v>68</v>
      </c>
      <c r="AR80" t="s">
        <v>113</v>
      </c>
      <c r="AS80" t="s">
        <v>65</v>
      </c>
      <c r="AU80" t="s">
        <v>65</v>
      </c>
      <c r="AV80" t="s">
        <v>65</v>
      </c>
      <c r="AW80" t="s">
        <v>65</v>
      </c>
      <c r="AZ80" t="s">
        <v>65</v>
      </c>
      <c r="BB80">
        <v>0</v>
      </c>
      <c r="BC80" t="s">
        <v>79</v>
      </c>
      <c r="BD80" t="s">
        <v>79</v>
      </c>
      <c r="BE80">
        <v>33</v>
      </c>
      <c r="BF80" t="s">
        <v>104</v>
      </c>
      <c r="BG80" t="s">
        <v>96</v>
      </c>
      <c r="BH80" t="s">
        <v>341</v>
      </c>
      <c r="BI80" t="s">
        <v>96</v>
      </c>
      <c r="BJ80" t="s">
        <v>342</v>
      </c>
      <c r="BK80" t="s">
        <v>159</v>
      </c>
      <c r="BL80" t="s">
        <v>83</v>
      </c>
      <c r="BM80" t="str">
        <f t="shared" ref="BM80" si="76">IF(BE80&lt;20,"&lt;20",IF(BE80&lt;31,"20 - 30",IF(BE80&lt;41,"31 - 40","&gt;40")))</f>
        <v>31 - 40</v>
      </c>
    </row>
    <row r="81" spans="1:65" x14ac:dyDescent="0.2">
      <c r="A81">
        <v>80</v>
      </c>
      <c r="B81">
        <v>0</v>
      </c>
      <c r="C81" t="s">
        <v>62</v>
      </c>
      <c r="D81">
        <v>1</v>
      </c>
      <c r="F81" t="s">
        <v>69</v>
      </c>
      <c r="G81" t="s">
        <v>69</v>
      </c>
      <c r="H81" t="s">
        <v>65</v>
      </c>
      <c r="I81" t="s">
        <v>69</v>
      </c>
      <c r="J81" t="s">
        <v>69</v>
      </c>
      <c r="K81" t="s">
        <v>67</v>
      </c>
      <c r="L81" t="s">
        <v>65</v>
      </c>
      <c r="M81" t="s">
        <v>65</v>
      </c>
      <c r="N81" t="s">
        <v>68</v>
      </c>
      <c r="O81" t="s">
        <v>69</v>
      </c>
      <c r="P81" t="s">
        <v>69</v>
      </c>
      <c r="Q81" t="s">
        <v>65</v>
      </c>
      <c r="Z81">
        <v>1</v>
      </c>
      <c r="AA81" t="s">
        <v>87</v>
      </c>
      <c r="AB81" t="s">
        <v>86</v>
      </c>
      <c r="AC81" t="s">
        <v>87</v>
      </c>
      <c r="AD81" t="s">
        <v>87</v>
      </c>
      <c r="AE81" t="s">
        <v>88</v>
      </c>
      <c r="AF81" t="s">
        <v>73</v>
      </c>
      <c r="AG81" t="s">
        <v>73</v>
      </c>
      <c r="AH81" t="s">
        <v>75</v>
      </c>
      <c r="AI81" t="s">
        <v>75</v>
      </c>
      <c r="AJ81" t="s">
        <v>87</v>
      </c>
      <c r="AK81" t="s">
        <v>74</v>
      </c>
      <c r="AL81" t="s">
        <v>69</v>
      </c>
      <c r="AM81" t="s">
        <v>343</v>
      </c>
      <c r="AN81" t="s">
        <v>68</v>
      </c>
      <c r="AO81" t="s">
        <v>344</v>
      </c>
      <c r="AP81" t="s">
        <v>68</v>
      </c>
      <c r="AQ81" t="s">
        <v>76</v>
      </c>
      <c r="AR81" t="s">
        <v>153</v>
      </c>
      <c r="AS81" t="s">
        <v>65</v>
      </c>
      <c r="AU81" t="s">
        <v>69</v>
      </c>
      <c r="AV81" t="s">
        <v>69</v>
      </c>
      <c r="AW81" t="s">
        <v>69</v>
      </c>
      <c r="AX81" t="s">
        <v>93</v>
      </c>
      <c r="AZ81" t="s">
        <v>69</v>
      </c>
      <c r="BA81" t="s">
        <v>93</v>
      </c>
      <c r="BB81">
        <v>1</v>
      </c>
      <c r="BC81" t="s">
        <v>94</v>
      </c>
      <c r="BD81" t="s">
        <v>83</v>
      </c>
      <c r="BE81">
        <v>33</v>
      </c>
      <c r="BF81" t="s">
        <v>80</v>
      </c>
      <c r="BG81" t="s">
        <v>96</v>
      </c>
      <c r="BH81" t="s">
        <v>345</v>
      </c>
      <c r="BI81" t="s">
        <v>96</v>
      </c>
      <c r="BJ81" t="s">
        <v>134</v>
      </c>
      <c r="BK81" t="s">
        <v>346</v>
      </c>
      <c r="BL81" t="s">
        <v>105</v>
      </c>
      <c r="BM81" t="str">
        <f t="shared" ref="BM81" si="77">IF(BE81&lt;20,"&lt;20",IF(BE81&lt;26,"20-25",IF(BE81&lt;31,"26-30","&gt;30")))</f>
        <v>&gt;30</v>
      </c>
    </row>
    <row r="82" spans="1:65" x14ac:dyDescent="0.2">
      <c r="A82">
        <v>81</v>
      </c>
      <c r="B82">
        <v>0</v>
      </c>
      <c r="C82" s="1">
        <v>43470</v>
      </c>
      <c r="D82">
        <v>1</v>
      </c>
      <c r="F82" t="s">
        <v>69</v>
      </c>
      <c r="G82" t="s">
        <v>69</v>
      </c>
      <c r="H82" t="s">
        <v>65</v>
      </c>
      <c r="I82" t="s">
        <v>66</v>
      </c>
      <c r="J82" t="s">
        <v>69</v>
      </c>
      <c r="K82" t="s">
        <v>66</v>
      </c>
      <c r="L82" t="s">
        <v>65</v>
      </c>
      <c r="M82" t="s">
        <v>65</v>
      </c>
      <c r="N82" t="s">
        <v>68</v>
      </c>
      <c r="O82" t="s">
        <v>69</v>
      </c>
      <c r="P82" t="s">
        <v>66</v>
      </c>
      <c r="Q82" t="s">
        <v>65</v>
      </c>
      <c r="Z82">
        <v>1</v>
      </c>
      <c r="AA82" t="s">
        <v>70</v>
      </c>
      <c r="AB82" t="s">
        <v>71</v>
      </c>
      <c r="AC82" t="s">
        <v>72</v>
      </c>
      <c r="AD82" t="s">
        <v>72</v>
      </c>
      <c r="AE82" t="s">
        <v>66</v>
      </c>
      <c r="AF82" t="s">
        <v>66</v>
      </c>
      <c r="AG82" t="s">
        <v>74</v>
      </c>
      <c r="AH82" t="s">
        <v>75</v>
      </c>
      <c r="AI82" t="s">
        <v>75</v>
      </c>
      <c r="AJ82" t="s">
        <v>66</v>
      </c>
      <c r="AK82" t="s">
        <v>74</v>
      </c>
      <c r="AL82" t="s">
        <v>65</v>
      </c>
      <c r="AM82" t="s">
        <v>347</v>
      </c>
      <c r="AN82" t="s">
        <v>65</v>
      </c>
      <c r="AO82" t="s">
        <v>348</v>
      </c>
      <c r="AP82" t="s">
        <v>68</v>
      </c>
      <c r="AQ82" t="s">
        <v>68</v>
      </c>
      <c r="AR82" t="s">
        <v>77</v>
      </c>
      <c r="AS82" t="s">
        <v>65</v>
      </c>
      <c r="AU82" t="s">
        <v>65</v>
      </c>
      <c r="AV82" t="s">
        <v>65</v>
      </c>
      <c r="AW82" t="s">
        <v>65</v>
      </c>
      <c r="AZ82" t="s">
        <v>65</v>
      </c>
      <c r="BB82">
        <v>0</v>
      </c>
      <c r="BC82" t="s">
        <v>79</v>
      </c>
      <c r="BD82" t="s">
        <v>79</v>
      </c>
      <c r="BE82">
        <v>21</v>
      </c>
      <c r="BF82" t="s">
        <v>95</v>
      </c>
      <c r="BG82" t="s">
        <v>81</v>
      </c>
      <c r="BI82" t="s">
        <v>81</v>
      </c>
      <c r="BK82" t="s">
        <v>349</v>
      </c>
      <c r="BL82" t="s">
        <v>99</v>
      </c>
      <c r="BM82" t="str">
        <f t="shared" ref="BM82" si="78">IF(BE82&lt;20,"&lt;20",IF(BE82&lt;31,"20 - 30",IF(BE82&lt;41,"31 - 40","&gt;40")))</f>
        <v>20 - 30</v>
      </c>
    </row>
    <row r="83" spans="1:65" x14ac:dyDescent="0.2">
      <c r="A83">
        <v>82</v>
      </c>
      <c r="B83">
        <v>0</v>
      </c>
      <c r="C83" s="1">
        <v>43470</v>
      </c>
      <c r="D83">
        <v>1</v>
      </c>
      <c r="F83" t="s">
        <v>65</v>
      </c>
      <c r="G83" t="s">
        <v>65</v>
      </c>
      <c r="H83" t="s">
        <v>65</v>
      </c>
      <c r="I83" t="s">
        <v>65</v>
      </c>
      <c r="J83" t="s">
        <v>66</v>
      </c>
      <c r="K83" t="s">
        <v>142</v>
      </c>
      <c r="L83" t="s">
        <v>68</v>
      </c>
      <c r="M83" t="s">
        <v>68</v>
      </c>
      <c r="N83" t="s">
        <v>65</v>
      </c>
      <c r="O83" t="s">
        <v>65</v>
      </c>
      <c r="P83" t="s">
        <v>66</v>
      </c>
      <c r="Q83" t="s">
        <v>69</v>
      </c>
      <c r="Z83">
        <v>1</v>
      </c>
      <c r="AA83" t="s">
        <v>87</v>
      </c>
      <c r="AB83" t="s">
        <v>86</v>
      </c>
      <c r="AC83" t="s">
        <v>72</v>
      </c>
      <c r="AD83" t="s">
        <v>72</v>
      </c>
      <c r="AE83" t="s">
        <v>65</v>
      </c>
      <c r="AF83" t="s">
        <v>123</v>
      </c>
      <c r="AG83" t="s">
        <v>123</v>
      </c>
      <c r="AH83" t="s">
        <v>89</v>
      </c>
      <c r="AI83" t="s">
        <v>89</v>
      </c>
      <c r="AJ83" t="s">
        <v>72</v>
      </c>
      <c r="AK83" t="s">
        <v>73</v>
      </c>
      <c r="AL83" t="s">
        <v>65</v>
      </c>
      <c r="AM83" t="s">
        <v>350</v>
      </c>
      <c r="AN83" t="s">
        <v>65</v>
      </c>
      <c r="AO83" t="s">
        <v>351</v>
      </c>
      <c r="AP83" t="s">
        <v>68</v>
      </c>
      <c r="AQ83" t="s">
        <v>68</v>
      </c>
      <c r="AR83" t="s">
        <v>195</v>
      </c>
      <c r="AS83" t="s">
        <v>116</v>
      </c>
      <c r="AT83" t="s">
        <v>69</v>
      </c>
      <c r="AU83" t="s">
        <v>69</v>
      </c>
      <c r="AV83" t="s">
        <v>69</v>
      </c>
      <c r="AW83" t="s">
        <v>69</v>
      </c>
      <c r="AX83" t="s">
        <v>265</v>
      </c>
      <c r="AZ83" t="s">
        <v>65</v>
      </c>
      <c r="BB83">
        <v>0</v>
      </c>
      <c r="BC83" t="s">
        <v>127</v>
      </c>
      <c r="BD83" t="s">
        <v>127</v>
      </c>
      <c r="BE83">
        <v>36</v>
      </c>
      <c r="BF83" t="s">
        <v>80</v>
      </c>
      <c r="BG83" t="s">
        <v>352</v>
      </c>
      <c r="BI83" t="s">
        <v>352</v>
      </c>
      <c r="BK83" t="s">
        <v>82</v>
      </c>
      <c r="BL83" t="s">
        <v>99</v>
      </c>
      <c r="BM83" t="str">
        <f t="shared" ref="BM83" si="79">IF(BE83&lt;20,"&lt;20",IF(BE83&lt;26,"20-25",IF(BE83&lt;31,"26-30","&gt;30")))</f>
        <v>&gt;30</v>
      </c>
    </row>
    <row r="84" spans="1:65" x14ac:dyDescent="0.2">
      <c r="A84">
        <v>83</v>
      </c>
      <c r="B84">
        <v>1</v>
      </c>
      <c r="R84">
        <v>0</v>
      </c>
      <c r="S84" t="s">
        <v>149</v>
      </c>
      <c r="T84" t="s">
        <v>192</v>
      </c>
      <c r="U84" t="s">
        <v>64</v>
      </c>
      <c r="V84" t="s">
        <v>107</v>
      </c>
      <c r="W84" t="s">
        <v>108</v>
      </c>
      <c r="X84" t="s">
        <v>69</v>
      </c>
      <c r="Y84" t="s">
        <v>109</v>
      </c>
      <c r="Z84">
        <v>1</v>
      </c>
      <c r="AA84" t="s">
        <v>70</v>
      </c>
      <c r="AB84" t="s">
        <v>86</v>
      </c>
      <c r="AC84" t="s">
        <v>72</v>
      </c>
      <c r="AD84" t="s">
        <v>72</v>
      </c>
      <c r="AE84" t="s">
        <v>88</v>
      </c>
      <c r="AF84" t="s">
        <v>66</v>
      </c>
      <c r="AG84" t="s">
        <v>73</v>
      </c>
      <c r="AH84" t="s">
        <v>75</v>
      </c>
      <c r="AI84" t="s">
        <v>75</v>
      </c>
      <c r="AJ84" t="s">
        <v>87</v>
      </c>
      <c r="AK84" t="s">
        <v>74</v>
      </c>
      <c r="AL84" t="s">
        <v>68</v>
      </c>
      <c r="AM84" t="s">
        <v>353</v>
      </c>
      <c r="AN84" t="s">
        <v>65</v>
      </c>
      <c r="AO84" t="s">
        <v>354</v>
      </c>
      <c r="AP84" t="s">
        <v>68</v>
      </c>
      <c r="AQ84" t="s">
        <v>68</v>
      </c>
      <c r="AR84" t="s">
        <v>195</v>
      </c>
      <c r="AS84" t="s">
        <v>137</v>
      </c>
      <c r="AT84" t="s">
        <v>69</v>
      </c>
      <c r="AU84" t="s">
        <v>69</v>
      </c>
      <c r="AV84" t="s">
        <v>69</v>
      </c>
      <c r="AW84" t="s">
        <v>69</v>
      </c>
      <c r="AX84" t="s">
        <v>93</v>
      </c>
      <c r="AZ84" t="s">
        <v>69</v>
      </c>
      <c r="BA84" t="s">
        <v>93</v>
      </c>
      <c r="BB84">
        <v>1</v>
      </c>
      <c r="BC84" t="s">
        <v>99</v>
      </c>
      <c r="BD84" t="s">
        <v>83</v>
      </c>
      <c r="BE84">
        <v>39</v>
      </c>
      <c r="BF84" t="s">
        <v>80</v>
      </c>
      <c r="BG84" t="s">
        <v>176</v>
      </c>
      <c r="BI84" t="s">
        <v>176</v>
      </c>
      <c r="BK84" t="s">
        <v>82</v>
      </c>
      <c r="BL84" t="s">
        <v>83</v>
      </c>
      <c r="BM84" t="str">
        <f t="shared" ref="BM84" si="80">IF(BE84&lt;20,"&lt;20",IF(BE84&lt;31,"20 - 30",IF(BE84&lt;41,"31 - 40","&gt;40")))</f>
        <v>31 - 40</v>
      </c>
    </row>
    <row r="85" spans="1:65" x14ac:dyDescent="0.2">
      <c r="A85">
        <v>84</v>
      </c>
      <c r="B85">
        <v>0</v>
      </c>
      <c r="C85" t="s">
        <v>62</v>
      </c>
      <c r="D85">
        <v>1</v>
      </c>
      <c r="F85" t="s">
        <v>66</v>
      </c>
      <c r="G85" t="s">
        <v>121</v>
      </c>
      <c r="H85" t="s">
        <v>65</v>
      </c>
      <c r="I85" t="s">
        <v>66</v>
      </c>
      <c r="J85" t="s">
        <v>69</v>
      </c>
      <c r="K85" t="s">
        <v>84</v>
      </c>
      <c r="L85" t="s">
        <v>65</v>
      </c>
      <c r="M85" t="s">
        <v>65</v>
      </c>
      <c r="N85" t="s">
        <v>68</v>
      </c>
      <c r="O85" t="s">
        <v>69</v>
      </c>
      <c r="P85" t="s">
        <v>69</v>
      </c>
      <c r="Q85" t="s">
        <v>65</v>
      </c>
      <c r="Z85">
        <v>0</v>
      </c>
      <c r="AL85" t="s">
        <v>69</v>
      </c>
      <c r="AM85" t="s">
        <v>355</v>
      </c>
      <c r="AN85" t="s">
        <v>68</v>
      </c>
      <c r="AO85" t="s">
        <v>356</v>
      </c>
      <c r="AP85" t="s">
        <v>92</v>
      </c>
      <c r="AQ85" t="s">
        <v>76</v>
      </c>
      <c r="AR85" t="s">
        <v>77</v>
      </c>
      <c r="AS85" t="s">
        <v>65</v>
      </c>
      <c r="AU85" t="s">
        <v>65</v>
      </c>
      <c r="AV85" t="s">
        <v>65</v>
      </c>
      <c r="AW85" t="s">
        <v>65</v>
      </c>
      <c r="AZ85" t="s">
        <v>65</v>
      </c>
      <c r="BB85">
        <v>0</v>
      </c>
      <c r="BC85" t="s">
        <v>79</v>
      </c>
      <c r="BD85" t="s">
        <v>79</v>
      </c>
      <c r="BE85">
        <v>35</v>
      </c>
      <c r="BF85" t="s">
        <v>80</v>
      </c>
      <c r="BG85" t="s">
        <v>96</v>
      </c>
      <c r="BH85" t="s">
        <v>97</v>
      </c>
      <c r="BI85" t="s">
        <v>96</v>
      </c>
      <c r="BJ85" t="s">
        <v>97</v>
      </c>
      <c r="BK85" t="s">
        <v>141</v>
      </c>
      <c r="BL85" t="s">
        <v>83</v>
      </c>
      <c r="BM85" t="str">
        <f t="shared" ref="BM85" si="81">IF(BE85&lt;20,"&lt;20",IF(BE85&lt;26,"20-25",IF(BE85&lt;31,"26-30","&gt;30")))</f>
        <v>&gt;30</v>
      </c>
    </row>
    <row r="86" spans="1:65" x14ac:dyDescent="0.2">
      <c r="A86">
        <v>85</v>
      </c>
      <c r="B86">
        <v>1</v>
      </c>
      <c r="R86">
        <v>1</v>
      </c>
      <c r="S86" t="s">
        <v>106</v>
      </c>
      <c r="T86" t="s">
        <v>107</v>
      </c>
      <c r="U86" t="s">
        <v>65</v>
      </c>
      <c r="V86" t="s">
        <v>107</v>
      </c>
      <c r="W86" t="s">
        <v>65</v>
      </c>
      <c r="X86" t="s">
        <v>334</v>
      </c>
      <c r="Z86">
        <v>1</v>
      </c>
      <c r="AA86" t="s">
        <v>85</v>
      </c>
      <c r="AB86" t="s">
        <v>122</v>
      </c>
      <c r="AC86" t="s">
        <v>66</v>
      </c>
      <c r="AD86" t="s">
        <v>72</v>
      </c>
      <c r="AE86" t="s">
        <v>88</v>
      </c>
      <c r="AF86" t="s">
        <v>66</v>
      </c>
      <c r="AG86" t="s">
        <v>74</v>
      </c>
      <c r="AH86" t="s">
        <v>75</v>
      </c>
      <c r="AI86" t="s">
        <v>75</v>
      </c>
      <c r="AJ86" t="s">
        <v>66</v>
      </c>
      <c r="AK86" t="s">
        <v>73</v>
      </c>
      <c r="AL86" t="s">
        <v>65</v>
      </c>
      <c r="AN86" t="s">
        <v>65</v>
      </c>
      <c r="AP86" t="s">
        <v>68</v>
      </c>
      <c r="AQ86" t="s">
        <v>68</v>
      </c>
      <c r="AR86" t="s">
        <v>153</v>
      </c>
      <c r="AS86" t="s">
        <v>103</v>
      </c>
      <c r="AT86" t="s">
        <v>65</v>
      </c>
      <c r="AU86" t="s">
        <v>69</v>
      </c>
      <c r="AV86" t="s">
        <v>69</v>
      </c>
      <c r="AW86" t="s">
        <v>69</v>
      </c>
      <c r="AX86" t="s">
        <v>357</v>
      </c>
      <c r="AZ86" t="s">
        <v>69</v>
      </c>
      <c r="BA86" t="s">
        <v>146</v>
      </c>
      <c r="BB86">
        <v>1</v>
      </c>
      <c r="BC86" t="s">
        <v>94</v>
      </c>
      <c r="BD86" t="s">
        <v>83</v>
      </c>
      <c r="BE86">
        <v>36</v>
      </c>
      <c r="BF86" t="s">
        <v>95</v>
      </c>
      <c r="BG86" t="s">
        <v>304</v>
      </c>
      <c r="BI86" t="s">
        <v>304</v>
      </c>
      <c r="BK86" t="s">
        <v>358</v>
      </c>
      <c r="BL86" t="s">
        <v>83</v>
      </c>
      <c r="BM86" t="str">
        <f t="shared" ref="BM86" si="82">IF(BE86&lt;20,"&lt;20",IF(BE86&lt;31,"20 - 30",IF(BE86&lt;41,"31 - 40","&gt;40")))</f>
        <v>31 - 40</v>
      </c>
    </row>
    <row r="87" spans="1:65" x14ac:dyDescent="0.2">
      <c r="A87">
        <v>86</v>
      </c>
      <c r="B87">
        <v>0</v>
      </c>
      <c r="C87" s="1">
        <v>43641</v>
      </c>
      <c r="D87">
        <v>1</v>
      </c>
      <c r="F87" t="s">
        <v>69</v>
      </c>
      <c r="G87" t="s">
        <v>65</v>
      </c>
      <c r="H87" t="s">
        <v>65</v>
      </c>
      <c r="I87" t="s">
        <v>66</v>
      </c>
      <c r="J87" t="s">
        <v>66</v>
      </c>
      <c r="K87" t="s">
        <v>100</v>
      </c>
      <c r="L87" t="s">
        <v>68</v>
      </c>
      <c r="M87" t="s">
        <v>65</v>
      </c>
      <c r="N87" t="s">
        <v>65</v>
      </c>
      <c r="O87" t="s">
        <v>68</v>
      </c>
      <c r="P87" t="s">
        <v>65</v>
      </c>
      <c r="Q87" t="s">
        <v>65</v>
      </c>
      <c r="Z87">
        <v>1</v>
      </c>
      <c r="AA87" t="s">
        <v>66</v>
      </c>
      <c r="AB87" t="s">
        <v>71</v>
      </c>
      <c r="AC87" t="s">
        <v>72</v>
      </c>
      <c r="AD87" t="s">
        <v>72</v>
      </c>
      <c r="AE87" t="s">
        <v>66</v>
      </c>
      <c r="AF87" t="s">
        <v>66</v>
      </c>
      <c r="AG87" t="s">
        <v>73</v>
      </c>
      <c r="AH87" t="s">
        <v>89</v>
      </c>
      <c r="AI87" t="s">
        <v>89</v>
      </c>
      <c r="AJ87" t="s">
        <v>66</v>
      </c>
      <c r="AK87" t="s">
        <v>74</v>
      </c>
      <c r="AL87" t="s">
        <v>68</v>
      </c>
      <c r="AM87" t="s">
        <v>359</v>
      </c>
      <c r="AN87" t="s">
        <v>69</v>
      </c>
      <c r="AO87" t="s">
        <v>360</v>
      </c>
      <c r="AP87" t="s">
        <v>68</v>
      </c>
      <c r="AQ87" t="s">
        <v>68</v>
      </c>
      <c r="AR87" t="s">
        <v>195</v>
      </c>
      <c r="AS87" t="s">
        <v>116</v>
      </c>
      <c r="AT87" t="s">
        <v>64</v>
      </c>
      <c r="AU87" t="s">
        <v>65</v>
      </c>
      <c r="AV87" t="s">
        <v>68</v>
      </c>
      <c r="AW87" t="s">
        <v>68</v>
      </c>
      <c r="AY87" t="s">
        <v>93</v>
      </c>
      <c r="AZ87" t="s">
        <v>65</v>
      </c>
      <c r="BB87">
        <v>0</v>
      </c>
      <c r="BC87" t="s">
        <v>79</v>
      </c>
      <c r="BD87" t="s">
        <v>79</v>
      </c>
      <c r="BE87">
        <v>45</v>
      </c>
      <c r="BF87" t="s">
        <v>80</v>
      </c>
      <c r="BG87" t="s">
        <v>96</v>
      </c>
      <c r="BH87" t="s">
        <v>361</v>
      </c>
      <c r="BI87" t="s">
        <v>96</v>
      </c>
      <c r="BJ87" t="s">
        <v>361</v>
      </c>
      <c r="BK87" t="s">
        <v>177</v>
      </c>
      <c r="BL87" t="s">
        <v>99</v>
      </c>
      <c r="BM87" t="str">
        <f t="shared" ref="BM87" si="83">IF(BE87&lt;20,"&lt;20",IF(BE87&lt;26,"20-25",IF(BE87&lt;31,"26-30","&gt;30")))</f>
        <v>&gt;30</v>
      </c>
    </row>
    <row r="88" spans="1:65" x14ac:dyDescent="0.2">
      <c r="A88">
        <v>87</v>
      </c>
      <c r="B88">
        <v>0</v>
      </c>
      <c r="C88" t="s">
        <v>62</v>
      </c>
      <c r="D88">
        <v>1</v>
      </c>
      <c r="F88" t="s">
        <v>66</v>
      </c>
      <c r="G88" t="s">
        <v>65</v>
      </c>
      <c r="H88" t="s">
        <v>65</v>
      </c>
      <c r="I88" t="s">
        <v>65</v>
      </c>
      <c r="J88" t="s">
        <v>66</v>
      </c>
      <c r="K88" t="s">
        <v>161</v>
      </c>
      <c r="L88" t="s">
        <v>68</v>
      </c>
      <c r="M88" t="s">
        <v>65</v>
      </c>
      <c r="N88" t="s">
        <v>68</v>
      </c>
      <c r="O88" t="s">
        <v>68</v>
      </c>
      <c r="P88" t="s">
        <v>65</v>
      </c>
      <c r="Q88" t="s">
        <v>65</v>
      </c>
      <c r="Z88">
        <v>1</v>
      </c>
      <c r="AA88" t="s">
        <v>66</v>
      </c>
      <c r="AB88" t="s">
        <v>86</v>
      </c>
      <c r="AC88" t="s">
        <v>72</v>
      </c>
      <c r="AD88" t="s">
        <v>87</v>
      </c>
      <c r="AE88" t="s">
        <v>66</v>
      </c>
      <c r="AF88" t="s">
        <v>66</v>
      </c>
      <c r="AG88" t="s">
        <v>74</v>
      </c>
      <c r="AH88" t="s">
        <v>75</v>
      </c>
      <c r="AI88" t="s">
        <v>75</v>
      </c>
      <c r="AJ88" t="s">
        <v>87</v>
      </c>
      <c r="AK88" t="s">
        <v>74</v>
      </c>
      <c r="AL88" t="s">
        <v>69</v>
      </c>
      <c r="AN88" t="s">
        <v>65</v>
      </c>
      <c r="AO88" t="s">
        <v>362</v>
      </c>
      <c r="AP88" t="s">
        <v>112</v>
      </c>
      <c r="AQ88" t="s">
        <v>68</v>
      </c>
      <c r="AR88" t="s">
        <v>77</v>
      </c>
      <c r="AS88" t="s">
        <v>65</v>
      </c>
      <c r="AU88" t="s">
        <v>65</v>
      </c>
      <c r="AV88" t="s">
        <v>68</v>
      </c>
      <c r="AW88" t="s">
        <v>68</v>
      </c>
      <c r="AY88" t="s">
        <v>181</v>
      </c>
      <c r="AZ88" t="s">
        <v>65</v>
      </c>
      <c r="BB88">
        <v>0</v>
      </c>
      <c r="BC88" t="s">
        <v>79</v>
      </c>
      <c r="BD88" t="s">
        <v>94</v>
      </c>
      <c r="BE88">
        <v>41</v>
      </c>
      <c r="BF88" t="s">
        <v>80</v>
      </c>
      <c r="BG88" t="s">
        <v>176</v>
      </c>
      <c r="BI88" t="s">
        <v>176</v>
      </c>
      <c r="BK88" t="s">
        <v>363</v>
      </c>
      <c r="BL88" t="s">
        <v>99</v>
      </c>
      <c r="BM88" t="str">
        <f t="shared" ref="BM88" si="84">IF(BE88&lt;20,"&lt;20",IF(BE88&lt;31,"20 - 30",IF(BE88&lt;41,"31 - 40","&gt;40")))</f>
        <v>&gt;40</v>
      </c>
    </row>
    <row r="89" spans="1:65" x14ac:dyDescent="0.2">
      <c r="A89">
        <v>88</v>
      </c>
      <c r="B89">
        <v>0</v>
      </c>
      <c r="C89" t="s">
        <v>62</v>
      </c>
      <c r="D89">
        <v>1</v>
      </c>
      <c r="F89" t="s">
        <v>66</v>
      </c>
      <c r="G89" t="s">
        <v>121</v>
      </c>
      <c r="H89" t="s">
        <v>65</v>
      </c>
      <c r="I89" t="s">
        <v>66</v>
      </c>
      <c r="J89" t="s">
        <v>66</v>
      </c>
      <c r="K89" t="s">
        <v>161</v>
      </c>
      <c r="L89" t="s">
        <v>68</v>
      </c>
      <c r="M89" t="s">
        <v>65</v>
      </c>
      <c r="N89" t="s">
        <v>65</v>
      </c>
      <c r="O89" t="s">
        <v>65</v>
      </c>
      <c r="P89" t="s">
        <v>65</v>
      </c>
      <c r="Q89" t="s">
        <v>65</v>
      </c>
      <c r="Z89">
        <v>1</v>
      </c>
      <c r="AA89" t="s">
        <v>66</v>
      </c>
      <c r="AB89" t="s">
        <v>71</v>
      </c>
      <c r="AC89" t="s">
        <v>72</v>
      </c>
      <c r="AD89" t="s">
        <v>72</v>
      </c>
      <c r="AE89" t="s">
        <v>66</v>
      </c>
      <c r="AF89" t="s">
        <v>73</v>
      </c>
      <c r="AG89" t="s">
        <v>73</v>
      </c>
      <c r="AH89" t="s">
        <v>75</v>
      </c>
      <c r="AI89" t="s">
        <v>75</v>
      </c>
      <c r="AJ89" t="s">
        <v>72</v>
      </c>
      <c r="AK89" t="s">
        <v>74</v>
      </c>
      <c r="AL89" t="s">
        <v>68</v>
      </c>
      <c r="AN89" t="s">
        <v>68</v>
      </c>
      <c r="AO89" t="s">
        <v>364</v>
      </c>
      <c r="AP89" t="s">
        <v>188</v>
      </c>
      <c r="AQ89" t="s">
        <v>145</v>
      </c>
      <c r="AR89" t="s">
        <v>113</v>
      </c>
      <c r="AS89" t="s">
        <v>116</v>
      </c>
      <c r="AT89" t="s">
        <v>65</v>
      </c>
      <c r="AU89" t="s">
        <v>66</v>
      </c>
      <c r="AV89" t="s">
        <v>69</v>
      </c>
      <c r="AW89" t="s">
        <v>69</v>
      </c>
      <c r="AX89" t="s">
        <v>93</v>
      </c>
      <c r="AZ89" t="s">
        <v>69</v>
      </c>
      <c r="BA89" t="s">
        <v>93</v>
      </c>
      <c r="BB89">
        <v>1</v>
      </c>
      <c r="BC89" t="s">
        <v>83</v>
      </c>
      <c r="BD89" t="s">
        <v>127</v>
      </c>
      <c r="BE89">
        <v>35</v>
      </c>
      <c r="BF89" t="s">
        <v>80</v>
      </c>
      <c r="BG89" t="s">
        <v>81</v>
      </c>
      <c r="BI89" t="s">
        <v>81</v>
      </c>
      <c r="BK89" t="s">
        <v>82</v>
      </c>
      <c r="BL89" t="s">
        <v>83</v>
      </c>
      <c r="BM89" t="str">
        <f t="shared" ref="BM89" si="85">IF(BE89&lt;20,"&lt;20",IF(BE89&lt;26,"20-25",IF(BE89&lt;31,"26-30","&gt;30")))</f>
        <v>&gt;30</v>
      </c>
    </row>
    <row r="90" spans="1:65" x14ac:dyDescent="0.2">
      <c r="A90">
        <v>89</v>
      </c>
      <c r="B90">
        <v>1</v>
      </c>
      <c r="R90">
        <v>1</v>
      </c>
      <c r="S90" t="s">
        <v>106</v>
      </c>
      <c r="T90" t="s">
        <v>107</v>
      </c>
      <c r="U90" t="s">
        <v>65</v>
      </c>
      <c r="V90" t="s">
        <v>88</v>
      </c>
      <c r="W90" t="s">
        <v>65</v>
      </c>
      <c r="X90" t="s">
        <v>69</v>
      </c>
      <c r="Y90" t="s">
        <v>251</v>
      </c>
      <c r="Z90">
        <v>1</v>
      </c>
      <c r="AA90" t="s">
        <v>66</v>
      </c>
      <c r="AB90" t="s">
        <v>71</v>
      </c>
      <c r="AC90" t="s">
        <v>72</v>
      </c>
      <c r="AD90" t="s">
        <v>72</v>
      </c>
      <c r="AE90" t="s">
        <v>66</v>
      </c>
      <c r="AF90" t="s">
        <v>73</v>
      </c>
      <c r="AG90" t="s">
        <v>73</v>
      </c>
      <c r="AH90" t="s">
        <v>75</v>
      </c>
      <c r="AI90" t="s">
        <v>75</v>
      </c>
      <c r="AJ90" t="s">
        <v>66</v>
      </c>
      <c r="AK90" t="s">
        <v>74</v>
      </c>
      <c r="AL90" t="s">
        <v>69</v>
      </c>
      <c r="AN90" t="s">
        <v>68</v>
      </c>
      <c r="AP90" t="s">
        <v>92</v>
      </c>
      <c r="AQ90" t="s">
        <v>170</v>
      </c>
      <c r="AR90" t="s">
        <v>77</v>
      </c>
      <c r="AS90" t="s">
        <v>65</v>
      </c>
      <c r="AU90" t="s">
        <v>66</v>
      </c>
      <c r="AV90" t="s">
        <v>68</v>
      </c>
      <c r="AW90" t="s">
        <v>68</v>
      </c>
      <c r="AY90" t="s">
        <v>331</v>
      </c>
      <c r="AZ90" t="s">
        <v>69</v>
      </c>
      <c r="BA90" t="s">
        <v>331</v>
      </c>
      <c r="BB90">
        <v>1</v>
      </c>
      <c r="BC90" t="s">
        <v>83</v>
      </c>
      <c r="BD90" t="s">
        <v>127</v>
      </c>
      <c r="BE90">
        <v>30</v>
      </c>
      <c r="BF90" t="s">
        <v>80</v>
      </c>
      <c r="BG90" t="s">
        <v>96</v>
      </c>
      <c r="BH90" t="s">
        <v>316</v>
      </c>
      <c r="BI90" t="s">
        <v>96</v>
      </c>
      <c r="BJ90" t="s">
        <v>316</v>
      </c>
      <c r="BK90" t="s">
        <v>365</v>
      </c>
      <c r="BL90" t="s">
        <v>83</v>
      </c>
      <c r="BM90" t="str">
        <f t="shared" ref="BM90" si="86">IF(BE90&lt;20,"&lt;20",IF(BE90&lt;31,"20 - 30",IF(BE90&lt;41,"31 - 40","&gt;40")))</f>
        <v>20 - 30</v>
      </c>
    </row>
    <row r="91" spans="1:65" x14ac:dyDescent="0.2">
      <c r="A91">
        <v>90</v>
      </c>
      <c r="B91">
        <v>0</v>
      </c>
      <c r="C91" t="s">
        <v>62</v>
      </c>
      <c r="D91">
        <v>1</v>
      </c>
      <c r="F91" t="s">
        <v>66</v>
      </c>
      <c r="G91" t="s">
        <v>121</v>
      </c>
      <c r="H91" t="s">
        <v>69</v>
      </c>
      <c r="I91" t="s">
        <v>69</v>
      </c>
      <c r="J91" t="s">
        <v>69</v>
      </c>
      <c r="K91" t="s">
        <v>67</v>
      </c>
      <c r="L91" t="s">
        <v>65</v>
      </c>
      <c r="M91" t="s">
        <v>65</v>
      </c>
      <c r="N91" t="s">
        <v>68</v>
      </c>
      <c r="O91" t="s">
        <v>68</v>
      </c>
      <c r="P91" t="s">
        <v>69</v>
      </c>
      <c r="Q91" t="s">
        <v>65</v>
      </c>
      <c r="Z91">
        <v>0</v>
      </c>
      <c r="AL91" t="s">
        <v>65</v>
      </c>
      <c r="AM91" t="s">
        <v>366</v>
      </c>
      <c r="AN91" t="s">
        <v>65</v>
      </c>
      <c r="AO91" t="s">
        <v>366</v>
      </c>
      <c r="AP91" t="s">
        <v>92</v>
      </c>
      <c r="AQ91" t="s">
        <v>76</v>
      </c>
      <c r="AR91" t="s">
        <v>153</v>
      </c>
      <c r="AS91" t="s">
        <v>65</v>
      </c>
      <c r="AU91" t="s">
        <v>69</v>
      </c>
      <c r="AV91" t="s">
        <v>69</v>
      </c>
      <c r="AW91" t="s">
        <v>69</v>
      </c>
      <c r="AX91" t="s">
        <v>331</v>
      </c>
      <c r="AZ91" t="s">
        <v>69</v>
      </c>
      <c r="BA91" t="s">
        <v>331</v>
      </c>
      <c r="BB91">
        <v>1</v>
      </c>
      <c r="BC91" t="s">
        <v>83</v>
      </c>
      <c r="BD91" t="s">
        <v>127</v>
      </c>
      <c r="BE91">
        <v>24</v>
      </c>
      <c r="BF91" t="s">
        <v>118</v>
      </c>
      <c r="BG91" t="s">
        <v>96</v>
      </c>
      <c r="BH91" t="s">
        <v>97</v>
      </c>
      <c r="BI91" t="s">
        <v>96</v>
      </c>
      <c r="BJ91" t="s">
        <v>97</v>
      </c>
      <c r="BK91" t="s">
        <v>82</v>
      </c>
      <c r="BL91" t="s">
        <v>83</v>
      </c>
      <c r="BM91" t="str">
        <f t="shared" ref="BM91" si="87">IF(BE91&lt;20,"&lt;20",IF(BE91&lt;26,"20-25",IF(BE91&lt;31,"26-30","&gt;30")))</f>
        <v>20-25</v>
      </c>
    </row>
    <row r="92" spans="1:65" x14ac:dyDescent="0.2">
      <c r="A92">
        <v>91</v>
      </c>
      <c r="B92">
        <v>0</v>
      </c>
      <c r="C92" t="s">
        <v>160</v>
      </c>
      <c r="D92">
        <v>0</v>
      </c>
      <c r="E92">
        <v>1</v>
      </c>
      <c r="F92" t="s">
        <v>65</v>
      </c>
      <c r="G92" t="s">
        <v>64</v>
      </c>
      <c r="H92" t="s">
        <v>65</v>
      </c>
      <c r="I92" t="s">
        <v>65</v>
      </c>
      <c r="J92" t="s">
        <v>66</v>
      </c>
      <c r="K92" t="s">
        <v>66</v>
      </c>
      <c r="L92" t="s">
        <v>68</v>
      </c>
      <c r="M92" t="s">
        <v>65</v>
      </c>
      <c r="N92" t="s">
        <v>65</v>
      </c>
      <c r="O92" t="s">
        <v>65</v>
      </c>
      <c r="P92" t="s">
        <v>66</v>
      </c>
      <c r="Q92" t="s">
        <v>65</v>
      </c>
      <c r="Z92">
        <v>1</v>
      </c>
      <c r="AA92" t="s">
        <v>70</v>
      </c>
      <c r="AB92" t="s">
        <v>71</v>
      </c>
      <c r="AC92" t="s">
        <v>72</v>
      </c>
      <c r="AD92" t="s">
        <v>72</v>
      </c>
      <c r="AE92" t="s">
        <v>66</v>
      </c>
      <c r="AF92" t="s">
        <v>66</v>
      </c>
      <c r="AG92" t="s">
        <v>74</v>
      </c>
      <c r="AH92" t="s">
        <v>89</v>
      </c>
      <c r="AI92" t="s">
        <v>89</v>
      </c>
      <c r="AJ92" t="s">
        <v>66</v>
      </c>
      <c r="AK92" t="s">
        <v>74</v>
      </c>
      <c r="AL92" t="s">
        <v>68</v>
      </c>
      <c r="AM92" t="s">
        <v>367</v>
      </c>
      <c r="AN92" t="s">
        <v>65</v>
      </c>
      <c r="AO92" t="s">
        <v>368</v>
      </c>
      <c r="AP92" t="s">
        <v>68</v>
      </c>
      <c r="AQ92" t="s">
        <v>68</v>
      </c>
      <c r="AR92" t="s">
        <v>77</v>
      </c>
      <c r="AS92" t="s">
        <v>64</v>
      </c>
      <c r="AU92" t="s">
        <v>66</v>
      </c>
      <c r="AV92" t="s">
        <v>69</v>
      </c>
      <c r="AW92" t="s">
        <v>65</v>
      </c>
      <c r="AZ92" t="s">
        <v>69</v>
      </c>
      <c r="BA92" t="s">
        <v>78</v>
      </c>
      <c r="BB92">
        <v>1</v>
      </c>
      <c r="BC92" t="s">
        <v>99</v>
      </c>
      <c r="BD92" t="s">
        <v>83</v>
      </c>
      <c r="BE92">
        <v>33</v>
      </c>
      <c r="BF92" t="s">
        <v>80</v>
      </c>
      <c r="BG92" t="s">
        <v>352</v>
      </c>
      <c r="BI92" t="s">
        <v>352</v>
      </c>
      <c r="BK92" t="s">
        <v>207</v>
      </c>
      <c r="BL92" t="s">
        <v>99</v>
      </c>
      <c r="BM92" t="str">
        <f t="shared" ref="BM92" si="88">IF(BE92&lt;20,"&lt;20",IF(BE92&lt;31,"20 - 30",IF(BE92&lt;41,"31 - 40","&gt;40")))</f>
        <v>31 - 40</v>
      </c>
    </row>
    <row r="93" spans="1:65" x14ac:dyDescent="0.2">
      <c r="A93">
        <v>92</v>
      </c>
      <c r="B93">
        <v>0</v>
      </c>
      <c r="C93" t="s">
        <v>120</v>
      </c>
      <c r="D93">
        <v>1</v>
      </c>
      <c r="F93" t="s">
        <v>69</v>
      </c>
      <c r="G93" t="s">
        <v>69</v>
      </c>
      <c r="H93" t="s">
        <v>66</v>
      </c>
      <c r="I93" t="s">
        <v>69</v>
      </c>
      <c r="J93" t="s">
        <v>66</v>
      </c>
      <c r="K93" t="s">
        <v>100</v>
      </c>
      <c r="L93" t="s">
        <v>68</v>
      </c>
      <c r="M93" t="s">
        <v>68</v>
      </c>
      <c r="N93" t="s">
        <v>68</v>
      </c>
      <c r="O93" t="s">
        <v>68</v>
      </c>
      <c r="P93" t="s">
        <v>66</v>
      </c>
      <c r="Q93" t="s">
        <v>65</v>
      </c>
      <c r="Z93">
        <v>1</v>
      </c>
      <c r="AA93" t="s">
        <v>85</v>
      </c>
      <c r="AB93" t="s">
        <v>122</v>
      </c>
      <c r="AC93" t="s">
        <v>66</v>
      </c>
      <c r="AD93" t="s">
        <v>85</v>
      </c>
      <c r="AE93" t="s">
        <v>66</v>
      </c>
      <c r="AF93" t="s">
        <v>73</v>
      </c>
      <c r="AG93" t="s">
        <v>74</v>
      </c>
      <c r="AH93" t="s">
        <v>75</v>
      </c>
      <c r="AI93" t="s">
        <v>66</v>
      </c>
      <c r="AJ93" t="s">
        <v>66</v>
      </c>
      <c r="AK93" t="s">
        <v>74</v>
      </c>
      <c r="AL93" t="s">
        <v>65</v>
      </c>
      <c r="AM93" t="s">
        <v>369</v>
      </c>
      <c r="AN93" t="s">
        <v>65</v>
      </c>
      <c r="AO93" t="s">
        <v>369</v>
      </c>
      <c r="AP93" t="s">
        <v>112</v>
      </c>
      <c r="AQ93" t="s">
        <v>163</v>
      </c>
      <c r="AR93" t="s">
        <v>195</v>
      </c>
      <c r="AS93" t="s">
        <v>65</v>
      </c>
      <c r="AU93" t="s">
        <v>69</v>
      </c>
      <c r="AV93" t="s">
        <v>69</v>
      </c>
      <c r="AW93" t="s">
        <v>68</v>
      </c>
      <c r="AY93" t="s">
        <v>78</v>
      </c>
      <c r="AZ93" t="s">
        <v>69</v>
      </c>
      <c r="BA93" t="s">
        <v>78</v>
      </c>
      <c r="BB93">
        <v>1</v>
      </c>
      <c r="BC93" t="s">
        <v>94</v>
      </c>
      <c r="BD93" t="s">
        <v>127</v>
      </c>
      <c r="BE93">
        <v>35</v>
      </c>
      <c r="BF93" t="s">
        <v>95</v>
      </c>
      <c r="BG93" t="s">
        <v>96</v>
      </c>
      <c r="BH93" t="s">
        <v>198</v>
      </c>
      <c r="BI93" t="s">
        <v>96</v>
      </c>
      <c r="BJ93" t="s">
        <v>198</v>
      </c>
      <c r="BK93" t="s">
        <v>82</v>
      </c>
      <c r="BL93" t="s">
        <v>83</v>
      </c>
      <c r="BM93" t="str">
        <f t="shared" ref="BM93" si="89">IF(BE93&lt;20,"&lt;20",IF(BE93&lt;26,"20-25",IF(BE93&lt;31,"26-30","&gt;30")))</f>
        <v>&gt;30</v>
      </c>
    </row>
    <row r="94" spans="1:65" x14ac:dyDescent="0.2">
      <c r="A94">
        <v>93</v>
      </c>
      <c r="B94">
        <v>0</v>
      </c>
      <c r="C94" s="1">
        <v>43641</v>
      </c>
      <c r="D94">
        <v>1</v>
      </c>
      <c r="F94" t="s">
        <v>65</v>
      </c>
      <c r="G94" t="s">
        <v>64</v>
      </c>
      <c r="H94" t="s">
        <v>69</v>
      </c>
      <c r="I94" t="s">
        <v>66</v>
      </c>
      <c r="J94" t="s">
        <v>66</v>
      </c>
      <c r="K94" t="s">
        <v>100</v>
      </c>
      <c r="L94" t="s">
        <v>65</v>
      </c>
      <c r="M94" t="s">
        <v>65</v>
      </c>
      <c r="N94" t="s">
        <v>68</v>
      </c>
      <c r="O94" t="s">
        <v>69</v>
      </c>
      <c r="P94" t="s">
        <v>69</v>
      </c>
      <c r="Q94" t="s">
        <v>65</v>
      </c>
      <c r="Z94">
        <v>1</v>
      </c>
      <c r="AA94" t="s">
        <v>70</v>
      </c>
      <c r="AB94" t="s">
        <v>71</v>
      </c>
      <c r="AC94" t="s">
        <v>72</v>
      </c>
      <c r="AD94" t="s">
        <v>72</v>
      </c>
      <c r="AE94" t="s">
        <v>66</v>
      </c>
      <c r="AF94" t="s">
        <v>123</v>
      </c>
      <c r="AG94" t="s">
        <v>73</v>
      </c>
      <c r="AH94" t="s">
        <v>89</v>
      </c>
      <c r="AI94" t="s">
        <v>89</v>
      </c>
      <c r="AJ94" t="s">
        <v>72</v>
      </c>
      <c r="AK94" t="s">
        <v>74</v>
      </c>
      <c r="AL94" t="s">
        <v>69</v>
      </c>
      <c r="AM94" t="s">
        <v>370</v>
      </c>
      <c r="AN94" t="s">
        <v>68</v>
      </c>
      <c r="AO94" t="s">
        <v>371</v>
      </c>
      <c r="AP94" t="s">
        <v>68</v>
      </c>
      <c r="AQ94" t="s">
        <v>68</v>
      </c>
      <c r="AR94" t="s">
        <v>77</v>
      </c>
      <c r="AS94" t="s">
        <v>103</v>
      </c>
      <c r="AT94" t="s">
        <v>65</v>
      </c>
      <c r="AU94" t="s">
        <v>65</v>
      </c>
      <c r="AV94" t="s">
        <v>65</v>
      </c>
      <c r="AW94" t="s">
        <v>69</v>
      </c>
      <c r="AX94" t="s">
        <v>138</v>
      </c>
      <c r="AZ94" t="s">
        <v>65</v>
      </c>
      <c r="BB94">
        <v>0</v>
      </c>
      <c r="BC94" t="s">
        <v>94</v>
      </c>
      <c r="BD94" t="s">
        <v>83</v>
      </c>
      <c r="BE94">
        <v>26</v>
      </c>
      <c r="BF94" t="s">
        <v>80</v>
      </c>
      <c r="BG94" t="s">
        <v>81</v>
      </c>
      <c r="BI94" t="s">
        <v>81</v>
      </c>
      <c r="BK94" t="s">
        <v>114</v>
      </c>
      <c r="BL94" t="s">
        <v>83</v>
      </c>
      <c r="BM94" t="str">
        <f t="shared" ref="BM94" si="90">IF(BE94&lt;20,"&lt;20",IF(BE94&lt;31,"20 - 30",IF(BE94&lt;41,"31 - 40","&gt;40")))</f>
        <v>20 - 30</v>
      </c>
    </row>
    <row r="95" spans="1:65" x14ac:dyDescent="0.2">
      <c r="A95">
        <v>94</v>
      </c>
      <c r="B95">
        <v>0</v>
      </c>
      <c r="C95" s="1">
        <v>43641</v>
      </c>
      <c r="D95">
        <v>1</v>
      </c>
      <c r="F95" t="s">
        <v>65</v>
      </c>
      <c r="G95" t="s">
        <v>64</v>
      </c>
      <c r="H95" t="s">
        <v>65</v>
      </c>
      <c r="I95" t="s">
        <v>65</v>
      </c>
      <c r="J95" t="s">
        <v>66</v>
      </c>
      <c r="K95" t="s">
        <v>161</v>
      </c>
      <c r="L95" t="s">
        <v>69</v>
      </c>
      <c r="M95" t="s">
        <v>65</v>
      </c>
      <c r="N95" t="s">
        <v>65</v>
      </c>
      <c r="O95" t="s">
        <v>69</v>
      </c>
      <c r="P95" t="s">
        <v>65</v>
      </c>
      <c r="Q95" t="s">
        <v>69</v>
      </c>
      <c r="Z95">
        <v>1</v>
      </c>
      <c r="AA95" t="s">
        <v>70</v>
      </c>
      <c r="AB95" t="s">
        <v>71</v>
      </c>
      <c r="AC95" t="s">
        <v>72</v>
      </c>
      <c r="AD95" t="s">
        <v>72</v>
      </c>
      <c r="AE95" t="s">
        <v>66</v>
      </c>
      <c r="AF95" t="s">
        <v>73</v>
      </c>
      <c r="AG95" t="s">
        <v>74</v>
      </c>
      <c r="AH95" t="s">
        <v>89</v>
      </c>
      <c r="AI95" t="s">
        <v>66</v>
      </c>
      <c r="AJ95" t="s">
        <v>87</v>
      </c>
      <c r="AK95" t="s">
        <v>74</v>
      </c>
      <c r="AL95" t="s">
        <v>69</v>
      </c>
      <c r="AM95" t="s">
        <v>372</v>
      </c>
      <c r="AN95" t="s">
        <v>69</v>
      </c>
      <c r="AO95" t="s">
        <v>373</v>
      </c>
      <c r="AP95" t="s">
        <v>68</v>
      </c>
      <c r="AQ95" t="s">
        <v>163</v>
      </c>
      <c r="AR95" t="s">
        <v>164</v>
      </c>
      <c r="AS95" t="s">
        <v>137</v>
      </c>
      <c r="AT95" t="s">
        <v>69</v>
      </c>
      <c r="AU95" t="s">
        <v>65</v>
      </c>
      <c r="AV95" t="s">
        <v>65</v>
      </c>
      <c r="AW95" t="s">
        <v>65</v>
      </c>
      <c r="AZ95" t="s">
        <v>65</v>
      </c>
      <c r="BB95">
        <v>0</v>
      </c>
      <c r="BC95" t="s">
        <v>99</v>
      </c>
      <c r="BD95" t="s">
        <v>83</v>
      </c>
      <c r="BE95">
        <v>17</v>
      </c>
      <c r="BF95" t="s">
        <v>95</v>
      </c>
      <c r="BG95" t="s">
        <v>352</v>
      </c>
      <c r="BI95" t="s">
        <v>352</v>
      </c>
      <c r="BK95" t="s">
        <v>159</v>
      </c>
      <c r="BL95" t="s">
        <v>105</v>
      </c>
      <c r="BM95" t="str">
        <f t="shared" ref="BM95" si="91">IF(BE95&lt;20,"&lt;20",IF(BE95&lt;26,"20-25",IF(BE95&lt;31,"26-30","&gt;30")))</f>
        <v>&lt;20</v>
      </c>
    </row>
    <row r="96" spans="1:65" x14ac:dyDescent="0.2">
      <c r="A96">
        <v>95</v>
      </c>
      <c r="B96">
        <v>0</v>
      </c>
      <c r="C96" s="1">
        <v>43641</v>
      </c>
      <c r="D96">
        <v>0</v>
      </c>
      <c r="E96">
        <v>1</v>
      </c>
      <c r="F96" t="s">
        <v>66</v>
      </c>
      <c r="G96" t="s">
        <v>121</v>
      </c>
      <c r="H96" t="s">
        <v>65</v>
      </c>
      <c r="I96" t="s">
        <v>65</v>
      </c>
      <c r="J96" t="s">
        <v>66</v>
      </c>
      <c r="K96" t="s">
        <v>100</v>
      </c>
      <c r="L96" t="s">
        <v>65</v>
      </c>
      <c r="M96" t="s">
        <v>65</v>
      </c>
      <c r="N96" t="s">
        <v>68</v>
      </c>
      <c r="O96" t="s">
        <v>69</v>
      </c>
      <c r="P96" t="s">
        <v>66</v>
      </c>
      <c r="Q96" t="s">
        <v>65</v>
      </c>
      <c r="Z96">
        <v>1</v>
      </c>
      <c r="AA96" t="s">
        <v>70</v>
      </c>
      <c r="AB96" t="s">
        <v>71</v>
      </c>
      <c r="AC96" t="s">
        <v>72</v>
      </c>
      <c r="AD96" t="s">
        <v>72</v>
      </c>
      <c r="AE96" t="s">
        <v>88</v>
      </c>
      <c r="AF96" t="s">
        <v>74</v>
      </c>
      <c r="AG96" t="s">
        <v>74</v>
      </c>
      <c r="AH96" t="s">
        <v>89</v>
      </c>
      <c r="AI96" t="s">
        <v>75</v>
      </c>
      <c r="AJ96" t="s">
        <v>87</v>
      </c>
      <c r="AK96" t="s">
        <v>74</v>
      </c>
      <c r="AL96" t="s">
        <v>68</v>
      </c>
      <c r="AN96" t="s">
        <v>68</v>
      </c>
      <c r="AP96" t="s">
        <v>68</v>
      </c>
      <c r="AQ96" t="s">
        <v>68</v>
      </c>
      <c r="AR96" t="s">
        <v>77</v>
      </c>
      <c r="AS96" t="s">
        <v>64</v>
      </c>
      <c r="AU96" t="s">
        <v>65</v>
      </c>
      <c r="AV96" t="s">
        <v>69</v>
      </c>
      <c r="AW96" t="s">
        <v>69</v>
      </c>
      <c r="AX96" t="s">
        <v>93</v>
      </c>
      <c r="AZ96" t="s">
        <v>69</v>
      </c>
      <c r="BA96" t="s">
        <v>93</v>
      </c>
      <c r="BB96">
        <v>1</v>
      </c>
      <c r="BC96" t="s">
        <v>83</v>
      </c>
      <c r="BD96" t="s">
        <v>127</v>
      </c>
      <c r="BE96">
        <v>29</v>
      </c>
      <c r="BF96" t="s">
        <v>118</v>
      </c>
      <c r="BG96" t="s">
        <v>96</v>
      </c>
      <c r="BH96" t="s">
        <v>297</v>
      </c>
      <c r="BI96" t="s">
        <v>96</v>
      </c>
      <c r="BJ96" t="s">
        <v>297</v>
      </c>
      <c r="BK96" t="s">
        <v>159</v>
      </c>
      <c r="BL96" t="s">
        <v>83</v>
      </c>
      <c r="BM96" t="str">
        <f t="shared" ref="BM96" si="92">IF(BE96&lt;20,"&lt;20",IF(BE96&lt;31,"20 - 30",IF(BE96&lt;41,"31 - 40","&gt;40")))</f>
        <v>20 - 30</v>
      </c>
    </row>
    <row r="97" spans="1:65" ht="34" x14ac:dyDescent="0.2">
      <c r="A97">
        <v>96</v>
      </c>
      <c r="B97">
        <v>0</v>
      </c>
      <c r="C97" t="s">
        <v>160</v>
      </c>
      <c r="D97">
        <v>1</v>
      </c>
      <c r="F97" t="s">
        <v>69</v>
      </c>
      <c r="G97" t="s">
        <v>121</v>
      </c>
      <c r="H97" t="s">
        <v>65</v>
      </c>
      <c r="I97" t="s">
        <v>66</v>
      </c>
      <c r="J97" t="s">
        <v>66</v>
      </c>
      <c r="K97" t="s">
        <v>100</v>
      </c>
      <c r="L97" t="s">
        <v>65</v>
      </c>
      <c r="M97" t="s">
        <v>65</v>
      </c>
      <c r="N97" t="s">
        <v>68</v>
      </c>
      <c r="O97" t="s">
        <v>68</v>
      </c>
      <c r="P97" t="s">
        <v>66</v>
      </c>
      <c r="Q97" t="s">
        <v>65</v>
      </c>
      <c r="Z97">
        <v>1</v>
      </c>
      <c r="AA97" t="s">
        <v>87</v>
      </c>
      <c r="AB97" t="s">
        <v>86</v>
      </c>
      <c r="AC97" t="s">
        <v>87</v>
      </c>
      <c r="AD97" t="s">
        <v>72</v>
      </c>
      <c r="AE97" t="s">
        <v>83</v>
      </c>
      <c r="AF97" t="s">
        <v>74</v>
      </c>
      <c r="AG97" t="s">
        <v>74</v>
      </c>
      <c r="AH97" t="s">
        <v>75</v>
      </c>
      <c r="AI97" t="s">
        <v>75</v>
      </c>
      <c r="AJ97" t="s">
        <v>87</v>
      </c>
      <c r="AK97" t="s">
        <v>74</v>
      </c>
      <c r="AL97" t="s">
        <v>69</v>
      </c>
      <c r="AN97" t="s">
        <v>65</v>
      </c>
      <c r="AO97" s="2" t="s">
        <v>374</v>
      </c>
      <c r="AP97" t="s">
        <v>92</v>
      </c>
      <c r="AQ97" t="s">
        <v>68</v>
      </c>
      <c r="AR97" t="s">
        <v>77</v>
      </c>
      <c r="AS97" t="s">
        <v>65</v>
      </c>
      <c r="AU97" t="s">
        <v>69</v>
      </c>
      <c r="AV97" t="s">
        <v>69</v>
      </c>
      <c r="AW97" t="s">
        <v>69</v>
      </c>
      <c r="AX97" t="s">
        <v>278</v>
      </c>
      <c r="AZ97" t="s">
        <v>69</v>
      </c>
      <c r="BA97" t="s">
        <v>278</v>
      </c>
      <c r="BB97">
        <v>1</v>
      </c>
      <c r="BC97" t="s">
        <v>94</v>
      </c>
      <c r="BD97" t="s">
        <v>127</v>
      </c>
      <c r="BE97">
        <v>26</v>
      </c>
      <c r="BF97" t="s">
        <v>80</v>
      </c>
      <c r="BG97" t="s">
        <v>96</v>
      </c>
      <c r="BH97" t="s">
        <v>147</v>
      </c>
      <c r="BI97" t="s">
        <v>96</v>
      </c>
      <c r="BJ97" t="s">
        <v>147</v>
      </c>
      <c r="BK97" t="s">
        <v>82</v>
      </c>
      <c r="BL97" t="s">
        <v>83</v>
      </c>
      <c r="BM97" t="str">
        <f t="shared" ref="BM97" si="93">IF(BE97&lt;20,"&lt;20",IF(BE97&lt;26,"20-25",IF(BE97&lt;31,"26-30","&gt;30")))</f>
        <v>26-30</v>
      </c>
    </row>
    <row r="98" spans="1:65" x14ac:dyDescent="0.2">
      <c r="A98">
        <v>97</v>
      </c>
      <c r="B98">
        <v>0</v>
      </c>
      <c r="C98" t="s">
        <v>62</v>
      </c>
      <c r="D98">
        <v>1</v>
      </c>
      <c r="F98" t="s">
        <v>66</v>
      </c>
      <c r="G98" t="s">
        <v>121</v>
      </c>
      <c r="H98" t="s">
        <v>65</v>
      </c>
      <c r="I98" t="s">
        <v>66</v>
      </c>
      <c r="J98" t="s">
        <v>66</v>
      </c>
      <c r="K98" t="s">
        <v>67</v>
      </c>
      <c r="L98" t="s">
        <v>65</v>
      </c>
      <c r="M98" t="s">
        <v>65</v>
      </c>
      <c r="N98" t="s">
        <v>68</v>
      </c>
      <c r="O98" t="s">
        <v>68</v>
      </c>
      <c r="P98" t="s">
        <v>66</v>
      </c>
      <c r="Q98" t="s">
        <v>65</v>
      </c>
      <c r="Z98">
        <v>1</v>
      </c>
      <c r="AA98" t="s">
        <v>85</v>
      </c>
      <c r="AB98" t="s">
        <v>122</v>
      </c>
      <c r="AC98" t="s">
        <v>85</v>
      </c>
      <c r="AD98" t="s">
        <v>85</v>
      </c>
      <c r="AE98" t="s">
        <v>66</v>
      </c>
      <c r="AF98" t="s">
        <v>66</v>
      </c>
      <c r="AG98" t="s">
        <v>74</v>
      </c>
      <c r="AH98" t="s">
        <v>75</v>
      </c>
      <c r="AI98" t="s">
        <v>75</v>
      </c>
      <c r="AJ98" t="s">
        <v>85</v>
      </c>
      <c r="AK98" t="s">
        <v>73</v>
      </c>
      <c r="AL98" t="s">
        <v>65</v>
      </c>
      <c r="AM98" t="s">
        <v>375</v>
      </c>
      <c r="AN98" t="s">
        <v>65</v>
      </c>
      <c r="AO98" t="s">
        <v>376</v>
      </c>
      <c r="AP98" t="s">
        <v>112</v>
      </c>
      <c r="AQ98" t="s">
        <v>163</v>
      </c>
      <c r="AR98" t="s">
        <v>132</v>
      </c>
      <c r="AS98" t="s">
        <v>137</v>
      </c>
      <c r="AT98" t="s">
        <v>69</v>
      </c>
      <c r="AU98" t="s">
        <v>65</v>
      </c>
      <c r="AV98" t="s">
        <v>65</v>
      </c>
      <c r="AW98" t="s">
        <v>65</v>
      </c>
      <c r="AZ98" t="s">
        <v>65</v>
      </c>
      <c r="BB98">
        <v>0</v>
      </c>
      <c r="BC98" t="s">
        <v>79</v>
      </c>
      <c r="BD98" t="s">
        <v>79</v>
      </c>
      <c r="BE98">
        <v>36</v>
      </c>
      <c r="BF98" t="s">
        <v>139</v>
      </c>
      <c r="BG98" t="s">
        <v>96</v>
      </c>
      <c r="BH98" t="s">
        <v>377</v>
      </c>
      <c r="BI98" t="s">
        <v>96</v>
      </c>
      <c r="BJ98" t="s">
        <v>377</v>
      </c>
      <c r="BK98" t="s">
        <v>159</v>
      </c>
      <c r="BL98" t="s">
        <v>105</v>
      </c>
      <c r="BM98" t="str">
        <f t="shared" ref="BM98" si="94">IF(BE98&lt;20,"&lt;20",IF(BE98&lt;31,"20 - 30",IF(BE98&lt;41,"31 - 40","&gt;40")))</f>
        <v>31 - 40</v>
      </c>
    </row>
    <row r="99" spans="1:65" x14ac:dyDescent="0.2">
      <c r="A99">
        <v>98</v>
      </c>
      <c r="B99">
        <v>0</v>
      </c>
      <c r="C99" t="s">
        <v>62</v>
      </c>
      <c r="D99">
        <v>1</v>
      </c>
      <c r="F99" t="s">
        <v>66</v>
      </c>
      <c r="G99" t="s">
        <v>121</v>
      </c>
      <c r="H99" t="s">
        <v>69</v>
      </c>
      <c r="I99" t="s">
        <v>66</v>
      </c>
      <c r="J99" t="s">
        <v>69</v>
      </c>
      <c r="K99" t="s">
        <v>66</v>
      </c>
      <c r="L99" t="s">
        <v>65</v>
      </c>
      <c r="M99" t="s">
        <v>65</v>
      </c>
      <c r="N99" t="s">
        <v>65</v>
      </c>
      <c r="O99" t="s">
        <v>65</v>
      </c>
      <c r="P99" t="s">
        <v>69</v>
      </c>
      <c r="Q99" t="s">
        <v>65</v>
      </c>
      <c r="Z99">
        <v>1</v>
      </c>
      <c r="AA99" t="s">
        <v>66</v>
      </c>
      <c r="AB99" t="s">
        <v>71</v>
      </c>
      <c r="AC99" t="s">
        <v>72</v>
      </c>
      <c r="AD99" t="s">
        <v>72</v>
      </c>
      <c r="AE99" t="s">
        <v>66</v>
      </c>
      <c r="AF99" t="s">
        <v>73</v>
      </c>
      <c r="AG99" t="s">
        <v>73</v>
      </c>
      <c r="AH99" t="s">
        <v>75</v>
      </c>
      <c r="AI99" t="s">
        <v>66</v>
      </c>
      <c r="AJ99" t="s">
        <v>72</v>
      </c>
      <c r="AK99" t="s">
        <v>74</v>
      </c>
      <c r="AL99" t="s">
        <v>68</v>
      </c>
      <c r="AM99" t="s">
        <v>378</v>
      </c>
      <c r="AN99" t="s">
        <v>68</v>
      </c>
      <c r="AO99" t="s">
        <v>379</v>
      </c>
      <c r="AP99" t="s">
        <v>68</v>
      </c>
      <c r="AQ99" t="s">
        <v>76</v>
      </c>
      <c r="AR99" t="s">
        <v>77</v>
      </c>
      <c r="AS99" t="s">
        <v>65</v>
      </c>
      <c r="AU99" t="s">
        <v>66</v>
      </c>
      <c r="AV99" t="s">
        <v>65</v>
      </c>
      <c r="AW99" t="s">
        <v>65</v>
      </c>
      <c r="AZ99" t="s">
        <v>65</v>
      </c>
      <c r="BB99">
        <v>0</v>
      </c>
      <c r="BC99" t="s">
        <v>79</v>
      </c>
      <c r="BD99" t="s">
        <v>79</v>
      </c>
      <c r="BE99">
        <v>46</v>
      </c>
      <c r="BF99" t="s">
        <v>133</v>
      </c>
      <c r="BG99" t="s">
        <v>96</v>
      </c>
      <c r="BH99" t="s">
        <v>97</v>
      </c>
      <c r="BI99" t="s">
        <v>96</v>
      </c>
      <c r="BJ99" t="s">
        <v>97</v>
      </c>
      <c r="BK99" t="s">
        <v>349</v>
      </c>
      <c r="BL99" t="s">
        <v>83</v>
      </c>
      <c r="BM99" t="str">
        <f t="shared" ref="BM99" si="95">IF(BE99&lt;20,"&lt;20",IF(BE99&lt;26,"20-25",IF(BE99&lt;31,"26-30","&gt;30")))</f>
        <v>&gt;30</v>
      </c>
    </row>
    <row r="100" spans="1:65" x14ac:dyDescent="0.2">
      <c r="A100">
        <v>99</v>
      </c>
      <c r="B100">
        <v>1</v>
      </c>
      <c r="R100">
        <v>1</v>
      </c>
      <c r="S100" t="s">
        <v>106</v>
      </c>
      <c r="T100" t="s">
        <v>150</v>
      </c>
      <c r="U100" t="s">
        <v>108</v>
      </c>
      <c r="V100" t="s">
        <v>150</v>
      </c>
      <c r="W100" t="s">
        <v>108</v>
      </c>
      <c r="X100" t="s">
        <v>334</v>
      </c>
      <c r="Z100">
        <v>1</v>
      </c>
      <c r="AA100" t="s">
        <v>87</v>
      </c>
      <c r="AB100" t="s">
        <v>86</v>
      </c>
      <c r="AC100" t="s">
        <v>72</v>
      </c>
      <c r="AD100" t="s">
        <v>87</v>
      </c>
      <c r="AE100" t="s">
        <v>66</v>
      </c>
      <c r="AF100" t="s">
        <v>73</v>
      </c>
      <c r="AG100" t="s">
        <v>73</v>
      </c>
      <c r="AH100" t="s">
        <v>75</v>
      </c>
      <c r="AI100" t="s">
        <v>75</v>
      </c>
      <c r="AJ100" t="s">
        <v>87</v>
      </c>
      <c r="AK100" t="s">
        <v>73</v>
      </c>
      <c r="AL100" t="s">
        <v>68</v>
      </c>
      <c r="AN100" t="s">
        <v>68</v>
      </c>
      <c r="AP100" t="s">
        <v>112</v>
      </c>
      <c r="AQ100" t="s">
        <v>68</v>
      </c>
      <c r="AR100" t="s">
        <v>77</v>
      </c>
      <c r="AS100" t="s">
        <v>137</v>
      </c>
      <c r="AT100" t="s">
        <v>69</v>
      </c>
      <c r="AU100" t="s">
        <v>69</v>
      </c>
      <c r="AV100" t="s">
        <v>69</v>
      </c>
      <c r="AW100" t="s">
        <v>69</v>
      </c>
      <c r="AX100" t="s">
        <v>380</v>
      </c>
      <c r="AZ100" t="s">
        <v>65</v>
      </c>
      <c r="BB100">
        <v>0</v>
      </c>
      <c r="BC100" t="s">
        <v>79</v>
      </c>
      <c r="BD100" t="s">
        <v>79</v>
      </c>
      <c r="BE100">
        <v>39</v>
      </c>
      <c r="BF100" t="s">
        <v>80</v>
      </c>
      <c r="BG100" t="s">
        <v>217</v>
      </c>
      <c r="BI100" t="s">
        <v>217</v>
      </c>
      <c r="BK100" t="s">
        <v>381</v>
      </c>
      <c r="BL100" t="s">
        <v>83</v>
      </c>
      <c r="BM100" t="str">
        <f t="shared" ref="BM100" si="96">IF(BE100&lt;20,"&lt;20",IF(BE100&lt;31,"20 - 30",IF(BE100&lt;41,"31 - 40","&gt;40")))</f>
        <v>31 - 40</v>
      </c>
    </row>
    <row r="101" spans="1:65" x14ac:dyDescent="0.2">
      <c r="A101">
        <v>100</v>
      </c>
      <c r="B101">
        <v>0</v>
      </c>
      <c r="C101" t="s">
        <v>160</v>
      </c>
      <c r="D101">
        <v>1</v>
      </c>
      <c r="F101" t="s">
        <v>69</v>
      </c>
      <c r="G101" t="s">
        <v>69</v>
      </c>
      <c r="H101" t="s">
        <v>65</v>
      </c>
      <c r="I101" t="s">
        <v>65</v>
      </c>
      <c r="J101" t="s">
        <v>66</v>
      </c>
      <c r="K101" t="s">
        <v>161</v>
      </c>
      <c r="L101" t="s">
        <v>68</v>
      </c>
      <c r="M101" t="s">
        <v>65</v>
      </c>
      <c r="N101" t="s">
        <v>68</v>
      </c>
      <c r="O101" t="s">
        <v>69</v>
      </c>
      <c r="P101" t="s">
        <v>65</v>
      </c>
      <c r="Q101" t="s">
        <v>65</v>
      </c>
      <c r="Z101">
        <v>1</v>
      </c>
      <c r="AA101" t="s">
        <v>70</v>
      </c>
      <c r="AB101" t="s">
        <v>71</v>
      </c>
      <c r="AC101" t="s">
        <v>72</v>
      </c>
      <c r="AD101" t="s">
        <v>72</v>
      </c>
      <c r="AE101" t="s">
        <v>66</v>
      </c>
      <c r="AF101" t="s">
        <v>73</v>
      </c>
      <c r="AG101" t="s">
        <v>74</v>
      </c>
      <c r="AH101" t="s">
        <v>75</v>
      </c>
      <c r="AI101" t="s">
        <v>75</v>
      </c>
      <c r="AJ101" t="s">
        <v>66</v>
      </c>
      <c r="AK101" t="s">
        <v>74</v>
      </c>
      <c r="AL101" t="s">
        <v>65</v>
      </c>
      <c r="AM101" t="s">
        <v>382</v>
      </c>
      <c r="AN101" t="s">
        <v>65</v>
      </c>
      <c r="AO101" t="s">
        <v>383</v>
      </c>
      <c r="AP101" t="s">
        <v>68</v>
      </c>
      <c r="AQ101" t="s">
        <v>68</v>
      </c>
      <c r="AR101" t="s">
        <v>77</v>
      </c>
      <c r="AS101" t="s">
        <v>65</v>
      </c>
      <c r="AU101" t="s">
        <v>69</v>
      </c>
      <c r="AV101" t="s">
        <v>69</v>
      </c>
      <c r="AW101" t="s">
        <v>69</v>
      </c>
      <c r="AX101" t="s">
        <v>384</v>
      </c>
      <c r="AZ101" t="s">
        <v>69</v>
      </c>
      <c r="BA101" t="s">
        <v>384</v>
      </c>
      <c r="BB101">
        <v>1</v>
      </c>
      <c r="BC101" t="s">
        <v>83</v>
      </c>
      <c r="BD101" t="s">
        <v>127</v>
      </c>
      <c r="BE101">
        <v>28</v>
      </c>
      <c r="BF101" t="s">
        <v>118</v>
      </c>
      <c r="BG101" t="s">
        <v>96</v>
      </c>
      <c r="BH101" t="s">
        <v>147</v>
      </c>
      <c r="BI101" t="s">
        <v>96</v>
      </c>
      <c r="BJ101" t="s">
        <v>147</v>
      </c>
      <c r="BK101" t="s">
        <v>82</v>
      </c>
      <c r="BL101" t="s">
        <v>83</v>
      </c>
      <c r="BM101" t="str">
        <f t="shared" ref="BM101" si="97">IF(BE101&lt;20,"&lt;20",IF(BE101&lt;26,"20-25",IF(BE101&lt;31,"26-30","&gt;30")))</f>
        <v>26-30</v>
      </c>
    </row>
    <row r="102" spans="1:65" x14ac:dyDescent="0.2">
      <c r="A102">
        <v>101</v>
      </c>
      <c r="B102">
        <v>0</v>
      </c>
      <c r="C102" t="s">
        <v>191</v>
      </c>
      <c r="D102">
        <v>1</v>
      </c>
      <c r="F102" t="s">
        <v>69</v>
      </c>
      <c r="G102" t="s">
        <v>65</v>
      </c>
      <c r="H102" t="s">
        <v>66</v>
      </c>
      <c r="I102" t="s">
        <v>66</v>
      </c>
      <c r="J102" t="s">
        <v>66</v>
      </c>
      <c r="K102" t="s">
        <v>100</v>
      </c>
      <c r="L102" t="s">
        <v>68</v>
      </c>
      <c r="M102" t="s">
        <v>65</v>
      </c>
      <c r="N102" t="s">
        <v>65</v>
      </c>
      <c r="O102" t="s">
        <v>65</v>
      </c>
      <c r="P102" t="s">
        <v>66</v>
      </c>
      <c r="Q102" t="s">
        <v>65</v>
      </c>
      <c r="Z102">
        <v>1</v>
      </c>
      <c r="AA102" t="s">
        <v>66</v>
      </c>
      <c r="AB102" t="s">
        <v>71</v>
      </c>
      <c r="AC102" t="s">
        <v>72</v>
      </c>
      <c r="AD102" t="s">
        <v>72</v>
      </c>
      <c r="AE102" t="s">
        <v>66</v>
      </c>
      <c r="AF102" t="s">
        <v>123</v>
      </c>
      <c r="AG102" t="s">
        <v>73</v>
      </c>
      <c r="AH102" t="s">
        <v>89</v>
      </c>
      <c r="AI102" t="s">
        <v>89</v>
      </c>
      <c r="AJ102" t="s">
        <v>72</v>
      </c>
      <c r="AK102" t="s">
        <v>73</v>
      </c>
      <c r="AL102" t="s">
        <v>65</v>
      </c>
      <c r="AM102" t="s">
        <v>385</v>
      </c>
      <c r="AN102" t="s">
        <v>65</v>
      </c>
      <c r="AO102" t="s">
        <v>386</v>
      </c>
      <c r="AP102" t="s">
        <v>112</v>
      </c>
      <c r="AQ102" t="s">
        <v>163</v>
      </c>
      <c r="AR102" t="s">
        <v>132</v>
      </c>
      <c r="AS102" t="s">
        <v>64</v>
      </c>
      <c r="AU102" t="s">
        <v>65</v>
      </c>
      <c r="AV102" t="s">
        <v>65</v>
      </c>
      <c r="AW102" t="s">
        <v>65</v>
      </c>
      <c r="AZ102" t="s">
        <v>65</v>
      </c>
      <c r="BB102">
        <v>0</v>
      </c>
      <c r="BC102" t="s">
        <v>79</v>
      </c>
      <c r="BD102" t="s">
        <v>79</v>
      </c>
      <c r="BE102">
        <v>40</v>
      </c>
      <c r="BF102" t="s">
        <v>80</v>
      </c>
      <c r="BG102" t="s">
        <v>96</v>
      </c>
      <c r="BH102" t="s">
        <v>198</v>
      </c>
      <c r="BI102" t="s">
        <v>96</v>
      </c>
      <c r="BJ102" t="s">
        <v>198</v>
      </c>
      <c r="BK102" t="s">
        <v>307</v>
      </c>
      <c r="BL102" t="s">
        <v>83</v>
      </c>
      <c r="BM102" t="str">
        <f t="shared" ref="BM102" si="98">IF(BE102&lt;20,"&lt;20",IF(BE102&lt;31,"20 - 30",IF(BE102&lt;41,"31 - 40","&gt;40")))</f>
        <v>31 - 40</v>
      </c>
    </row>
    <row r="103" spans="1:65" x14ac:dyDescent="0.2">
      <c r="A103">
        <v>102</v>
      </c>
      <c r="B103">
        <v>0</v>
      </c>
      <c r="C103" t="s">
        <v>160</v>
      </c>
      <c r="D103">
        <v>1</v>
      </c>
      <c r="F103" t="s">
        <v>66</v>
      </c>
      <c r="G103" t="s">
        <v>65</v>
      </c>
      <c r="H103" t="s">
        <v>65</v>
      </c>
      <c r="I103" t="s">
        <v>65</v>
      </c>
      <c r="J103" t="s">
        <v>66</v>
      </c>
      <c r="K103" t="s">
        <v>66</v>
      </c>
      <c r="L103" t="s">
        <v>69</v>
      </c>
      <c r="M103" t="s">
        <v>65</v>
      </c>
      <c r="N103" t="s">
        <v>68</v>
      </c>
      <c r="O103" t="s">
        <v>69</v>
      </c>
      <c r="P103" t="s">
        <v>65</v>
      </c>
      <c r="Q103" t="s">
        <v>65</v>
      </c>
      <c r="Z103">
        <v>0</v>
      </c>
      <c r="AL103" t="s">
        <v>68</v>
      </c>
      <c r="AM103" t="s">
        <v>387</v>
      </c>
      <c r="AN103" t="s">
        <v>65</v>
      </c>
      <c r="AO103" t="s">
        <v>388</v>
      </c>
      <c r="AP103" t="s">
        <v>112</v>
      </c>
      <c r="AQ103" t="s">
        <v>68</v>
      </c>
      <c r="AR103" t="s">
        <v>153</v>
      </c>
      <c r="AS103" t="s">
        <v>65</v>
      </c>
      <c r="AU103" t="s">
        <v>66</v>
      </c>
      <c r="AV103" t="s">
        <v>69</v>
      </c>
      <c r="AW103" t="s">
        <v>69</v>
      </c>
      <c r="AX103" t="s">
        <v>389</v>
      </c>
      <c r="AZ103" t="s">
        <v>69</v>
      </c>
      <c r="BA103" t="s">
        <v>390</v>
      </c>
      <c r="BB103">
        <v>1</v>
      </c>
      <c r="BC103" t="s">
        <v>127</v>
      </c>
      <c r="BD103" t="s">
        <v>127</v>
      </c>
      <c r="BE103">
        <v>23</v>
      </c>
      <c r="BF103" t="s">
        <v>80</v>
      </c>
      <c r="BG103" t="s">
        <v>96</v>
      </c>
      <c r="BH103" t="s">
        <v>165</v>
      </c>
      <c r="BI103" t="s">
        <v>96</v>
      </c>
      <c r="BJ103" t="s">
        <v>165</v>
      </c>
      <c r="BK103" t="s">
        <v>82</v>
      </c>
      <c r="BL103" t="s">
        <v>83</v>
      </c>
      <c r="BM103" t="str">
        <f t="shared" ref="BM103" si="99">IF(BE103&lt;20,"&lt;20",IF(BE103&lt;26,"20-25",IF(BE103&lt;31,"26-30","&gt;30")))</f>
        <v>20-25</v>
      </c>
    </row>
    <row r="104" spans="1:65" x14ac:dyDescent="0.2">
      <c r="A104">
        <v>103</v>
      </c>
      <c r="B104">
        <v>0</v>
      </c>
      <c r="C104" s="1">
        <v>43641</v>
      </c>
      <c r="D104">
        <v>1</v>
      </c>
      <c r="F104" t="s">
        <v>66</v>
      </c>
      <c r="G104" t="s">
        <v>121</v>
      </c>
      <c r="H104" t="s">
        <v>65</v>
      </c>
      <c r="I104" t="s">
        <v>65</v>
      </c>
      <c r="J104" t="s">
        <v>66</v>
      </c>
      <c r="K104" t="s">
        <v>100</v>
      </c>
      <c r="L104" t="s">
        <v>65</v>
      </c>
      <c r="M104" t="s">
        <v>65</v>
      </c>
      <c r="N104" t="s">
        <v>69</v>
      </c>
      <c r="O104" t="s">
        <v>69</v>
      </c>
      <c r="P104" t="s">
        <v>66</v>
      </c>
      <c r="Q104" t="s">
        <v>65</v>
      </c>
      <c r="Z104">
        <v>1</v>
      </c>
      <c r="AA104" t="s">
        <v>70</v>
      </c>
      <c r="AB104" t="s">
        <v>71</v>
      </c>
      <c r="AC104" t="s">
        <v>72</v>
      </c>
      <c r="AD104" t="s">
        <v>72</v>
      </c>
      <c r="AE104" t="s">
        <v>66</v>
      </c>
      <c r="AF104" t="s">
        <v>66</v>
      </c>
      <c r="AG104" t="s">
        <v>74</v>
      </c>
      <c r="AH104" t="s">
        <v>129</v>
      </c>
      <c r="AI104" t="s">
        <v>129</v>
      </c>
      <c r="AJ104" t="s">
        <v>66</v>
      </c>
      <c r="AK104" t="s">
        <v>74</v>
      </c>
      <c r="AL104" t="s">
        <v>69</v>
      </c>
      <c r="AM104" t="s">
        <v>391</v>
      </c>
      <c r="AN104" t="s">
        <v>69</v>
      </c>
      <c r="AO104" t="s">
        <v>392</v>
      </c>
      <c r="AP104" t="s">
        <v>68</v>
      </c>
      <c r="AQ104" t="s">
        <v>68</v>
      </c>
      <c r="AR104" t="s">
        <v>77</v>
      </c>
      <c r="AS104" t="s">
        <v>65</v>
      </c>
      <c r="AU104" t="s">
        <v>69</v>
      </c>
      <c r="AV104" t="s">
        <v>65</v>
      </c>
      <c r="AW104" t="s">
        <v>65</v>
      </c>
      <c r="AZ104" t="s">
        <v>65</v>
      </c>
      <c r="BB104">
        <v>0</v>
      </c>
      <c r="BC104" t="s">
        <v>79</v>
      </c>
      <c r="BD104" t="s">
        <v>79</v>
      </c>
      <c r="BE104">
        <v>30</v>
      </c>
      <c r="BF104" t="s">
        <v>80</v>
      </c>
      <c r="BG104" t="s">
        <v>96</v>
      </c>
      <c r="BH104" t="s">
        <v>393</v>
      </c>
      <c r="BI104" t="s">
        <v>96</v>
      </c>
      <c r="BJ104" t="s">
        <v>393</v>
      </c>
      <c r="BK104" t="s">
        <v>82</v>
      </c>
      <c r="BL104" t="s">
        <v>83</v>
      </c>
      <c r="BM104" t="str">
        <f t="shared" ref="BM104" si="100">IF(BE104&lt;20,"&lt;20",IF(BE104&lt;31,"20 - 30",IF(BE104&lt;41,"31 - 40","&gt;40")))</f>
        <v>20 - 30</v>
      </c>
    </row>
    <row r="105" spans="1:65" x14ac:dyDescent="0.2">
      <c r="A105">
        <v>104</v>
      </c>
      <c r="B105">
        <v>0</v>
      </c>
      <c r="C105" t="s">
        <v>62</v>
      </c>
      <c r="D105">
        <v>1</v>
      </c>
      <c r="F105" t="s">
        <v>66</v>
      </c>
      <c r="G105" t="s">
        <v>121</v>
      </c>
      <c r="H105" t="s">
        <v>66</v>
      </c>
      <c r="I105" t="s">
        <v>66</v>
      </c>
      <c r="J105" t="s">
        <v>66</v>
      </c>
      <c r="K105" t="s">
        <v>67</v>
      </c>
      <c r="L105" t="s">
        <v>68</v>
      </c>
      <c r="M105" t="s">
        <v>68</v>
      </c>
      <c r="N105" t="s">
        <v>65</v>
      </c>
      <c r="O105" t="s">
        <v>65</v>
      </c>
      <c r="P105" t="s">
        <v>66</v>
      </c>
      <c r="Q105" t="s">
        <v>65</v>
      </c>
      <c r="Z105">
        <v>1</v>
      </c>
      <c r="AA105" t="s">
        <v>87</v>
      </c>
      <c r="AB105" t="s">
        <v>86</v>
      </c>
      <c r="AC105" t="s">
        <v>87</v>
      </c>
      <c r="AD105" t="s">
        <v>87</v>
      </c>
      <c r="AE105" t="s">
        <v>88</v>
      </c>
      <c r="AF105" t="s">
        <v>73</v>
      </c>
      <c r="AG105" t="s">
        <v>73</v>
      </c>
      <c r="AH105" t="s">
        <v>89</v>
      </c>
      <c r="AI105" t="s">
        <v>89</v>
      </c>
      <c r="AJ105" t="s">
        <v>72</v>
      </c>
      <c r="AK105" t="s">
        <v>74</v>
      </c>
      <c r="AL105" t="s">
        <v>65</v>
      </c>
      <c r="AM105" t="s">
        <v>394</v>
      </c>
      <c r="AN105" t="s">
        <v>65</v>
      </c>
      <c r="AO105" t="s">
        <v>395</v>
      </c>
      <c r="AP105" t="s">
        <v>112</v>
      </c>
      <c r="AQ105" t="s">
        <v>163</v>
      </c>
      <c r="AR105" t="s">
        <v>77</v>
      </c>
      <c r="AS105" t="s">
        <v>65</v>
      </c>
      <c r="AU105" t="s">
        <v>69</v>
      </c>
      <c r="AV105" t="s">
        <v>68</v>
      </c>
      <c r="AW105" t="s">
        <v>65</v>
      </c>
      <c r="AZ105" t="s">
        <v>65</v>
      </c>
      <c r="BB105">
        <v>0</v>
      </c>
      <c r="BC105" t="s">
        <v>79</v>
      </c>
      <c r="BD105" t="s">
        <v>79</v>
      </c>
      <c r="BE105">
        <v>28</v>
      </c>
      <c r="BF105" t="s">
        <v>396</v>
      </c>
      <c r="BG105" t="s">
        <v>96</v>
      </c>
      <c r="BH105" t="s">
        <v>97</v>
      </c>
      <c r="BI105" t="s">
        <v>96</v>
      </c>
      <c r="BJ105" t="s">
        <v>97</v>
      </c>
      <c r="BK105" t="s">
        <v>183</v>
      </c>
      <c r="BL105" t="s">
        <v>83</v>
      </c>
      <c r="BM105" t="str">
        <f t="shared" ref="BM105" si="101">IF(BE105&lt;20,"&lt;20",IF(BE105&lt;26,"20-25",IF(BE105&lt;31,"26-30","&gt;30")))</f>
        <v>26-30</v>
      </c>
    </row>
    <row r="106" spans="1:65" x14ac:dyDescent="0.2">
      <c r="A106">
        <v>105</v>
      </c>
      <c r="B106">
        <v>0</v>
      </c>
      <c r="C106" t="s">
        <v>62</v>
      </c>
      <c r="D106">
        <v>1</v>
      </c>
      <c r="F106" t="s">
        <v>65</v>
      </c>
      <c r="G106" t="s">
        <v>121</v>
      </c>
      <c r="H106" t="s">
        <v>65</v>
      </c>
      <c r="I106" t="s">
        <v>65</v>
      </c>
      <c r="J106" t="s">
        <v>66</v>
      </c>
      <c r="K106" t="s">
        <v>161</v>
      </c>
      <c r="L106" t="s">
        <v>69</v>
      </c>
      <c r="M106" t="s">
        <v>65</v>
      </c>
      <c r="N106" t="s">
        <v>68</v>
      </c>
      <c r="O106" t="s">
        <v>68</v>
      </c>
      <c r="P106" t="s">
        <v>65</v>
      </c>
      <c r="Q106" t="s">
        <v>69</v>
      </c>
      <c r="Z106">
        <v>0</v>
      </c>
      <c r="AL106" t="s">
        <v>65</v>
      </c>
      <c r="AM106" t="s">
        <v>397</v>
      </c>
      <c r="AN106" t="s">
        <v>65</v>
      </c>
      <c r="AO106" t="s">
        <v>397</v>
      </c>
      <c r="AP106" t="s">
        <v>68</v>
      </c>
      <c r="AQ106" t="s">
        <v>68</v>
      </c>
      <c r="AR106" t="s">
        <v>77</v>
      </c>
      <c r="AS106" t="s">
        <v>103</v>
      </c>
      <c r="AT106" t="s">
        <v>68</v>
      </c>
      <c r="AU106" t="s">
        <v>66</v>
      </c>
      <c r="AV106" t="s">
        <v>68</v>
      </c>
      <c r="AW106" t="s">
        <v>68</v>
      </c>
      <c r="AY106" t="s">
        <v>398</v>
      </c>
      <c r="AZ106" t="s">
        <v>65</v>
      </c>
      <c r="BB106">
        <v>0</v>
      </c>
      <c r="BC106" t="s">
        <v>79</v>
      </c>
      <c r="BD106" t="s">
        <v>83</v>
      </c>
      <c r="BE106">
        <v>27</v>
      </c>
      <c r="BF106" t="s">
        <v>80</v>
      </c>
      <c r="BG106" t="s">
        <v>217</v>
      </c>
      <c r="BI106" t="s">
        <v>217</v>
      </c>
      <c r="BK106" t="s">
        <v>399</v>
      </c>
      <c r="BL106" t="s">
        <v>99</v>
      </c>
      <c r="BM106" t="str">
        <f t="shared" ref="BM106" si="102">IF(BE106&lt;20,"&lt;20",IF(BE106&lt;31,"20 - 30",IF(BE106&lt;41,"31 - 40","&gt;40")))</f>
        <v>20 - 30</v>
      </c>
    </row>
    <row r="107" spans="1:65" x14ac:dyDescent="0.2">
      <c r="A107">
        <v>106</v>
      </c>
      <c r="B107">
        <v>1</v>
      </c>
      <c r="R107">
        <v>0</v>
      </c>
      <c r="S107" t="s">
        <v>149</v>
      </c>
      <c r="T107" t="s">
        <v>192</v>
      </c>
      <c r="U107" t="s">
        <v>64</v>
      </c>
      <c r="V107" t="s">
        <v>192</v>
      </c>
      <c r="W107" t="s">
        <v>79</v>
      </c>
      <c r="X107" t="s">
        <v>69</v>
      </c>
      <c r="Y107" t="s">
        <v>260</v>
      </c>
      <c r="Z107">
        <v>1</v>
      </c>
      <c r="AA107" t="s">
        <v>70</v>
      </c>
      <c r="AB107" t="s">
        <v>71</v>
      </c>
      <c r="AC107" t="s">
        <v>72</v>
      </c>
      <c r="AD107" t="s">
        <v>72</v>
      </c>
      <c r="AE107" t="s">
        <v>66</v>
      </c>
      <c r="AF107" t="s">
        <v>73</v>
      </c>
      <c r="AG107" t="s">
        <v>73</v>
      </c>
      <c r="AH107" t="s">
        <v>75</v>
      </c>
      <c r="AI107" t="s">
        <v>75</v>
      </c>
      <c r="AJ107" t="s">
        <v>66</v>
      </c>
      <c r="AK107" t="s">
        <v>74</v>
      </c>
      <c r="AL107" t="s">
        <v>68</v>
      </c>
      <c r="AM107" t="s">
        <v>400</v>
      </c>
      <c r="AN107" t="s">
        <v>65</v>
      </c>
      <c r="AO107" t="s">
        <v>401</v>
      </c>
      <c r="AP107" t="s">
        <v>112</v>
      </c>
      <c r="AQ107" t="s">
        <v>163</v>
      </c>
      <c r="AR107" t="s">
        <v>77</v>
      </c>
      <c r="AS107" t="s">
        <v>103</v>
      </c>
      <c r="AT107" t="s">
        <v>64</v>
      </c>
      <c r="AU107" t="s">
        <v>65</v>
      </c>
      <c r="AV107" t="s">
        <v>69</v>
      </c>
      <c r="AW107" t="s">
        <v>68</v>
      </c>
      <c r="AY107" t="s">
        <v>275</v>
      </c>
      <c r="AZ107" t="s">
        <v>69</v>
      </c>
      <c r="BA107" t="s">
        <v>275</v>
      </c>
      <c r="BB107">
        <v>1</v>
      </c>
      <c r="BC107" t="s">
        <v>127</v>
      </c>
      <c r="BD107" t="s">
        <v>127</v>
      </c>
      <c r="BE107">
        <v>31</v>
      </c>
      <c r="BF107" t="s">
        <v>185</v>
      </c>
      <c r="BG107" t="s">
        <v>96</v>
      </c>
      <c r="BH107" t="s">
        <v>206</v>
      </c>
      <c r="BI107" t="s">
        <v>96</v>
      </c>
      <c r="BJ107" t="s">
        <v>206</v>
      </c>
      <c r="BK107" t="s">
        <v>155</v>
      </c>
      <c r="BL107" t="s">
        <v>105</v>
      </c>
      <c r="BM107" t="str">
        <f t="shared" ref="BM107" si="103">IF(BE107&lt;20,"&lt;20",IF(BE107&lt;26,"20-25",IF(BE107&lt;31,"26-30","&gt;30")))</f>
        <v>&gt;30</v>
      </c>
    </row>
    <row r="108" spans="1:65" x14ac:dyDescent="0.2">
      <c r="A108">
        <v>107</v>
      </c>
      <c r="B108">
        <v>0</v>
      </c>
      <c r="C108" t="s">
        <v>62</v>
      </c>
      <c r="D108">
        <v>1</v>
      </c>
      <c r="F108" t="s">
        <v>69</v>
      </c>
      <c r="G108" t="s">
        <v>69</v>
      </c>
      <c r="H108" t="s">
        <v>65</v>
      </c>
      <c r="I108" t="s">
        <v>65</v>
      </c>
      <c r="J108" t="s">
        <v>66</v>
      </c>
      <c r="K108" t="s">
        <v>161</v>
      </c>
      <c r="L108" t="s">
        <v>68</v>
      </c>
      <c r="M108" t="s">
        <v>65</v>
      </c>
      <c r="N108" t="s">
        <v>68</v>
      </c>
      <c r="O108" t="s">
        <v>65</v>
      </c>
      <c r="P108" t="s">
        <v>65</v>
      </c>
      <c r="Q108" t="s">
        <v>65</v>
      </c>
      <c r="Z108">
        <v>1</v>
      </c>
      <c r="AA108" t="s">
        <v>87</v>
      </c>
      <c r="AB108" t="s">
        <v>86</v>
      </c>
      <c r="AC108" t="s">
        <v>72</v>
      </c>
      <c r="AD108" t="s">
        <v>72</v>
      </c>
      <c r="AE108" t="s">
        <v>66</v>
      </c>
      <c r="AF108" t="s">
        <v>73</v>
      </c>
      <c r="AG108" t="s">
        <v>74</v>
      </c>
      <c r="AH108" t="s">
        <v>75</v>
      </c>
      <c r="AI108" t="s">
        <v>75</v>
      </c>
      <c r="AJ108" t="s">
        <v>66</v>
      </c>
      <c r="AK108" t="s">
        <v>74</v>
      </c>
      <c r="AL108" t="s">
        <v>68</v>
      </c>
      <c r="AM108" t="s">
        <v>402</v>
      </c>
      <c r="AN108" t="s">
        <v>68</v>
      </c>
      <c r="AO108" t="s">
        <v>403</v>
      </c>
      <c r="AP108" t="s">
        <v>68</v>
      </c>
      <c r="AQ108" t="s">
        <v>68</v>
      </c>
      <c r="AR108" t="s">
        <v>77</v>
      </c>
      <c r="AS108" t="s">
        <v>103</v>
      </c>
      <c r="AT108" t="s">
        <v>65</v>
      </c>
      <c r="AU108" t="s">
        <v>69</v>
      </c>
      <c r="AV108" t="s">
        <v>69</v>
      </c>
      <c r="AW108" t="s">
        <v>68</v>
      </c>
      <c r="AY108" t="s">
        <v>404</v>
      </c>
      <c r="AZ108" t="s">
        <v>65</v>
      </c>
      <c r="BB108">
        <v>1</v>
      </c>
      <c r="BC108" t="s">
        <v>83</v>
      </c>
      <c r="BD108" t="s">
        <v>83</v>
      </c>
      <c r="BE108">
        <v>39</v>
      </c>
      <c r="BF108" t="s">
        <v>405</v>
      </c>
      <c r="BG108" t="s">
        <v>96</v>
      </c>
      <c r="BH108" t="s">
        <v>393</v>
      </c>
      <c r="BI108" t="s">
        <v>96</v>
      </c>
      <c r="BJ108" t="s">
        <v>393</v>
      </c>
      <c r="BK108" t="s">
        <v>82</v>
      </c>
      <c r="BL108" t="s">
        <v>99</v>
      </c>
      <c r="BM108" t="str">
        <f t="shared" ref="BM108" si="104">IF(BE108&lt;20,"&lt;20",IF(BE108&lt;31,"20 - 30",IF(BE108&lt;41,"31 - 40","&gt;40")))</f>
        <v>31 - 40</v>
      </c>
    </row>
    <row r="109" spans="1:65" x14ac:dyDescent="0.2">
      <c r="A109">
        <v>108</v>
      </c>
      <c r="B109">
        <v>0</v>
      </c>
      <c r="C109" t="s">
        <v>120</v>
      </c>
      <c r="D109">
        <v>1</v>
      </c>
      <c r="F109" t="s">
        <v>69</v>
      </c>
      <c r="G109" t="s">
        <v>69</v>
      </c>
      <c r="H109" t="s">
        <v>65</v>
      </c>
      <c r="I109" t="s">
        <v>69</v>
      </c>
      <c r="J109" t="s">
        <v>69</v>
      </c>
      <c r="K109" t="s">
        <v>66</v>
      </c>
      <c r="L109" t="s">
        <v>68</v>
      </c>
      <c r="M109" t="s">
        <v>68</v>
      </c>
      <c r="N109" t="s">
        <v>68</v>
      </c>
      <c r="O109" t="s">
        <v>68</v>
      </c>
      <c r="P109" t="s">
        <v>65</v>
      </c>
      <c r="Q109" t="s">
        <v>65</v>
      </c>
      <c r="Z109">
        <v>1</v>
      </c>
      <c r="AA109" t="s">
        <v>85</v>
      </c>
      <c r="AB109" t="s">
        <v>122</v>
      </c>
      <c r="AC109" t="s">
        <v>72</v>
      </c>
      <c r="AD109" t="s">
        <v>85</v>
      </c>
      <c r="AE109" t="s">
        <v>88</v>
      </c>
      <c r="AF109" t="s">
        <v>66</v>
      </c>
      <c r="AG109" t="s">
        <v>123</v>
      </c>
      <c r="AH109" t="s">
        <v>89</v>
      </c>
      <c r="AI109" t="s">
        <v>66</v>
      </c>
      <c r="AJ109" t="s">
        <v>72</v>
      </c>
      <c r="AK109" t="s">
        <v>74</v>
      </c>
      <c r="AL109" t="s">
        <v>68</v>
      </c>
      <c r="AM109" t="s">
        <v>406</v>
      </c>
      <c r="AN109" t="s">
        <v>68</v>
      </c>
      <c r="AO109" t="s">
        <v>407</v>
      </c>
      <c r="AP109" t="s">
        <v>68</v>
      </c>
      <c r="AQ109" t="s">
        <v>68</v>
      </c>
      <c r="AR109" t="s">
        <v>77</v>
      </c>
      <c r="AS109" t="s">
        <v>103</v>
      </c>
      <c r="AT109" t="s">
        <v>65</v>
      </c>
      <c r="AU109" t="s">
        <v>69</v>
      </c>
      <c r="AV109" t="s">
        <v>65</v>
      </c>
      <c r="AW109" t="s">
        <v>69</v>
      </c>
      <c r="AX109" t="s">
        <v>408</v>
      </c>
      <c r="AZ109" t="s">
        <v>69</v>
      </c>
      <c r="BA109" t="s">
        <v>408</v>
      </c>
      <c r="BB109">
        <v>1</v>
      </c>
      <c r="BC109" t="s">
        <v>83</v>
      </c>
      <c r="BD109" t="s">
        <v>83</v>
      </c>
      <c r="BE109">
        <v>34</v>
      </c>
      <c r="BF109" t="s">
        <v>118</v>
      </c>
      <c r="BG109" t="s">
        <v>96</v>
      </c>
      <c r="BH109" t="s">
        <v>202</v>
      </c>
      <c r="BI109" t="s">
        <v>96</v>
      </c>
      <c r="BJ109" t="s">
        <v>202</v>
      </c>
      <c r="BK109" t="s">
        <v>114</v>
      </c>
      <c r="BL109" t="s">
        <v>105</v>
      </c>
      <c r="BM109" t="str">
        <f t="shared" ref="BM109" si="105">IF(BE109&lt;20,"&lt;20",IF(BE109&lt;26,"20-25",IF(BE109&lt;31,"26-30","&gt;30")))</f>
        <v>&gt;30</v>
      </c>
    </row>
    <row r="110" spans="1:65" x14ac:dyDescent="0.2">
      <c r="A110">
        <v>109</v>
      </c>
      <c r="B110">
        <v>0</v>
      </c>
      <c r="C110" s="1">
        <v>43641</v>
      </c>
      <c r="D110">
        <v>1</v>
      </c>
      <c r="F110" t="s">
        <v>69</v>
      </c>
      <c r="G110" t="s">
        <v>69</v>
      </c>
      <c r="H110" t="s">
        <v>65</v>
      </c>
      <c r="I110" t="s">
        <v>65</v>
      </c>
      <c r="J110" t="s">
        <v>69</v>
      </c>
      <c r="K110" t="s">
        <v>67</v>
      </c>
      <c r="L110" t="s">
        <v>65</v>
      </c>
      <c r="M110" t="s">
        <v>65</v>
      </c>
      <c r="N110" t="s">
        <v>65</v>
      </c>
      <c r="O110" t="s">
        <v>69</v>
      </c>
      <c r="P110" t="s">
        <v>69</v>
      </c>
      <c r="Q110" t="s">
        <v>65</v>
      </c>
      <c r="Z110">
        <v>0</v>
      </c>
      <c r="AL110" t="s">
        <v>65</v>
      </c>
      <c r="AM110" t="s">
        <v>409</v>
      </c>
      <c r="AN110" t="s">
        <v>65</v>
      </c>
      <c r="AO110" t="s">
        <v>409</v>
      </c>
      <c r="AP110" t="s">
        <v>112</v>
      </c>
      <c r="AQ110" t="s">
        <v>76</v>
      </c>
      <c r="AR110" t="s">
        <v>195</v>
      </c>
      <c r="AS110" t="s">
        <v>65</v>
      </c>
      <c r="AU110" t="s">
        <v>65</v>
      </c>
      <c r="AV110" t="s">
        <v>69</v>
      </c>
      <c r="AW110" t="s">
        <v>69</v>
      </c>
      <c r="AX110" t="s">
        <v>78</v>
      </c>
      <c r="AZ110" t="s">
        <v>69</v>
      </c>
      <c r="BA110" t="s">
        <v>78</v>
      </c>
      <c r="BB110">
        <v>1</v>
      </c>
      <c r="BC110" t="s">
        <v>94</v>
      </c>
      <c r="BD110" t="s">
        <v>127</v>
      </c>
      <c r="BE110">
        <v>30</v>
      </c>
      <c r="BF110" t="s">
        <v>80</v>
      </c>
      <c r="BG110" t="s">
        <v>96</v>
      </c>
      <c r="BH110" t="s">
        <v>393</v>
      </c>
      <c r="BI110" t="s">
        <v>96</v>
      </c>
      <c r="BJ110" t="s">
        <v>393</v>
      </c>
      <c r="BK110" t="s">
        <v>410</v>
      </c>
      <c r="BL110" t="s">
        <v>83</v>
      </c>
      <c r="BM110" t="str">
        <f t="shared" ref="BM110" si="106">IF(BE110&lt;20,"&lt;20",IF(BE110&lt;31,"20 - 30",IF(BE110&lt;41,"31 - 40","&gt;40")))</f>
        <v>20 - 30</v>
      </c>
    </row>
    <row r="111" spans="1:65" x14ac:dyDescent="0.2">
      <c r="A111">
        <v>110</v>
      </c>
      <c r="B111">
        <v>1</v>
      </c>
      <c r="R111">
        <v>1</v>
      </c>
      <c r="S111" t="s">
        <v>106</v>
      </c>
      <c r="T111" t="s">
        <v>107</v>
      </c>
      <c r="U111" t="s">
        <v>65</v>
      </c>
      <c r="V111" t="s">
        <v>107</v>
      </c>
      <c r="W111" t="s">
        <v>65</v>
      </c>
      <c r="X111" t="s">
        <v>69</v>
      </c>
      <c r="Y111" t="s">
        <v>109</v>
      </c>
      <c r="Z111">
        <v>1</v>
      </c>
      <c r="AA111" t="s">
        <v>70</v>
      </c>
      <c r="AB111" t="s">
        <v>122</v>
      </c>
      <c r="AC111" t="s">
        <v>72</v>
      </c>
      <c r="AD111" t="s">
        <v>72</v>
      </c>
      <c r="AE111" t="s">
        <v>66</v>
      </c>
      <c r="AF111" t="s">
        <v>73</v>
      </c>
      <c r="AG111" t="s">
        <v>73</v>
      </c>
      <c r="AH111" t="s">
        <v>75</v>
      </c>
      <c r="AI111" t="s">
        <v>75</v>
      </c>
      <c r="AJ111" t="s">
        <v>87</v>
      </c>
      <c r="AK111" t="s">
        <v>74</v>
      </c>
      <c r="AL111" t="s">
        <v>69</v>
      </c>
      <c r="AM111" t="s">
        <v>411</v>
      </c>
      <c r="AN111" t="s">
        <v>69</v>
      </c>
      <c r="AO111" t="s">
        <v>412</v>
      </c>
      <c r="AP111" t="s">
        <v>92</v>
      </c>
      <c r="AQ111" t="s">
        <v>76</v>
      </c>
      <c r="AR111" t="s">
        <v>77</v>
      </c>
      <c r="AS111" t="s">
        <v>65</v>
      </c>
      <c r="AU111" t="s">
        <v>66</v>
      </c>
      <c r="AV111" t="s">
        <v>69</v>
      </c>
      <c r="AW111" t="s">
        <v>69</v>
      </c>
      <c r="AX111" t="s">
        <v>78</v>
      </c>
      <c r="AZ111" t="s">
        <v>69</v>
      </c>
      <c r="BA111" t="s">
        <v>78</v>
      </c>
      <c r="BB111">
        <v>1</v>
      </c>
      <c r="BC111" t="s">
        <v>94</v>
      </c>
      <c r="BD111" t="s">
        <v>127</v>
      </c>
      <c r="BE111">
        <v>30</v>
      </c>
      <c r="BF111" t="s">
        <v>95</v>
      </c>
      <c r="BG111" t="s">
        <v>413</v>
      </c>
      <c r="BI111" t="s">
        <v>413</v>
      </c>
      <c r="BK111" t="s">
        <v>281</v>
      </c>
      <c r="BL111" t="s">
        <v>99</v>
      </c>
      <c r="BM111" t="str">
        <f t="shared" ref="BM111" si="107">IF(BE111&lt;20,"&lt;20",IF(BE111&lt;26,"20-25",IF(BE111&lt;31,"26-30","&gt;30")))</f>
        <v>26-30</v>
      </c>
    </row>
    <row r="112" spans="1:65" x14ac:dyDescent="0.2">
      <c r="A112">
        <v>111</v>
      </c>
      <c r="B112">
        <v>0</v>
      </c>
      <c r="C112" t="s">
        <v>160</v>
      </c>
      <c r="D112">
        <v>0</v>
      </c>
      <c r="E112">
        <v>0</v>
      </c>
      <c r="F112" t="s">
        <v>66</v>
      </c>
      <c r="G112" t="s">
        <v>65</v>
      </c>
      <c r="H112" t="s">
        <v>65</v>
      </c>
      <c r="I112" t="s">
        <v>66</v>
      </c>
      <c r="J112" t="s">
        <v>66</v>
      </c>
      <c r="K112" t="s">
        <v>84</v>
      </c>
      <c r="L112" t="s">
        <v>65</v>
      </c>
      <c r="M112" t="s">
        <v>65</v>
      </c>
      <c r="N112" t="s">
        <v>69</v>
      </c>
      <c r="O112" t="s">
        <v>69</v>
      </c>
      <c r="P112" t="s">
        <v>66</v>
      </c>
      <c r="Q112" t="s">
        <v>65</v>
      </c>
      <c r="Z112">
        <v>1</v>
      </c>
      <c r="AA112" t="s">
        <v>70</v>
      </c>
      <c r="AB112" t="s">
        <v>71</v>
      </c>
      <c r="AC112" t="s">
        <v>72</v>
      </c>
      <c r="AD112" t="s">
        <v>72</v>
      </c>
      <c r="AE112" t="s">
        <v>66</v>
      </c>
      <c r="AF112" t="s">
        <v>123</v>
      </c>
      <c r="AG112" t="s">
        <v>123</v>
      </c>
      <c r="AH112" t="s">
        <v>75</v>
      </c>
      <c r="AI112" t="s">
        <v>89</v>
      </c>
      <c r="AJ112" t="s">
        <v>72</v>
      </c>
      <c r="AK112" t="s">
        <v>73</v>
      </c>
      <c r="AL112" t="s">
        <v>69</v>
      </c>
      <c r="AM112" t="s">
        <v>414</v>
      </c>
      <c r="AN112" t="s">
        <v>69</v>
      </c>
      <c r="AO112" t="s">
        <v>415</v>
      </c>
      <c r="AP112" t="s">
        <v>68</v>
      </c>
      <c r="AQ112" t="s">
        <v>68</v>
      </c>
      <c r="AR112" t="s">
        <v>132</v>
      </c>
      <c r="AS112" t="s">
        <v>103</v>
      </c>
      <c r="AT112" t="s">
        <v>64</v>
      </c>
      <c r="AU112" t="s">
        <v>65</v>
      </c>
      <c r="AV112" t="s">
        <v>65</v>
      </c>
      <c r="AW112" t="s">
        <v>68</v>
      </c>
      <c r="AY112" t="s">
        <v>146</v>
      </c>
      <c r="AZ112" t="s">
        <v>65</v>
      </c>
      <c r="BB112">
        <v>0</v>
      </c>
      <c r="BC112" t="s">
        <v>79</v>
      </c>
      <c r="BD112" t="s">
        <v>79</v>
      </c>
      <c r="BE112">
        <v>31</v>
      </c>
      <c r="BF112" t="s">
        <v>80</v>
      </c>
      <c r="BG112" t="s">
        <v>96</v>
      </c>
      <c r="BH112" t="s">
        <v>206</v>
      </c>
      <c r="BI112" t="s">
        <v>96</v>
      </c>
      <c r="BJ112" t="s">
        <v>416</v>
      </c>
      <c r="BK112" t="s">
        <v>183</v>
      </c>
      <c r="BL112" t="s">
        <v>83</v>
      </c>
      <c r="BM112" t="str">
        <f t="shared" ref="BM112" si="108">IF(BE112&lt;20,"&lt;20",IF(BE112&lt;31,"20 - 30",IF(BE112&lt;41,"31 - 40","&gt;40")))</f>
        <v>31 - 40</v>
      </c>
    </row>
    <row r="113" spans="1:65" x14ac:dyDescent="0.2">
      <c r="A113">
        <v>112</v>
      </c>
      <c r="B113">
        <v>0</v>
      </c>
      <c r="C113" t="s">
        <v>62</v>
      </c>
      <c r="D113">
        <v>1</v>
      </c>
      <c r="F113" t="s">
        <v>69</v>
      </c>
      <c r="G113" t="s">
        <v>69</v>
      </c>
      <c r="H113" t="s">
        <v>69</v>
      </c>
      <c r="I113" t="s">
        <v>69</v>
      </c>
      <c r="J113" t="s">
        <v>69</v>
      </c>
      <c r="K113" t="s">
        <v>67</v>
      </c>
      <c r="L113" t="s">
        <v>65</v>
      </c>
      <c r="M113" t="s">
        <v>65</v>
      </c>
      <c r="N113" t="s">
        <v>69</v>
      </c>
      <c r="O113" t="s">
        <v>69</v>
      </c>
      <c r="P113" t="s">
        <v>69</v>
      </c>
      <c r="Q113" t="s">
        <v>65</v>
      </c>
      <c r="Z113">
        <v>1</v>
      </c>
      <c r="AA113" t="s">
        <v>85</v>
      </c>
      <c r="AB113" t="s">
        <v>122</v>
      </c>
      <c r="AC113" t="s">
        <v>66</v>
      </c>
      <c r="AD113" t="s">
        <v>72</v>
      </c>
      <c r="AE113" t="s">
        <v>66</v>
      </c>
      <c r="AF113" t="s">
        <v>66</v>
      </c>
      <c r="AG113" t="s">
        <v>74</v>
      </c>
      <c r="AH113" t="s">
        <v>75</v>
      </c>
      <c r="AI113" t="s">
        <v>89</v>
      </c>
      <c r="AJ113" t="s">
        <v>66</v>
      </c>
      <c r="AK113" t="s">
        <v>74</v>
      </c>
      <c r="AL113" t="s">
        <v>69</v>
      </c>
      <c r="AM113" t="s">
        <v>417</v>
      </c>
      <c r="AN113" t="s">
        <v>65</v>
      </c>
      <c r="AO113" t="s">
        <v>276</v>
      </c>
      <c r="AP113" t="s">
        <v>68</v>
      </c>
      <c r="AQ113" t="s">
        <v>76</v>
      </c>
      <c r="AR113" t="s">
        <v>77</v>
      </c>
      <c r="AS113" t="s">
        <v>65</v>
      </c>
      <c r="AU113" t="s">
        <v>69</v>
      </c>
      <c r="AV113" t="s">
        <v>69</v>
      </c>
      <c r="AW113" t="s">
        <v>69</v>
      </c>
      <c r="AX113" t="s">
        <v>275</v>
      </c>
      <c r="AZ113" t="s">
        <v>69</v>
      </c>
      <c r="BA113" t="s">
        <v>275</v>
      </c>
      <c r="BB113">
        <v>1</v>
      </c>
      <c r="BC113" t="s">
        <v>83</v>
      </c>
      <c r="BD113" t="s">
        <v>127</v>
      </c>
      <c r="BE113">
        <v>30</v>
      </c>
      <c r="BF113" t="s">
        <v>133</v>
      </c>
      <c r="BG113" t="s">
        <v>96</v>
      </c>
      <c r="BH113" t="s">
        <v>147</v>
      </c>
      <c r="BI113" t="s">
        <v>96</v>
      </c>
      <c r="BJ113" t="s">
        <v>147</v>
      </c>
      <c r="BK113" t="s">
        <v>82</v>
      </c>
      <c r="BL113" t="s">
        <v>105</v>
      </c>
      <c r="BM113" t="str">
        <f t="shared" ref="BM113" si="109">IF(BE113&lt;20,"&lt;20",IF(BE113&lt;26,"20-25",IF(BE113&lt;31,"26-30","&gt;30")))</f>
        <v>26-30</v>
      </c>
    </row>
    <row r="114" spans="1:65" x14ac:dyDescent="0.2">
      <c r="A114">
        <v>113</v>
      </c>
      <c r="B114">
        <v>0</v>
      </c>
      <c r="C114" t="s">
        <v>120</v>
      </c>
      <c r="D114">
        <v>1</v>
      </c>
      <c r="F114" t="s">
        <v>69</v>
      </c>
      <c r="G114" t="s">
        <v>121</v>
      </c>
      <c r="H114" t="s">
        <v>65</v>
      </c>
      <c r="I114" t="s">
        <v>66</v>
      </c>
      <c r="J114" t="s">
        <v>66</v>
      </c>
      <c r="K114" t="s">
        <v>161</v>
      </c>
      <c r="L114" t="s">
        <v>69</v>
      </c>
      <c r="M114" t="s">
        <v>65</v>
      </c>
      <c r="N114" t="s">
        <v>65</v>
      </c>
      <c r="O114" t="s">
        <v>65</v>
      </c>
      <c r="P114" t="s">
        <v>66</v>
      </c>
      <c r="Q114" t="s">
        <v>65</v>
      </c>
      <c r="Z114">
        <v>0</v>
      </c>
      <c r="AL114" t="s">
        <v>65</v>
      </c>
      <c r="AM114" t="s">
        <v>418</v>
      </c>
      <c r="AN114" t="s">
        <v>65</v>
      </c>
      <c r="AO114" t="s">
        <v>419</v>
      </c>
      <c r="AP114" t="s">
        <v>112</v>
      </c>
      <c r="AQ114" t="s">
        <v>68</v>
      </c>
      <c r="AR114" t="s">
        <v>77</v>
      </c>
      <c r="AS114" t="s">
        <v>65</v>
      </c>
      <c r="AU114" t="s">
        <v>69</v>
      </c>
      <c r="AV114" t="s">
        <v>68</v>
      </c>
      <c r="AW114" t="s">
        <v>68</v>
      </c>
      <c r="AY114" t="s">
        <v>420</v>
      </c>
      <c r="AZ114" t="s">
        <v>65</v>
      </c>
      <c r="BB114">
        <v>0</v>
      </c>
      <c r="BC114" t="s">
        <v>79</v>
      </c>
      <c r="BD114" t="s">
        <v>79</v>
      </c>
      <c r="BE114">
        <v>32</v>
      </c>
      <c r="BF114" t="s">
        <v>80</v>
      </c>
      <c r="BG114" t="s">
        <v>96</v>
      </c>
      <c r="BH114" t="s">
        <v>421</v>
      </c>
      <c r="BI114" t="s">
        <v>96</v>
      </c>
      <c r="BJ114" t="s">
        <v>421</v>
      </c>
      <c r="BK114" t="s">
        <v>159</v>
      </c>
      <c r="BL114" t="s">
        <v>83</v>
      </c>
      <c r="BM114" t="str">
        <f t="shared" ref="BM114" si="110">IF(BE114&lt;20,"&lt;20",IF(BE114&lt;31,"20 - 30",IF(BE114&lt;41,"31 - 40","&gt;40")))</f>
        <v>31 - 40</v>
      </c>
    </row>
    <row r="115" spans="1:65" x14ac:dyDescent="0.2">
      <c r="A115">
        <v>114</v>
      </c>
      <c r="B115">
        <v>1</v>
      </c>
      <c r="R115">
        <v>1</v>
      </c>
      <c r="S115" t="s">
        <v>235</v>
      </c>
      <c r="T115" t="s">
        <v>150</v>
      </c>
      <c r="U115" t="s">
        <v>108</v>
      </c>
      <c r="V115" t="s">
        <v>107</v>
      </c>
      <c r="W115" t="s">
        <v>108</v>
      </c>
      <c r="X115" t="s">
        <v>69</v>
      </c>
      <c r="Y115" t="s">
        <v>193</v>
      </c>
      <c r="Z115">
        <v>0</v>
      </c>
      <c r="AL115" t="s">
        <v>68</v>
      </c>
      <c r="AN115" t="s">
        <v>68</v>
      </c>
      <c r="AP115" t="s">
        <v>188</v>
      </c>
      <c r="AQ115" t="s">
        <v>163</v>
      </c>
      <c r="AR115" t="s">
        <v>195</v>
      </c>
      <c r="AS115" t="s">
        <v>137</v>
      </c>
      <c r="AT115" t="s">
        <v>65</v>
      </c>
      <c r="AU115" t="s">
        <v>69</v>
      </c>
      <c r="AV115" t="s">
        <v>65</v>
      </c>
      <c r="AW115" t="s">
        <v>65</v>
      </c>
      <c r="AZ115" t="s">
        <v>65</v>
      </c>
      <c r="BB115">
        <v>1</v>
      </c>
      <c r="BC115" t="s">
        <v>99</v>
      </c>
      <c r="BD115" t="s">
        <v>83</v>
      </c>
      <c r="BE115">
        <v>22</v>
      </c>
      <c r="BF115" t="s">
        <v>80</v>
      </c>
      <c r="BG115" t="s">
        <v>238</v>
      </c>
      <c r="BI115" t="s">
        <v>238</v>
      </c>
      <c r="BK115" t="s">
        <v>98</v>
      </c>
      <c r="BL115" t="s">
        <v>83</v>
      </c>
      <c r="BM115" t="str">
        <f t="shared" ref="BM115" si="111">IF(BE115&lt;20,"&lt;20",IF(BE115&lt;26,"20-25",IF(BE115&lt;31,"26-30","&gt;30")))</f>
        <v>20-25</v>
      </c>
    </row>
    <row r="116" spans="1:65" x14ac:dyDescent="0.2">
      <c r="A116">
        <v>115</v>
      </c>
      <c r="B116">
        <v>1</v>
      </c>
      <c r="R116">
        <v>0</v>
      </c>
      <c r="S116" t="s">
        <v>149</v>
      </c>
      <c r="T116" t="s">
        <v>192</v>
      </c>
      <c r="U116" t="s">
        <v>108</v>
      </c>
      <c r="V116" t="s">
        <v>107</v>
      </c>
      <c r="W116" t="s">
        <v>108</v>
      </c>
      <c r="X116" t="s">
        <v>69</v>
      </c>
      <c r="Y116" t="s">
        <v>251</v>
      </c>
      <c r="Z116">
        <v>1</v>
      </c>
      <c r="AA116" t="s">
        <v>66</v>
      </c>
      <c r="AB116" t="s">
        <v>71</v>
      </c>
      <c r="AC116" t="s">
        <v>72</v>
      </c>
      <c r="AD116" t="s">
        <v>72</v>
      </c>
      <c r="AE116" t="s">
        <v>66</v>
      </c>
      <c r="AF116" t="s">
        <v>123</v>
      </c>
      <c r="AG116" t="s">
        <v>123</v>
      </c>
      <c r="AH116" t="s">
        <v>75</v>
      </c>
      <c r="AI116" t="s">
        <v>75</v>
      </c>
      <c r="AJ116" t="s">
        <v>72</v>
      </c>
      <c r="AK116" t="s">
        <v>73</v>
      </c>
      <c r="AL116" t="s">
        <v>68</v>
      </c>
      <c r="AM116" t="s">
        <v>422</v>
      </c>
      <c r="AN116" t="s">
        <v>69</v>
      </c>
      <c r="AO116" t="s">
        <v>423</v>
      </c>
      <c r="AP116" t="s">
        <v>112</v>
      </c>
      <c r="AQ116" t="s">
        <v>163</v>
      </c>
      <c r="AR116" t="s">
        <v>77</v>
      </c>
      <c r="AS116" t="s">
        <v>137</v>
      </c>
      <c r="AT116" t="s">
        <v>69</v>
      </c>
      <c r="AU116" t="s">
        <v>69</v>
      </c>
      <c r="AV116" t="s">
        <v>69</v>
      </c>
      <c r="AW116" t="s">
        <v>69</v>
      </c>
      <c r="AX116" t="s">
        <v>424</v>
      </c>
      <c r="AZ116" t="s">
        <v>69</v>
      </c>
      <c r="BA116" t="s">
        <v>424</v>
      </c>
      <c r="BB116">
        <v>0</v>
      </c>
      <c r="BC116" t="s">
        <v>83</v>
      </c>
      <c r="BD116" t="s">
        <v>127</v>
      </c>
      <c r="BE116">
        <v>37</v>
      </c>
      <c r="BF116" t="s">
        <v>118</v>
      </c>
      <c r="BG116" t="s">
        <v>323</v>
      </c>
      <c r="BI116" t="s">
        <v>323</v>
      </c>
      <c r="BK116" t="s">
        <v>82</v>
      </c>
      <c r="BL116" t="s">
        <v>105</v>
      </c>
      <c r="BM116" t="str">
        <f t="shared" ref="BM116" si="112">IF(BE116&lt;20,"&lt;20",IF(BE116&lt;31,"20 - 30",IF(BE116&lt;41,"31 - 40","&gt;40")))</f>
        <v>31 - 40</v>
      </c>
    </row>
    <row r="117" spans="1:65" x14ac:dyDescent="0.2">
      <c r="A117">
        <v>116</v>
      </c>
      <c r="B117">
        <v>0</v>
      </c>
      <c r="C117" t="s">
        <v>62</v>
      </c>
      <c r="D117">
        <v>0</v>
      </c>
      <c r="E117">
        <v>1</v>
      </c>
      <c r="F117" t="s">
        <v>69</v>
      </c>
      <c r="G117" t="s">
        <v>69</v>
      </c>
      <c r="H117" t="s">
        <v>65</v>
      </c>
      <c r="I117" t="s">
        <v>69</v>
      </c>
      <c r="J117" t="s">
        <v>69</v>
      </c>
      <c r="K117" t="s">
        <v>66</v>
      </c>
      <c r="L117" t="s">
        <v>68</v>
      </c>
      <c r="M117" t="s">
        <v>68</v>
      </c>
      <c r="N117" t="s">
        <v>68</v>
      </c>
      <c r="O117" t="s">
        <v>68</v>
      </c>
      <c r="P117" t="s">
        <v>66</v>
      </c>
      <c r="Q117" t="s">
        <v>65</v>
      </c>
      <c r="Z117">
        <v>1</v>
      </c>
      <c r="AA117" t="s">
        <v>70</v>
      </c>
      <c r="AB117" t="s">
        <v>71</v>
      </c>
      <c r="AC117" t="s">
        <v>72</v>
      </c>
      <c r="AD117" t="s">
        <v>72</v>
      </c>
      <c r="AE117" t="s">
        <v>66</v>
      </c>
      <c r="AF117" t="s">
        <v>66</v>
      </c>
      <c r="AG117" t="s">
        <v>73</v>
      </c>
      <c r="AH117" t="s">
        <v>75</v>
      </c>
      <c r="AI117" t="s">
        <v>66</v>
      </c>
      <c r="AJ117" t="s">
        <v>66</v>
      </c>
      <c r="AK117" t="s">
        <v>74</v>
      </c>
      <c r="AL117" t="s">
        <v>68</v>
      </c>
      <c r="AM117" t="s">
        <v>425</v>
      </c>
      <c r="AN117" t="s">
        <v>68</v>
      </c>
      <c r="AO117" t="s">
        <v>426</v>
      </c>
      <c r="AP117" t="s">
        <v>68</v>
      </c>
      <c r="AQ117" t="s">
        <v>76</v>
      </c>
      <c r="AR117" t="s">
        <v>77</v>
      </c>
      <c r="AS117" t="s">
        <v>65</v>
      </c>
      <c r="AU117" t="s">
        <v>65</v>
      </c>
      <c r="AV117" t="s">
        <v>65</v>
      </c>
      <c r="AW117" t="s">
        <v>65</v>
      </c>
      <c r="AZ117" t="s">
        <v>65</v>
      </c>
      <c r="BB117">
        <v>0</v>
      </c>
      <c r="BC117" t="s">
        <v>79</v>
      </c>
      <c r="BD117" t="s">
        <v>79</v>
      </c>
      <c r="BE117">
        <v>51</v>
      </c>
      <c r="BF117" t="s">
        <v>80</v>
      </c>
      <c r="BG117" t="s">
        <v>96</v>
      </c>
      <c r="BH117" t="s">
        <v>206</v>
      </c>
      <c r="BI117" t="s">
        <v>96</v>
      </c>
      <c r="BJ117" t="s">
        <v>206</v>
      </c>
      <c r="BK117" t="s">
        <v>427</v>
      </c>
      <c r="BL117" t="s">
        <v>83</v>
      </c>
      <c r="BM117" t="str">
        <f t="shared" ref="BM117" si="113">IF(BE117&lt;20,"&lt;20",IF(BE117&lt;26,"20-25",IF(BE117&lt;31,"26-30","&gt;30")))</f>
        <v>&gt;30</v>
      </c>
    </row>
    <row r="118" spans="1:65" x14ac:dyDescent="0.2">
      <c r="A118">
        <v>117</v>
      </c>
      <c r="B118">
        <v>0</v>
      </c>
      <c r="C118" t="s">
        <v>62</v>
      </c>
      <c r="D118">
        <v>0</v>
      </c>
      <c r="E118">
        <v>1</v>
      </c>
      <c r="F118" t="s">
        <v>66</v>
      </c>
      <c r="G118" t="s">
        <v>65</v>
      </c>
      <c r="H118" t="s">
        <v>65</v>
      </c>
      <c r="I118" t="s">
        <v>65</v>
      </c>
      <c r="J118" t="s">
        <v>66</v>
      </c>
      <c r="K118" t="s">
        <v>66</v>
      </c>
      <c r="L118" t="s">
        <v>65</v>
      </c>
      <c r="M118" t="s">
        <v>65</v>
      </c>
      <c r="N118" t="s">
        <v>68</v>
      </c>
      <c r="O118" t="s">
        <v>69</v>
      </c>
      <c r="P118" t="s">
        <v>66</v>
      </c>
      <c r="Q118" t="s">
        <v>65</v>
      </c>
      <c r="Z118">
        <v>1</v>
      </c>
      <c r="AA118" t="s">
        <v>70</v>
      </c>
      <c r="AB118" t="s">
        <v>71</v>
      </c>
      <c r="AC118" t="s">
        <v>72</v>
      </c>
      <c r="AD118" t="s">
        <v>72</v>
      </c>
      <c r="AE118" t="s">
        <v>66</v>
      </c>
      <c r="AF118" t="s">
        <v>73</v>
      </c>
      <c r="AG118" t="s">
        <v>73</v>
      </c>
      <c r="AH118" t="s">
        <v>75</v>
      </c>
      <c r="AI118" t="s">
        <v>75</v>
      </c>
      <c r="AJ118" t="s">
        <v>72</v>
      </c>
      <c r="AK118" t="s">
        <v>74</v>
      </c>
      <c r="AL118" t="s">
        <v>68</v>
      </c>
      <c r="AM118" t="s">
        <v>428</v>
      </c>
      <c r="AN118" t="s">
        <v>68</v>
      </c>
      <c r="AO118" t="s">
        <v>429</v>
      </c>
      <c r="AP118" t="s">
        <v>169</v>
      </c>
      <c r="AQ118" t="s">
        <v>68</v>
      </c>
      <c r="AR118" t="s">
        <v>153</v>
      </c>
      <c r="AS118" t="s">
        <v>65</v>
      </c>
      <c r="AU118" t="s">
        <v>69</v>
      </c>
      <c r="AV118" t="s">
        <v>69</v>
      </c>
      <c r="AW118" t="s">
        <v>69</v>
      </c>
      <c r="AX118" t="s">
        <v>181</v>
      </c>
      <c r="AZ118" t="s">
        <v>69</v>
      </c>
      <c r="BA118" t="s">
        <v>181</v>
      </c>
      <c r="BB118">
        <v>1</v>
      </c>
      <c r="BC118" t="s">
        <v>94</v>
      </c>
      <c r="BD118" t="s">
        <v>127</v>
      </c>
      <c r="BE118">
        <v>26</v>
      </c>
      <c r="BF118" t="s">
        <v>80</v>
      </c>
      <c r="BG118" t="s">
        <v>96</v>
      </c>
      <c r="BH118" t="s">
        <v>134</v>
      </c>
      <c r="BI118" t="s">
        <v>96</v>
      </c>
      <c r="BJ118" t="s">
        <v>134</v>
      </c>
      <c r="BK118" t="s">
        <v>98</v>
      </c>
      <c r="BL118" t="s">
        <v>83</v>
      </c>
      <c r="BM118" t="str">
        <f t="shared" ref="BM118" si="114">IF(BE118&lt;20,"&lt;20",IF(BE118&lt;31,"20 - 30",IF(BE118&lt;41,"31 - 40","&gt;40")))</f>
        <v>20 - 30</v>
      </c>
    </row>
    <row r="119" spans="1:65" x14ac:dyDescent="0.2">
      <c r="A119">
        <v>118</v>
      </c>
      <c r="B119">
        <v>0</v>
      </c>
      <c r="C119" t="s">
        <v>62</v>
      </c>
      <c r="D119">
        <v>1</v>
      </c>
      <c r="F119" t="s">
        <v>69</v>
      </c>
      <c r="G119" t="s">
        <v>69</v>
      </c>
      <c r="H119" t="s">
        <v>69</v>
      </c>
      <c r="I119" t="s">
        <v>69</v>
      </c>
      <c r="J119" t="s">
        <v>69</v>
      </c>
      <c r="K119" t="s">
        <v>84</v>
      </c>
      <c r="L119" t="s">
        <v>65</v>
      </c>
      <c r="M119" t="s">
        <v>65</v>
      </c>
      <c r="N119" t="s">
        <v>69</v>
      </c>
      <c r="O119" t="s">
        <v>69</v>
      </c>
      <c r="P119" t="s">
        <v>69</v>
      </c>
      <c r="Q119" t="s">
        <v>65</v>
      </c>
      <c r="Z119">
        <v>1</v>
      </c>
      <c r="AA119" t="s">
        <v>87</v>
      </c>
      <c r="AB119" t="s">
        <v>71</v>
      </c>
      <c r="AC119" t="s">
        <v>72</v>
      </c>
      <c r="AD119" t="s">
        <v>87</v>
      </c>
      <c r="AE119" t="s">
        <v>66</v>
      </c>
      <c r="AF119" t="s">
        <v>73</v>
      </c>
      <c r="AG119" t="s">
        <v>74</v>
      </c>
      <c r="AH119" t="s">
        <v>75</v>
      </c>
      <c r="AI119" t="s">
        <v>89</v>
      </c>
      <c r="AJ119" t="s">
        <v>87</v>
      </c>
      <c r="AK119" t="s">
        <v>73</v>
      </c>
      <c r="AL119" t="s">
        <v>69</v>
      </c>
      <c r="AN119" t="s">
        <v>65</v>
      </c>
      <c r="AP119" t="s">
        <v>68</v>
      </c>
      <c r="AQ119" t="s">
        <v>76</v>
      </c>
      <c r="AR119" t="s">
        <v>153</v>
      </c>
      <c r="AS119" t="s">
        <v>137</v>
      </c>
      <c r="AT119" t="s">
        <v>65</v>
      </c>
      <c r="AU119" t="s">
        <v>69</v>
      </c>
      <c r="AV119" t="s">
        <v>69</v>
      </c>
      <c r="AW119" t="s">
        <v>65</v>
      </c>
      <c r="AZ119" t="s">
        <v>69</v>
      </c>
      <c r="BA119" t="s">
        <v>93</v>
      </c>
      <c r="BB119">
        <v>1</v>
      </c>
      <c r="BC119" t="s">
        <v>99</v>
      </c>
      <c r="BD119" t="s">
        <v>127</v>
      </c>
      <c r="BE119">
        <v>41</v>
      </c>
      <c r="BF119" t="s">
        <v>405</v>
      </c>
      <c r="BG119" t="s">
        <v>96</v>
      </c>
      <c r="BH119" t="s">
        <v>233</v>
      </c>
      <c r="BI119" t="s">
        <v>96</v>
      </c>
      <c r="BJ119" t="s">
        <v>233</v>
      </c>
      <c r="BK119" t="s">
        <v>159</v>
      </c>
      <c r="BL119" t="s">
        <v>83</v>
      </c>
      <c r="BM119" t="str">
        <f t="shared" ref="BM119" si="115">IF(BE119&lt;20,"&lt;20",IF(BE119&lt;26,"20-25",IF(BE119&lt;31,"26-30","&gt;30")))</f>
        <v>&gt;30</v>
      </c>
    </row>
    <row r="120" spans="1:65" x14ac:dyDescent="0.2">
      <c r="A120">
        <v>119</v>
      </c>
      <c r="B120">
        <v>0</v>
      </c>
      <c r="C120" t="s">
        <v>160</v>
      </c>
      <c r="D120">
        <v>1</v>
      </c>
      <c r="F120" t="s">
        <v>66</v>
      </c>
      <c r="G120" t="s">
        <v>121</v>
      </c>
      <c r="H120" t="s">
        <v>65</v>
      </c>
      <c r="I120" t="s">
        <v>66</v>
      </c>
      <c r="J120" t="s">
        <v>66</v>
      </c>
      <c r="K120" t="s">
        <v>100</v>
      </c>
      <c r="L120" t="s">
        <v>65</v>
      </c>
      <c r="M120" t="s">
        <v>65</v>
      </c>
      <c r="N120" t="s">
        <v>68</v>
      </c>
      <c r="O120" t="s">
        <v>68</v>
      </c>
      <c r="P120" t="s">
        <v>66</v>
      </c>
      <c r="Q120" t="s">
        <v>65</v>
      </c>
      <c r="Z120">
        <v>1</v>
      </c>
      <c r="AA120" t="s">
        <v>66</v>
      </c>
      <c r="AB120" t="s">
        <v>71</v>
      </c>
      <c r="AC120" t="s">
        <v>72</v>
      </c>
      <c r="AD120" t="s">
        <v>72</v>
      </c>
      <c r="AE120" t="s">
        <v>66</v>
      </c>
      <c r="AF120" t="s">
        <v>73</v>
      </c>
      <c r="AG120" t="s">
        <v>73</v>
      </c>
      <c r="AH120" t="s">
        <v>75</v>
      </c>
      <c r="AI120" t="s">
        <v>75</v>
      </c>
      <c r="AJ120" t="s">
        <v>72</v>
      </c>
      <c r="AK120" t="s">
        <v>74</v>
      </c>
      <c r="AL120" t="s">
        <v>68</v>
      </c>
      <c r="AM120" t="s">
        <v>430</v>
      </c>
      <c r="AN120" t="s">
        <v>65</v>
      </c>
      <c r="AO120" t="s">
        <v>431</v>
      </c>
      <c r="AP120" t="s">
        <v>112</v>
      </c>
      <c r="AQ120" t="s">
        <v>68</v>
      </c>
      <c r="AR120" t="s">
        <v>77</v>
      </c>
      <c r="AS120" t="s">
        <v>65</v>
      </c>
      <c r="AU120" t="s">
        <v>69</v>
      </c>
      <c r="AV120" t="s">
        <v>69</v>
      </c>
      <c r="AW120" t="s">
        <v>69</v>
      </c>
      <c r="AX120" t="s">
        <v>275</v>
      </c>
      <c r="AZ120" t="s">
        <v>69</v>
      </c>
      <c r="BA120" t="s">
        <v>275</v>
      </c>
      <c r="BB120">
        <v>1</v>
      </c>
      <c r="BC120" t="s">
        <v>99</v>
      </c>
      <c r="BD120" t="s">
        <v>127</v>
      </c>
      <c r="BE120">
        <v>39</v>
      </c>
      <c r="BF120" t="s">
        <v>279</v>
      </c>
      <c r="BG120" t="s">
        <v>96</v>
      </c>
      <c r="BH120" t="s">
        <v>342</v>
      </c>
      <c r="BI120" t="s">
        <v>96</v>
      </c>
      <c r="BJ120" t="s">
        <v>342</v>
      </c>
      <c r="BK120" t="s">
        <v>82</v>
      </c>
      <c r="BL120" t="s">
        <v>83</v>
      </c>
      <c r="BM120" t="str">
        <f t="shared" ref="BM120" si="116">IF(BE120&lt;20,"&lt;20",IF(BE120&lt;31,"20 - 30",IF(BE120&lt;41,"31 - 40","&gt;40")))</f>
        <v>31 - 40</v>
      </c>
    </row>
    <row r="121" spans="1:65" x14ac:dyDescent="0.2">
      <c r="A121">
        <v>120</v>
      </c>
      <c r="B121">
        <v>0</v>
      </c>
      <c r="C121" s="1">
        <v>43641</v>
      </c>
      <c r="D121">
        <v>1</v>
      </c>
      <c r="F121" t="s">
        <v>69</v>
      </c>
      <c r="G121" t="s">
        <v>65</v>
      </c>
      <c r="H121" t="s">
        <v>65</v>
      </c>
      <c r="I121" t="s">
        <v>65</v>
      </c>
      <c r="J121" t="s">
        <v>65</v>
      </c>
      <c r="K121" t="s">
        <v>100</v>
      </c>
      <c r="L121" t="s">
        <v>68</v>
      </c>
      <c r="M121" t="s">
        <v>65</v>
      </c>
      <c r="N121" t="s">
        <v>65</v>
      </c>
      <c r="O121" t="s">
        <v>65</v>
      </c>
      <c r="P121" t="s">
        <v>66</v>
      </c>
      <c r="Q121" t="s">
        <v>65</v>
      </c>
      <c r="Z121">
        <v>1</v>
      </c>
      <c r="AA121" t="s">
        <v>85</v>
      </c>
      <c r="AB121" t="s">
        <v>86</v>
      </c>
      <c r="AC121" t="s">
        <v>72</v>
      </c>
      <c r="AD121" t="s">
        <v>72</v>
      </c>
      <c r="AE121" t="s">
        <v>83</v>
      </c>
      <c r="AF121" t="s">
        <v>73</v>
      </c>
      <c r="AG121" t="s">
        <v>74</v>
      </c>
      <c r="AH121" t="s">
        <v>89</v>
      </c>
      <c r="AI121" t="s">
        <v>75</v>
      </c>
      <c r="AJ121" t="s">
        <v>87</v>
      </c>
      <c r="AK121" t="s">
        <v>74</v>
      </c>
      <c r="AL121" t="s">
        <v>65</v>
      </c>
      <c r="AN121" t="s">
        <v>65</v>
      </c>
      <c r="AP121" t="s">
        <v>112</v>
      </c>
      <c r="AQ121" t="s">
        <v>163</v>
      </c>
      <c r="AR121" t="s">
        <v>113</v>
      </c>
      <c r="AS121" t="s">
        <v>103</v>
      </c>
      <c r="AT121" t="s">
        <v>64</v>
      </c>
      <c r="AU121" t="s">
        <v>69</v>
      </c>
      <c r="AV121" t="s">
        <v>69</v>
      </c>
      <c r="AW121" t="s">
        <v>68</v>
      </c>
      <c r="AY121" t="s">
        <v>432</v>
      </c>
      <c r="AZ121" t="s">
        <v>69</v>
      </c>
      <c r="BA121" t="s">
        <v>432</v>
      </c>
      <c r="BB121">
        <v>1</v>
      </c>
      <c r="BC121" t="s">
        <v>94</v>
      </c>
      <c r="BD121" t="s">
        <v>83</v>
      </c>
      <c r="BE121">
        <v>43</v>
      </c>
      <c r="BF121" t="s">
        <v>133</v>
      </c>
      <c r="BG121" t="s">
        <v>96</v>
      </c>
      <c r="BH121" t="s">
        <v>134</v>
      </c>
      <c r="BI121" t="s">
        <v>96</v>
      </c>
      <c r="BJ121" t="s">
        <v>134</v>
      </c>
      <c r="BK121" t="s">
        <v>263</v>
      </c>
      <c r="BL121" t="s">
        <v>83</v>
      </c>
      <c r="BM121" t="str">
        <f t="shared" ref="BM121" si="117">IF(BE121&lt;20,"&lt;20",IF(BE121&lt;26,"20-25",IF(BE121&lt;31,"26-30","&gt;30")))</f>
        <v>&gt;30</v>
      </c>
    </row>
    <row r="122" spans="1:65" x14ac:dyDescent="0.2">
      <c r="A122">
        <v>121</v>
      </c>
      <c r="B122">
        <v>0</v>
      </c>
      <c r="C122" t="s">
        <v>191</v>
      </c>
      <c r="D122">
        <v>1</v>
      </c>
      <c r="F122" t="s">
        <v>66</v>
      </c>
      <c r="G122" t="s">
        <v>121</v>
      </c>
      <c r="H122" t="s">
        <v>65</v>
      </c>
      <c r="I122" t="s">
        <v>65</v>
      </c>
      <c r="J122" t="s">
        <v>66</v>
      </c>
      <c r="K122" t="s">
        <v>100</v>
      </c>
      <c r="L122" t="s">
        <v>65</v>
      </c>
      <c r="M122" t="s">
        <v>65</v>
      </c>
      <c r="N122" t="s">
        <v>69</v>
      </c>
      <c r="O122" t="s">
        <v>69</v>
      </c>
      <c r="P122" t="s">
        <v>66</v>
      </c>
      <c r="Q122" t="s">
        <v>65</v>
      </c>
      <c r="Z122">
        <v>1</v>
      </c>
      <c r="AA122" t="s">
        <v>87</v>
      </c>
      <c r="AB122" t="s">
        <v>86</v>
      </c>
      <c r="AC122" t="s">
        <v>87</v>
      </c>
      <c r="AD122" t="s">
        <v>87</v>
      </c>
      <c r="AE122" t="s">
        <v>83</v>
      </c>
      <c r="AF122" t="s">
        <v>73</v>
      </c>
      <c r="AG122" t="s">
        <v>74</v>
      </c>
      <c r="AH122" t="s">
        <v>75</v>
      </c>
      <c r="AI122" t="s">
        <v>75</v>
      </c>
      <c r="AJ122" t="s">
        <v>87</v>
      </c>
      <c r="AK122" t="s">
        <v>74</v>
      </c>
      <c r="AL122" t="s">
        <v>69</v>
      </c>
      <c r="AM122" t="s">
        <v>433</v>
      </c>
      <c r="AN122" t="s">
        <v>69</v>
      </c>
      <c r="AO122" t="s">
        <v>434</v>
      </c>
      <c r="AP122" t="s">
        <v>68</v>
      </c>
      <c r="AQ122" t="s">
        <v>76</v>
      </c>
      <c r="AR122" t="s">
        <v>153</v>
      </c>
      <c r="AS122" t="s">
        <v>65</v>
      </c>
      <c r="AU122" t="s">
        <v>69</v>
      </c>
      <c r="AV122" t="s">
        <v>65</v>
      </c>
      <c r="AW122" t="s">
        <v>68</v>
      </c>
      <c r="AY122" t="s">
        <v>146</v>
      </c>
      <c r="AZ122" t="s">
        <v>65</v>
      </c>
      <c r="BB122">
        <v>0</v>
      </c>
      <c r="BC122" t="s">
        <v>94</v>
      </c>
      <c r="BD122" t="s">
        <v>94</v>
      </c>
      <c r="BE122">
        <v>30</v>
      </c>
      <c r="BF122" t="s">
        <v>133</v>
      </c>
      <c r="BG122" t="s">
        <v>81</v>
      </c>
      <c r="BI122" t="s">
        <v>81</v>
      </c>
      <c r="BK122" t="s">
        <v>435</v>
      </c>
      <c r="BL122" t="s">
        <v>83</v>
      </c>
      <c r="BM122" t="str">
        <f t="shared" ref="BM122" si="118">IF(BE122&lt;20,"&lt;20",IF(BE122&lt;31,"20 - 30",IF(BE122&lt;41,"31 - 40","&gt;40")))</f>
        <v>20 - 30</v>
      </c>
    </row>
    <row r="123" spans="1:65" x14ac:dyDescent="0.2">
      <c r="A123">
        <v>122</v>
      </c>
      <c r="B123">
        <v>0</v>
      </c>
      <c r="C123" t="s">
        <v>62</v>
      </c>
      <c r="D123">
        <v>1</v>
      </c>
      <c r="F123" t="s">
        <v>69</v>
      </c>
      <c r="G123" t="s">
        <v>69</v>
      </c>
      <c r="H123" t="s">
        <v>69</v>
      </c>
      <c r="I123" t="s">
        <v>66</v>
      </c>
      <c r="J123" t="s">
        <v>66</v>
      </c>
      <c r="K123" t="s">
        <v>67</v>
      </c>
      <c r="L123" t="s">
        <v>65</v>
      </c>
      <c r="M123" t="s">
        <v>65</v>
      </c>
      <c r="N123" t="s">
        <v>68</v>
      </c>
      <c r="O123" t="s">
        <v>69</v>
      </c>
      <c r="P123" t="s">
        <v>69</v>
      </c>
      <c r="Q123" t="s">
        <v>65</v>
      </c>
      <c r="Z123">
        <v>1</v>
      </c>
      <c r="AA123" t="s">
        <v>66</v>
      </c>
      <c r="AB123" t="s">
        <v>71</v>
      </c>
      <c r="AC123" t="s">
        <v>66</v>
      </c>
      <c r="AD123" t="s">
        <v>72</v>
      </c>
      <c r="AE123" t="s">
        <v>66</v>
      </c>
      <c r="AF123" t="s">
        <v>73</v>
      </c>
      <c r="AG123" t="s">
        <v>73</v>
      </c>
      <c r="AH123" t="s">
        <v>89</v>
      </c>
      <c r="AI123" t="s">
        <v>89</v>
      </c>
      <c r="AJ123" t="s">
        <v>72</v>
      </c>
      <c r="AK123" t="s">
        <v>74</v>
      </c>
      <c r="AL123" t="s">
        <v>68</v>
      </c>
      <c r="AM123" t="s">
        <v>436</v>
      </c>
      <c r="AN123" t="s">
        <v>65</v>
      </c>
      <c r="AO123" t="s">
        <v>437</v>
      </c>
      <c r="AP123" t="s">
        <v>68</v>
      </c>
      <c r="AQ123" t="s">
        <v>76</v>
      </c>
      <c r="AR123" t="s">
        <v>132</v>
      </c>
      <c r="AS123" t="s">
        <v>65</v>
      </c>
      <c r="AU123" t="s">
        <v>66</v>
      </c>
      <c r="AV123" t="s">
        <v>65</v>
      </c>
      <c r="AW123" t="s">
        <v>65</v>
      </c>
      <c r="AZ123" t="s">
        <v>65</v>
      </c>
      <c r="BB123">
        <v>0</v>
      </c>
      <c r="BC123" t="s">
        <v>79</v>
      </c>
      <c r="BD123" t="s">
        <v>79</v>
      </c>
      <c r="BE123">
        <v>24</v>
      </c>
      <c r="BF123" t="s">
        <v>118</v>
      </c>
      <c r="BG123" t="s">
        <v>96</v>
      </c>
      <c r="BH123" t="s">
        <v>97</v>
      </c>
      <c r="BI123" t="s">
        <v>96</v>
      </c>
      <c r="BJ123" t="s">
        <v>97</v>
      </c>
      <c r="BK123" t="s">
        <v>183</v>
      </c>
      <c r="BL123" t="s">
        <v>83</v>
      </c>
      <c r="BM123" t="str">
        <f t="shared" ref="BM123" si="119">IF(BE123&lt;20,"&lt;20",IF(BE123&lt;26,"20-25",IF(BE123&lt;31,"26-30","&gt;30")))</f>
        <v>20-25</v>
      </c>
    </row>
    <row r="124" spans="1:65" x14ac:dyDescent="0.2">
      <c r="A124">
        <v>123</v>
      </c>
      <c r="B124">
        <v>1</v>
      </c>
      <c r="R124">
        <v>1</v>
      </c>
      <c r="S124" t="s">
        <v>106</v>
      </c>
      <c r="T124" t="s">
        <v>192</v>
      </c>
      <c r="U124" t="s">
        <v>64</v>
      </c>
      <c r="V124" t="s">
        <v>192</v>
      </c>
      <c r="W124" t="s">
        <v>79</v>
      </c>
      <c r="X124" t="s">
        <v>69</v>
      </c>
      <c r="Y124" t="s">
        <v>193</v>
      </c>
      <c r="Z124">
        <v>1</v>
      </c>
      <c r="AA124" t="s">
        <v>85</v>
      </c>
      <c r="AB124" t="s">
        <v>122</v>
      </c>
      <c r="AC124" t="s">
        <v>72</v>
      </c>
      <c r="AD124" t="s">
        <v>72</v>
      </c>
      <c r="AE124" t="s">
        <v>66</v>
      </c>
      <c r="AF124" t="s">
        <v>66</v>
      </c>
      <c r="AG124" t="s">
        <v>74</v>
      </c>
      <c r="AH124" t="s">
        <v>89</v>
      </c>
      <c r="AI124" t="s">
        <v>89</v>
      </c>
      <c r="AJ124" t="s">
        <v>66</v>
      </c>
      <c r="AK124" t="s">
        <v>74</v>
      </c>
      <c r="AL124" t="s">
        <v>68</v>
      </c>
      <c r="AN124" t="s">
        <v>65</v>
      </c>
      <c r="AP124" t="s">
        <v>68</v>
      </c>
      <c r="AQ124" t="s">
        <v>68</v>
      </c>
      <c r="AR124" t="s">
        <v>77</v>
      </c>
      <c r="AS124" t="s">
        <v>64</v>
      </c>
      <c r="AU124" t="s">
        <v>65</v>
      </c>
      <c r="AV124" t="s">
        <v>69</v>
      </c>
      <c r="AW124" t="s">
        <v>69</v>
      </c>
      <c r="AX124" t="s">
        <v>438</v>
      </c>
      <c r="AZ124" t="s">
        <v>69</v>
      </c>
      <c r="BA124" t="s">
        <v>438</v>
      </c>
      <c r="BB124">
        <v>1</v>
      </c>
      <c r="BC124" t="s">
        <v>79</v>
      </c>
      <c r="BD124" t="s">
        <v>79</v>
      </c>
      <c r="BE124">
        <v>30</v>
      </c>
      <c r="BF124" t="s">
        <v>185</v>
      </c>
      <c r="BG124" t="s">
        <v>217</v>
      </c>
      <c r="BI124" t="s">
        <v>217</v>
      </c>
      <c r="BK124" t="s">
        <v>254</v>
      </c>
      <c r="BL124" t="s">
        <v>83</v>
      </c>
      <c r="BM124" t="str">
        <f t="shared" ref="BM124" si="120">IF(BE124&lt;20,"&lt;20",IF(BE124&lt;31,"20 - 30",IF(BE124&lt;41,"31 - 40","&gt;40")))</f>
        <v>20 - 30</v>
      </c>
    </row>
    <row r="125" spans="1:65" x14ac:dyDescent="0.2">
      <c r="A125">
        <v>124</v>
      </c>
      <c r="B125">
        <v>0</v>
      </c>
      <c r="C125" t="s">
        <v>62</v>
      </c>
      <c r="D125">
        <v>0</v>
      </c>
      <c r="E125">
        <v>1</v>
      </c>
      <c r="F125" t="s">
        <v>65</v>
      </c>
      <c r="G125" t="s">
        <v>69</v>
      </c>
      <c r="H125" t="s">
        <v>65</v>
      </c>
      <c r="I125" t="s">
        <v>65</v>
      </c>
      <c r="J125" t="s">
        <v>66</v>
      </c>
      <c r="K125" t="s">
        <v>161</v>
      </c>
      <c r="L125" t="s">
        <v>69</v>
      </c>
      <c r="M125" t="s">
        <v>68</v>
      </c>
      <c r="N125" t="s">
        <v>65</v>
      </c>
      <c r="O125" t="s">
        <v>68</v>
      </c>
      <c r="P125" t="s">
        <v>66</v>
      </c>
      <c r="Q125" t="s">
        <v>65</v>
      </c>
      <c r="Z125">
        <v>1</v>
      </c>
      <c r="AA125" t="s">
        <v>87</v>
      </c>
      <c r="AB125" t="s">
        <v>86</v>
      </c>
      <c r="AC125" t="s">
        <v>87</v>
      </c>
      <c r="AD125" t="s">
        <v>87</v>
      </c>
      <c r="AE125" t="s">
        <v>66</v>
      </c>
      <c r="AF125" t="s">
        <v>123</v>
      </c>
      <c r="AG125" t="s">
        <v>73</v>
      </c>
      <c r="AH125" t="s">
        <v>89</v>
      </c>
      <c r="AI125" t="s">
        <v>89</v>
      </c>
      <c r="AJ125" t="s">
        <v>72</v>
      </c>
      <c r="AK125" t="s">
        <v>74</v>
      </c>
      <c r="AL125" t="s">
        <v>68</v>
      </c>
      <c r="AM125" t="s">
        <v>439</v>
      </c>
      <c r="AN125" t="s">
        <v>65</v>
      </c>
      <c r="AO125" t="s">
        <v>440</v>
      </c>
      <c r="AP125" t="s">
        <v>112</v>
      </c>
      <c r="AQ125" t="s">
        <v>76</v>
      </c>
      <c r="AR125" t="s">
        <v>77</v>
      </c>
      <c r="AS125" t="s">
        <v>116</v>
      </c>
      <c r="AT125" t="s">
        <v>69</v>
      </c>
      <c r="AU125" t="s">
        <v>69</v>
      </c>
      <c r="AV125" t="s">
        <v>69</v>
      </c>
      <c r="AW125" t="s">
        <v>69</v>
      </c>
      <c r="AX125" t="s">
        <v>441</v>
      </c>
      <c r="AZ125" t="s">
        <v>69</v>
      </c>
      <c r="BA125" t="s">
        <v>441</v>
      </c>
      <c r="BB125">
        <v>1</v>
      </c>
      <c r="BC125" t="s">
        <v>94</v>
      </c>
      <c r="BD125" t="s">
        <v>127</v>
      </c>
      <c r="BE125">
        <v>28</v>
      </c>
      <c r="BF125" t="s">
        <v>442</v>
      </c>
      <c r="BG125" t="s">
        <v>209</v>
      </c>
      <c r="BI125" t="s">
        <v>209</v>
      </c>
      <c r="BK125" t="s">
        <v>98</v>
      </c>
      <c r="BL125" t="s">
        <v>83</v>
      </c>
      <c r="BM125" t="str">
        <f t="shared" ref="BM125" si="121">IF(BE125&lt;20,"&lt;20",IF(BE125&lt;26,"20-25",IF(BE125&lt;31,"26-30","&gt;30")))</f>
        <v>26-30</v>
      </c>
    </row>
    <row r="126" spans="1:65" x14ac:dyDescent="0.2">
      <c r="A126">
        <v>125</v>
      </c>
      <c r="B126">
        <v>1</v>
      </c>
      <c r="R126">
        <v>0</v>
      </c>
      <c r="S126" t="s">
        <v>149</v>
      </c>
      <c r="T126" t="s">
        <v>192</v>
      </c>
      <c r="U126" t="s">
        <v>64</v>
      </c>
      <c r="V126" t="s">
        <v>192</v>
      </c>
      <c r="W126" t="s">
        <v>79</v>
      </c>
      <c r="X126" t="s">
        <v>69</v>
      </c>
      <c r="Y126" t="s">
        <v>109</v>
      </c>
      <c r="Z126">
        <v>1</v>
      </c>
      <c r="AA126" t="s">
        <v>87</v>
      </c>
      <c r="AB126" t="s">
        <v>86</v>
      </c>
      <c r="AC126" t="s">
        <v>72</v>
      </c>
      <c r="AD126" t="s">
        <v>72</v>
      </c>
      <c r="AE126" t="s">
        <v>66</v>
      </c>
      <c r="AF126" t="s">
        <v>73</v>
      </c>
      <c r="AG126" t="s">
        <v>73</v>
      </c>
      <c r="AH126" t="s">
        <v>89</v>
      </c>
      <c r="AI126" t="s">
        <v>66</v>
      </c>
      <c r="AJ126" t="s">
        <v>66</v>
      </c>
      <c r="AK126" t="s">
        <v>74</v>
      </c>
      <c r="AL126" t="s">
        <v>65</v>
      </c>
      <c r="AM126" t="s">
        <v>443</v>
      </c>
      <c r="AN126" t="s">
        <v>65</v>
      </c>
      <c r="AO126" t="s">
        <v>444</v>
      </c>
      <c r="AP126" t="s">
        <v>112</v>
      </c>
      <c r="AQ126" t="s">
        <v>163</v>
      </c>
      <c r="AR126" t="s">
        <v>77</v>
      </c>
      <c r="AS126" t="s">
        <v>116</v>
      </c>
      <c r="AT126" t="s">
        <v>64</v>
      </c>
      <c r="AU126" t="s">
        <v>66</v>
      </c>
      <c r="AV126" t="s">
        <v>69</v>
      </c>
      <c r="AW126" t="s">
        <v>69</v>
      </c>
      <c r="AX126" t="s">
        <v>146</v>
      </c>
      <c r="AZ126" t="s">
        <v>69</v>
      </c>
      <c r="BA126" t="s">
        <v>146</v>
      </c>
      <c r="BB126">
        <v>1</v>
      </c>
      <c r="BC126" t="s">
        <v>94</v>
      </c>
      <c r="BD126" t="s">
        <v>83</v>
      </c>
      <c r="BE126">
        <v>48</v>
      </c>
      <c r="BF126" t="s">
        <v>118</v>
      </c>
      <c r="BG126" t="s">
        <v>96</v>
      </c>
      <c r="BH126" t="s">
        <v>198</v>
      </c>
      <c r="BI126" t="s">
        <v>96</v>
      </c>
      <c r="BJ126" t="s">
        <v>198</v>
      </c>
      <c r="BK126" t="s">
        <v>445</v>
      </c>
      <c r="BL126" t="s">
        <v>83</v>
      </c>
      <c r="BM126" t="str">
        <f t="shared" ref="BM126" si="122">IF(BE126&lt;20,"&lt;20",IF(BE126&lt;31,"20 - 30",IF(BE126&lt;41,"31 - 40","&gt;40")))</f>
        <v>&gt;40</v>
      </c>
    </row>
    <row r="127" spans="1:65" x14ac:dyDescent="0.2">
      <c r="A127">
        <v>126</v>
      </c>
      <c r="B127">
        <v>1</v>
      </c>
      <c r="R127">
        <v>1</v>
      </c>
      <c r="S127" t="s">
        <v>106</v>
      </c>
      <c r="T127" t="s">
        <v>79</v>
      </c>
      <c r="U127" t="s">
        <v>64</v>
      </c>
      <c r="V127" t="s">
        <v>79</v>
      </c>
      <c r="W127" t="s">
        <v>79</v>
      </c>
      <c r="X127" t="s">
        <v>69</v>
      </c>
      <c r="Y127" t="s">
        <v>251</v>
      </c>
      <c r="Z127">
        <v>1</v>
      </c>
      <c r="AA127" t="s">
        <v>87</v>
      </c>
      <c r="AB127" t="s">
        <v>86</v>
      </c>
      <c r="AC127" t="s">
        <v>87</v>
      </c>
      <c r="AD127" t="s">
        <v>87</v>
      </c>
      <c r="AE127" t="s">
        <v>88</v>
      </c>
      <c r="AF127" t="s">
        <v>73</v>
      </c>
      <c r="AG127" t="s">
        <v>73</v>
      </c>
      <c r="AH127" t="s">
        <v>75</v>
      </c>
      <c r="AI127" t="s">
        <v>75</v>
      </c>
      <c r="AJ127" t="s">
        <v>87</v>
      </c>
      <c r="AK127" t="s">
        <v>73</v>
      </c>
      <c r="AL127" t="s">
        <v>68</v>
      </c>
      <c r="AM127" t="s">
        <v>446</v>
      </c>
      <c r="AN127" t="s">
        <v>68</v>
      </c>
      <c r="AO127" t="s">
        <v>447</v>
      </c>
      <c r="AP127" t="s">
        <v>68</v>
      </c>
      <c r="AQ127" t="s">
        <v>68</v>
      </c>
      <c r="AR127" t="s">
        <v>77</v>
      </c>
      <c r="AS127" t="s">
        <v>137</v>
      </c>
      <c r="AT127" t="s">
        <v>68</v>
      </c>
      <c r="AU127" t="s">
        <v>69</v>
      </c>
      <c r="AV127" t="s">
        <v>68</v>
      </c>
      <c r="AW127" t="s">
        <v>68</v>
      </c>
      <c r="AY127" t="s">
        <v>448</v>
      </c>
      <c r="AZ127" t="s">
        <v>65</v>
      </c>
      <c r="BB127">
        <v>1</v>
      </c>
      <c r="BC127" t="s">
        <v>83</v>
      </c>
      <c r="BD127" t="s">
        <v>127</v>
      </c>
      <c r="BE127">
        <v>55</v>
      </c>
      <c r="BF127" t="s">
        <v>118</v>
      </c>
      <c r="BG127" t="s">
        <v>96</v>
      </c>
      <c r="BH127" t="s">
        <v>449</v>
      </c>
      <c r="BI127" t="s">
        <v>96</v>
      </c>
      <c r="BJ127" t="s">
        <v>449</v>
      </c>
      <c r="BK127" t="s">
        <v>450</v>
      </c>
      <c r="BL127" t="s">
        <v>105</v>
      </c>
      <c r="BM127" t="str">
        <f t="shared" ref="BM127" si="123">IF(BE127&lt;20,"&lt;20",IF(BE127&lt;26,"20-25",IF(BE127&lt;31,"26-30","&gt;30")))</f>
        <v>&gt;30</v>
      </c>
    </row>
    <row r="128" spans="1:65" x14ac:dyDescent="0.2">
      <c r="A128">
        <v>127</v>
      </c>
      <c r="B128">
        <v>0</v>
      </c>
      <c r="C128" s="1">
        <v>43470</v>
      </c>
      <c r="D128">
        <v>0</v>
      </c>
      <c r="E128">
        <v>1</v>
      </c>
      <c r="F128" t="s">
        <v>66</v>
      </c>
      <c r="G128" t="s">
        <v>65</v>
      </c>
      <c r="H128" t="s">
        <v>69</v>
      </c>
      <c r="I128" t="s">
        <v>65</v>
      </c>
      <c r="J128" t="s">
        <v>66</v>
      </c>
      <c r="K128" t="s">
        <v>142</v>
      </c>
      <c r="L128" t="s">
        <v>69</v>
      </c>
      <c r="M128" t="s">
        <v>68</v>
      </c>
      <c r="N128" t="s">
        <v>69</v>
      </c>
      <c r="O128" t="s">
        <v>65</v>
      </c>
      <c r="P128" t="s">
        <v>66</v>
      </c>
      <c r="Q128" t="s">
        <v>65</v>
      </c>
      <c r="Z128">
        <v>1</v>
      </c>
      <c r="AA128" t="s">
        <v>85</v>
      </c>
      <c r="AB128" t="s">
        <v>122</v>
      </c>
      <c r="AC128" t="s">
        <v>85</v>
      </c>
      <c r="AD128" t="s">
        <v>85</v>
      </c>
      <c r="AE128" t="s">
        <v>83</v>
      </c>
      <c r="AF128" t="s">
        <v>73</v>
      </c>
      <c r="AG128" t="s">
        <v>73</v>
      </c>
      <c r="AH128" t="s">
        <v>75</v>
      </c>
      <c r="AI128" t="s">
        <v>75</v>
      </c>
      <c r="AJ128" t="s">
        <v>66</v>
      </c>
      <c r="AK128" t="s">
        <v>73</v>
      </c>
      <c r="AL128" t="s">
        <v>68</v>
      </c>
      <c r="AM128" t="s">
        <v>451</v>
      </c>
      <c r="AN128" t="s">
        <v>65</v>
      </c>
      <c r="AO128" t="s">
        <v>452</v>
      </c>
      <c r="AP128" t="s">
        <v>68</v>
      </c>
      <c r="AQ128" t="s">
        <v>68</v>
      </c>
      <c r="AR128" t="s">
        <v>77</v>
      </c>
      <c r="AS128" t="s">
        <v>137</v>
      </c>
      <c r="AT128" t="s">
        <v>65</v>
      </c>
      <c r="AU128" t="s">
        <v>66</v>
      </c>
      <c r="AV128" t="s">
        <v>68</v>
      </c>
      <c r="AW128" t="s">
        <v>68</v>
      </c>
      <c r="AY128" t="s">
        <v>93</v>
      </c>
      <c r="AZ128" t="s">
        <v>65</v>
      </c>
      <c r="BB128">
        <v>1</v>
      </c>
      <c r="BC128" t="s">
        <v>79</v>
      </c>
      <c r="BD128" t="s">
        <v>127</v>
      </c>
      <c r="BE128">
        <v>36</v>
      </c>
      <c r="BF128" t="s">
        <v>279</v>
      </c>
      <c r="BG128" t="s">
        <v>96</v>
      </c>
      <c r="BH128" t="s">
        <v>206</v>
      </c>
      <c r="BI128" t="s">
        <v>96</v>
      </c>
      <c r="BJ128" t="s">
        <v>206</v>
      </c>
      <c r="BK128" t="s">
        <v>207</v>
      </c>
      <c r="BL128" t="s">
        <v>83</v>
      </c>
      <c r="BM128" t="str">
        <f t="shared" ref="BM128" si="124">IF(BE128&lt;20,"&lt;20",IF(BE128&lt;31,"20 - 30",IF(BE128&lt;41,"31 - 40","&gt;40")))</f>
        <v>31 - 40</v>
      </c>
    </row>
    <row r="129" spans="1:65" x14ac:dyDescent="0.2">
      <c r="A129">
        <v>128</v>
      </c>
      <c r="B129">
        <v>1</v>
      </c>
      <c r="R129">
        <v>0</v>
      </c>
      <c r="S129" t="s">
        <v>149</v>
      </c>
      <c r="T129" t="s">
        <v>79</v>
      </c>
      <c r="U129" t="s">
        <v>64</v>
      </c>
      <c r="V129" t="s">
        <v>79</v>
      </c>
      <c r="W129" t="s">
        <v>79</v>
      </c>
      <c r="X129" t="s">
        <v>79</v>
      </c>
      <c r="Z129">
        <v>1</v>
      </c>
      <c r="AA129" t="s">
        <v>87</v>
      </c>
      <c r="AB129" t="s">
        <v>86</v>
      </c>
      <c r="AC129" t="s">
        <v>72</v>
      </c>
      <c r="AD129" t="s">
        <v>72</v>
      </c>
      <c r="AE129" t="s">
        <v>66</v>
      </c>
      <c r="AF129" t="s">
        <v>66</v>
      </c>
      <c r="AG129" t="s">
        <v>74</v>
      </c>
      <c r="AH129" t="s">
        <v>75</v>
      </c>
      <c r="AI129" t="s">
        <v>75</v>
      </c>
      <c r="AJ129" t="s">
        <v>66</v>
      </c>
      <c r="AK129" t="s">
        <v>74</v>
      </c>
      <c r="AL129" t="s">
        <v>69</v>
      </c>
      <c r="AM129" t="s">
        <v>453</v>
      </c>
      <c r="AN129" t="s">
        <v>69</v>
      </c>
      <c r="AO129" t="s">
        <v>454</v>
      </c>
      <c r="AP129" t="s">
        <v>68</v>
      </c>
      <c r="AQ129" t="s">
        <v>68</v>
      </c>
      <c r="AR129" t="s">
        <v>77</v>
      </c>
      <c r="AS129" t="s">
        <v>65</v>
      </c>
      <c r="AU129" t="s">
        <v>65</v>
      </c>
      <c r="AV129" t="s">
        <v>65</v>
      </c>
      <c r="AW129" t="s">
        <v>65</v>
      </c>
      <c r="AZ129" t="s">
        <v>65</v>
      </c>
      <c r="BB129">
        <v>0</v>
      </c>
      <c r="BC129" t="s">
        <v>79</v>
      </c>
      <c r="BD129" t="s">
        <v>79</v>
      </c>
      <c r="BE129">
        <v>38</v>
      </c>
      <c r="BF129" t="s">
        <v>80</v>
      </c>
      <c r="BG129" t="s">
        <v>217</v>
      </c>
      <c r="BI129" t="s">
        <v>217</v>
      </c>
      <c r="BK129" t="s">
        <v>455</v>
      </c>
      <c r="BL129" t="s">
        <v>83</v>
      </c>
      <c r="BM129" t="str">
        <f t="shared" ref="BM129" si="125">IF(BE129&lt;20,"&lt;20",IF(BE129&lt;26,"20-25",IF(BE129&lt;31,"26-30","&gt;30")))</f>
        <v>&gt;30</v>
      </c>
    </row>
    <row r="130" spans="1:65" x14ac:dyDescent="0.2">
      <c r="A130">
        <v>129</v>
      </c>
      <c r="B130">
        <v>0</v>
      </c>
      <c r="C130" t="s">
        <v>160</v>
      </c>
      <c r="D130">
        <v>1</v>
      </c>
      <c r="F130" t="s">
        <v>66</v>
      </c>
      <c r="G130" t="s">
        <v>65</v>
      </c>
      <c r="H130" t="s">
        <v>66</v>
      </c>
      <c r="I130" t="s">
        <v>66</v>
      </c>
      <c r="J130" t="s">
        <v>66</v>
      </c>
      <c r="K130" t="s">
        <v>67</v>
      </c>
      <c r="L130" t="s">
        <v>68</v>
      </c>
      <c r="M130" t="s">
        <v>68</v>
      </c>
      <c r="N130" t="s">
        <v>69</v>
      </c>
      <c r="O130" t="s">
        <v>69</v>
      </c>
      <c r="P130" t="s">
        <v>66</v>
      </c>
      <c r="Q130" t="s">
        <v>65</v>
      </c>
      <c r="Z130">
        <v>1</v>
      </c>
      <c r="AA130" t="s">
        <v>66</v>
      </c>
      <c r="AB130" t="s">
        <v>71</v>
      </c>
      <c r="AC130" t="s">
        <v>66</v>
      </c>
      <c r="AD130" t="s">
        <v>72</v>
      </c>
      <c r="AE130" t="s">
        <v>66</v>
      </c>
      <c r="AF130" t="s">
        <v>73</v>
      </c>
      <c r="AG130" t="s">
        <v>73</v>
      </c>
      <c r="AH130" t="s">
        <v>75</v>
      </c>
      <c r="AI130" t="s">
        <v>75</v>
      </c>
      <c r="AJ130" t="s">
        <v>72</v>
      </c>
      <c r="AK130" t="s">
        <v>73</v>
      </c>
      <c r="AL130" t="s">
        <v>65</v>
      </c>
      <c r="AM130" t="s">
        <v>456</v>
      </c>
      <c r="AN130" t="s">
        <v>68</v>
      </c>
      <c r="AO130" t="s">
        <v>457</v>
      </c>
      <c r="AP130" t="s">
        <v>68</v>
      </c>
      <c r="AQ130" t="s">
        <v>76</v>
      </c>
      <c r="AR130" t="s">
        <v>153</v>
      </c>
      <c r="AS130" t="s">
        <v>65</v>
      </c>
      <c r="AU130" t="s">
        <v>65</v>
      </c>
      <c r="AV130" t="s">
        <v>65</v>
      </c>
      <c r="AW130" t="s">
        <v>65</v>
      </c>
      <c r="AZ130" t="s">
        <v>65</v>
      </c>
      <c r="BB130">
        <v>0</v>
      </c>
      <c r="BC130" t="s">
        <v>79</v>
      </c>
      <c r="BD130" t="s">
        <v>79</v>
      </c>
      <c r="BE130">
        <v>34</v>
      </c>
      <c r="BF130" t="s">
        <v>80</v>
      </c>
      <c r="BG130" t="s">
        <v>304</v>
      </c>
      <c r="BI130" t="s">
        <v>304</v>
      </c>
      <c r="BK130" t="s">
        <v>159</v>
      </c>
      <c r="BL130" t="s">
        <v>83</v>
      </c>
      <c r="BM130" t="str">
        <f t="shared" ref="BM130" si="126">IF(BE130&lt;20,"&lt;20",IF(BE130&lt;31,"20 - 30",IF(BE130&lt;41,"31 - 40","&gt;40")))</f>
        <v>31 - 40</v>
      </c>
    </row>
    <row r="131" spans="1:65" x14ac:dyDescent="0.2">
      <c r="A131">
        <v>130</v>
      </c>
      <c r="B131">
        <v>0</v>
      </c>
      <c r="C131" t="s">
        <v>62</v>
      </c>
      <c r="D131">
        <v>1</v>
      </c>
      <c r="F131" t="s">
        <v>69</v>
      </c>
      <c r="G131" t="s">
        <v>65</v>
      </c>
      <c r="H131" t="s">
        <v>65</v>
      </c>
      <c r="I131" t="s">
        <v>65</v>
      </c>
      <c r="J131" t="s">
        <v>65</v>
      </c>
      <c r="K131" t="s">
        <v>84</v>
      </c>
      <c r="L131" t="s">
        <v>68</v>
      </c>
      <c r="M131" t="s">
        <v>65</v>
      </c>
      <c r="N131" t="s">
        <v>65</v>
      </c>
      <c r="O131" t="s">
        <v>68</v>
      </c>
      <c r="P131" t="s">
        <v>69</v>
      </c>
      <c r="Q131" t="s">
        <v>65</v>
      </c>
      <c r="Z131">
        <v>1</v>
      </c>
      <c r="AA131" t="s">
        <v>66</v>
      </c>
      <c r="AB131" t="s">
        <v>178</v>
      </c>
      <c r="AC131" t="s">
        <v>72</v>
      </c>
      <c r="AD131" t="s">
        <v>72</v>
      </c>
      <c r="AE131" t="s">
        <v>66</v>
      </c>
      <c r="AF131" t="s">
        <v>66</v>
      </c>
      <c r="AG131" t="s">
        <v>74</v>
      </c>
      <c r="AH131" t="s">
        <v>89</v>
      </c>
      <c r="AI131" t="s">
        <v>89</v>
      </c>
      <c r="AJ131" t="s">
        <v>87</v>
      </c>
      <c r="AK131" t="s">
        <v>74</v>
      </c>
      <c r="AL131" t="s">
        <v>68</v>
      </c>
      <c r="AM131" t="s">
        <v>458</v>
      </c>
      <c r="AN131" t="s">
        <v>65</v>
      </c>
      <c r="AO131" t="s">
        <v>459</v>
      </c>
      <c r="AP131" t="s">
        <v>112</v>
      </c>
      <c r="AQ131" t="s">
        <v>163</v>
      </c>
      <c r="AR131" t="s">
        <v>113</v>
      </c>
      <c r="AS131" t="s">
        <v>65</v>
      </c>
      <c r="AU131" t="s">
        <v>65</v>
      </c>
      <c r="AV131" t="s">
        <v>65</v>
      </c>
      <c r="AW131" t="s">
        <v>65</v>
      </c>
      <c r="AZ131" t="s">
        <v>65</v>
      </c>
      <c r="BB131">
        <v>0</v>
      </c>
      <c r="BC131" t="s">
        <v>79</v>
      </c>
      <c r="BD131" t="s">
        <v>79</v>
      </c>
      <c r="BE131">
        <v>44</v>
      </c>
      <c r="BF131" t="s">
        <v>118</v>
      </c>
      <c r="BG131" t="s">
        <v>96</v>
      </c>
      <c r="BH131" t="s">
        <v>97</v>
      </c>
      <c r="BI131" t="s">
        <v>96</v>
      </c>
      <c r="BJ131" t="s">
        <v>97</v>
      </c>
      <c r="BK131" t="s">
        <v>207</v>
      </c>
      <c r="BL131" t="s">
        <v>83</v>
      </c>
      <c r="BM131" t="str">
        <f t="shared" ref="BM131" si="127">IF(BE131&lt;20,"&lt;20",IF(BE131&lt;26,"20-25",IF(BE131&lt;31,"26-30","&gt;30")))</f>
        <v>&gt;30</v>
      </c>
    </row>
    <row r="132" spans="1:65" x14ac:dyDescent="0.2">
      <c r="A132">
        <v>131</v>
      </c>
      <c r="B132">
        <v>0</v>
      </c>
      <c r="C132" t="s">
        <v>120</v>
      </c>
      <c r="D132">
        <v>0</v>
      </c>
      <c r="E132">
        <v>1</v>
      </c>
      <c r="F132" t="s">
        <v>66</v>
      </c>
      <c r="G132" t="s">
        <v>121</v>
      </c>
      <c r="H132" t="s">
        <v>65</v>
      </c>
      <c r="I132" t="s">
        <v>66</v>
      </c>
      <c r="J132" t="s">
        <v>66</v>
      </c>
      <c r="K132" t="s">
        <v>142</v>
      </c>
      <c r="L132" t="s">
        <v>68</v>
      </c>
      <c r="M132" t="s">
        <v>68</v>
      </c>
      <c r="N132" t="s">
        <v>65</v>
      </c>
      <c r="O132" t="s">
        <v>68</v>
      </c>
      <c r="P132" t="s">
        <v>66</v>
      </c>
      <c r="Q132" t="s">
        <v>65</v>
      </c>
      <c r="Z132">
        <v>1</v>
      </c>
      <c r="AA132" t="s">
        <v>85</v>
      </c>
      <c r="AB132" t="s">
        <v>86</v>
      </c>
      <c r="AC132" t="s">
        <v>72</v>
      </c>
      <c r="AD132" t="s">
        <v>72</v>
      </c>
      <c r="AE132" t="s">
        <v>66</v>
      </c>
      <c r="AF132" t="s">
        <v>66</v>
      </c>
      <c r="AG132" t="s">
        <v>73</v>
      </c>
      <c r="AH132" t="s">
        <v>75</v>
      </c>
      <c r="AI132" t="s">
        <v>75</v>
      </c>
      <c r="AJ132" t="s">
        <v>66</v>
      </c>
      <c r="AK132" t="s">
        <v>74</v>
      </c>
      <c r="AL132" t="s">
        <v>65</v>
      </c>
      <c r="AM132" t="s">
        <v>460</v>
      </c>
      <c r="AN132" t="s">
        <v>65</v>
      </c>
      <c r="AO132" t="s">
        <v>461</v>
      </c>
      <c r="AP132" t="s">
        <v>68</v>
      </c>
      <c r="AQ132" t="s">
        <v>68</v>
      </c>
      <c r="AR132" t="s">
        <v>77</v>
      </c>
      <c r="AS132" t="s">
        <v>65</v>
      </c>
      <c r="AU132" t="s">
        <v>66</v>
      </c>
      <c r="AV132" t="s">
        <v>69</v>
      </c>
      <c r="AW132" t="s">
        <v>68</v>
      </c>
      <c r="AY132" t="s">
        <v>462</v>
      </c>
      <c r="AZ132" t="s">
        <v>69</v>
      </c>
      <c r="BA132" t="s">
        <v>463</v>
      </c>
      <c r="BB132">
        <v>1</v>
      </c>
      <c r="BC132" t="s">
        <v>94</v>
      </c>
      <c r="BD132" t="s">
        <v>83</v>
      </c>
      <c r="BE132">
        <v>45</v>
      </c>
      <c r="BF132" t="s">
        <v>80</v>
      </c>
      <c r="BG132" t="s">
        <v>96</v>
      </c>
      <c r="BH132" t="s">
        <v>182</v>
      </c>
      <c r="BI132" t="s">
        <v>96</v>
      </c>
      <c r="BJ132" t="s">
        <v>182</v>
      </c>
      <c r="BK132" t="s">
        <v>82</v>
      </c>
      <c r="BL132" t="s">
        <v>83</v>
      </c>
      <c r="BM132" t="str">
        <f t="shared" ref="BM132" si="128">IF(BE132&lt;20,"&lt;20",IF(BE132&lt;31,"20 - 30",IF(BE132&lt;41,"31 - 40","&gt;40")))</f>
        <v>&gt;40</v>
      </c>
    </row>
    <row r="133" spans="1:65" x14ac:dyDescent="0.2">
      <c r="A133">
        <v>132</v>
      </c>
      <c r="B133">
        <v>0</v>
      </c>
      <c r="C133" s="1">
        <v>43641</v>
      </c>
      <c r="D133">
        <v>1</v>
      </c>
      <c r="F133" t="s">
        <v>69</v>
      </c>
      <c r="G133" t="s">
        <v>65</v>
      </c>
      <c r="H133" t="s">
        <v>65</v>
      </c>
      <c r="I133" t="s">
        <v>66</v>
      </c>
      <c r="J133" t="s">
        <v>66</v>
      </c>
      <c r="K133" t="s">
        <v>161</v>
      </c>
      <c r="L133" t="s">
        <v>69</v>
      </c>
      <c r="M133" t="s">
        <v>68</v>
      </c>
      <c r="N133" t="s">
        <v>68</v>
      </c>
      <c r="O133" t="s">
        <v>65</v>
      </c>
      <c r="P133" t="s">
        <v>65</v>
      </c>
      <c r="Q133" t="s">
        <v>65</v>
      </c>
      <c r="Z133">
        <v>1</v>
      </c>
      <c r="AA133" t="s">
        <v>87</v>
      </c>
      <c r="AB133" t="s">
        <v>86</v>
      </c>
      <c r="AC133" t="s">
        <v>87</v>
      </c>
      <c r="AD133" t="s">
        <v>87</v>
      </c>
      <c r="AE133" t="s">
        <v>65</v>
      </c>
      <c r="AF133" t="s">
        <v>123</v>
      </c>
      <c r="AG133" t="s">
        <v>73</v>
      </c>
      <c r="AH133" t="s">
        <v>89</v>
      </c>
      <c r="AI133" t="s">
        <v>89</v>
      </c>
      <c r="AJ133" t="s">
        <v>72</v>
      </c>
      <c r="AK133" t="s">
        <v>73</v>
      </c>
      <c r="AL133" t="s">
        <v>68</v>
      </c>
      <c r="AM133" t="s">
        <v>464</v>
      </c>
      <c r="AN133" t="s">
        <v>65</v>
      </c>
      <c r="AO133" t="s">
        <v>465</v>
      </c>
      <c r="AP133" t="s">
        <v>112</v>
      </c>
      <c r="AQ133" t="s">
        <v>163</v>
      </c>
      <c r="AR133" t="s">
        <v>164</v>
      </c>
      <c r="AS133" t="s">
        <v>137</v>
      </c>
      <c r="AT133" t="s">
        <v>65</v>
      </c>
      <c r="AU133" t="s">
        <v>66</v>
      </c>
      <c r="AV133" t="s">
        <v>69</v>
      </c>
      <c r="AW133" t="s">
        <v>68</v>
      </c>
      <c r="AY133" t="s">
        <v>146</v>
      </c>
      <c r="AZ133" t="s">
        <v>69</v>
      </c>
      <c r="BA133" t="s">
        <v>146</v>
      </c>
      <c r="BB133">
        <v>1</v>
      </c>
      <c r="BC133" t="s">
        <v>94</v>
      </c>
      <c r="BD133" t="s">
        <v>127</v>
      </c>
      <c r="BE133">
        <v>45</v>
      </c>
      <c r="BF133" t="s">
        <v>133</v>
      </c>
      <c r="BG133" t="s">
        <v>96</v>
      </c>
      <c r="BH133" t="s">
        <v>158</v>
      </c>
      <c r="BI133" t="s">
        <v>96</v>
      </c>
      <c r="BJ133" t="s">
        <v>158</v>
      </c>
      <c r="BK133" t="s">
        <v>98</v>
      </c>
      <c r="BL133" t="s">
        <v>83</v>
      </c>
      <c r="BM133" t="str">
        <f t="shared" ref="BM133" si="129">IF(BE133&lt;20,"&lt;20",IF(BE133&lt;26,"20-25",IF(BE133&lt;31,"26-30","&gt;30")))</f>
        <v>&gt;30</v>
      </c>
    </row>
    <row r="134" spans="1:65" x14ac:dyDescent="0.2">
      <c r="A134">
        <v>133</v>
      </c>
      <c r="B134">
        <v>0</v>
      </c>
      <c r="C134" t="s">
        <v>191</v>
      </c>
      <c r="D134">
        <v>1</v>
      </c>
      <c r="F134" t="s">
        <v>65</v>
      </c>
      <c r="G134" t="s">
        <v>121</v>
      </c>
      <c r="H134" t="s">
        <v>65</v>
      </c>
      <c r="I134" t="s">
        <v>65</v>
      </c>
      <c r="J134" t="s">
        <v>66</v>
      </c>
      <c r="K134" t="s">
        <v>161</v>
      </c>
      <c r="L134" t="s">
        <v>69</v>
      </c>
      <c r="M134" t="s">
        <v>65</v>
      </c>
      <c r="N134" t="s">
        <v>68</v>
      </c>
      <c r="O134" t="s">
        <v>69</v>
      </c>
      <c r="P134" t="s">
        <v>65</v>
      </c>
      <c r="Q134" t="s">
        <v>65</v>
      </c>
      <c r="Z134">
        <v>1</v>
      </c>
      <c r="AA134" t="s">
        <v>70</v>
      </c>
      <c r="AB134" t="s">
        <v>71</v>
      </c>
      <c r="AC134" t="s">
        <v>72</v>
      </c>
      <c r="AD134" t="s">
        <v>72</v>
      </c>
      <c r="AE134" t="s">
        <v>66</v>
      </c>
      <c r="AF134" t="s">
        <v>73</v>
      </c>
      <c r="AG134" t="s">
        <v>74</v>
      </c>
      <c r="AH134" t="s">
        <v>75</v>
      </c>
      <c r="AI134" t="s">
        <v>75</v>
      </c>
      <c r="AJ134" t="s">
        <v>72</v>
      </c>
      <c r="AK134" t="s">
        <v>73</v>
      </c>
      <c r="AL134" t="s">
        <v>69</v>
      </c>
      <c r="AM134" t="s">
        <v>466</v>
      </c>
      <c r="AN134" t="s">
        <v>65</v>
      </c>
      <c r="AO134" t="s">
        <v>467</v>
      </c>
      <c r="AP134" t="s">
        <v>112</v>
      </c>
      <c r="AQ134" t="s">
        <v>68</v>
      </c>
      <c r="AR134" t="s">
        <v>77</v>
      </c>
      <c r="AS134" t="s">
        <v>137</v>
      </c>
      <c r="AT134" t="s">
        <v>65</v>
      </c>
      <c r="AU134" t="s">
        <v>69</v>
      </c>
      <c r="AV134" t="s">
        <v>69</v>
      </c>
      <c r="AW134" t="s">
        <v>69</v>
      </c>
      <c r="AX134" t="s">
        <v>468</v>
      </c>
      <c r="AZ134" t="s">
        <v>69</v>
      </c>
      <c r="BA134" t="s">
        <v>78</v>
      </c>
      <c r="BB134">
        <v>1</v>
      </c>
      <c r="BC134" t="s">
        <v>99</v>
      </c>
      <c r="BD134" t="s">
        <v>83</v>
      </c>
      <c r="BE134">
        <v>30</v>
      </c>
      <c r="BF134" t="s">
        <v>95</v>
      </c>
      <c r="BG134" t="s">
        <v>96</v>
      </c>
      <c r="BH134" t="s">
        <v>469</v>
      </c>
      <c r="BI134" t="s">
        <v>96</v>
      </c>
      <c r="BJ134" t="s">
        <v>469</v>
      </c>
      <c r="BK134" t="s">
        <v>82</v>
      </c>
      <c r="BL134" t="s">
        <v>83</v>
      </c>
      <c r="BM134" t="str">
        <f t="shared" ref="BM134" si="130">IF(BE134&lt;20,"&lt;20",IF(BE134&lt;31,"20 - 30",IF(BE134&lt;41,"31 - 40","&gt;40")))</f>
        <v>20 - 30</v>
      </c>
    </row>
    <row r="135" spans="1:65" x14ac:dyDescent="0.2">
      <c r="A135">
        <v>134</v>
      </c>
      <c r="B135">
        <v>0</v>
      </c>
      <c r="C135" t="s">
        <v>120</v>
      </c>
      <c r="D135">
        <v>0</v>
      </c>
      <c r="E135">
        <v>1</v>
      </c>
      <c r="F135" t="s">
        <v>69</v>
      </c>
      <c r="G135" t="s">
        <v>65</v>
      </c>
      <c r="H135" t="s">
        <v>65</v>
      </c>
      <c r="I135" t="s">
        <v>69</v>
      </c>
      <c r="J135" t="s">
        <v>69</v>
      </c>
      <c r="K135" t="s">
        <v>66</v>
      </c>
      <c r="L135" t="s">
        <v>68</v>
      </c>
      <c r="M135" t="s">
        <v>65</v>
      </c>
      <c r="N135" t="s">
        <v>68</v>
      </c>
      <c r="O135" t="s">
        <v>69</v>
      </c>
      <c r="P135" t="s">
        <v>66</v>
      </c>
      <c r="Q135" t="s">
        <v>65</v>
      </c>
      <c r="Z135">
        <v>1</v>
      </c>
      <c r="AA135" t="s">
        <v>87</v>
      </c>
      <c r="AB135" t="s">
        <v>86</v>
      </c>
      <c r="AC135" t="s">
        <v>87</v>
      </c>
      <c r="AD135" t="s">
        <v>87</v>
      </c>
      <c r="AE135" t="s">
        <v>66</v>
      </c>
      <c r="AF135" t="s">
        <v>66</v>
      </c>
      <c r="AG135" t="s">
        <v>74</v>
      </c>
      <c r="AH135" t="s">
        <v>89</v>
      </c>
      <c r="AI135" t="s">
        <v>89</v>
      </c>
      <c r="AJ135" t="s">
        <v>72</v>
      </c>
      <c r="AK135" t="s">
        <v>73</v>
      </c>
      <c r="AL135" t="s">
        <v>65</v>
      </c>
      <c r="AM135" t="s">
        <v>470</v>
      </c>
      <c r="AN135" t="s">
        <v>65</v>
      </c>
      <c r="AO135" t="s">
        <v>471</v>
      </c>
      <c r="AP135" t="s">
        <v>112</v>
      </c>
      <c r="AQ135" t="s">
        <v>68</v>
      </c>
      <c r="AR135" t="s">
        <v>113</v>
      </c>
      <c r="AS135" t="s">
        <v>137</v>
      </c>
      <c r="AT135" t="s">
        <v>69</v>
      </c>
      <c r="AU135" t="s">
        <v>66</v>
      </c>
      <c r="AV135" t="s">
        <v>69</v>
      </c>
      <c r="AW135" t="s">
        <v>69</v>
      </c>
      <c r="AX135" t="s">
        <v>472</v>
      </c>
      <c r="AZ135" t="s">
        <v>69</v>
      </c>
      <c r="BA135" t="s">
        <v>472</v>
      </c>
      <c r="BB135">
        <v>1</v>
      </c>
      <c r="BC135" t="s">
        <v>94</v>
      </c>
      <c r="BD135" t="s">
        <v>94</v>
      </c>
      <c r="BE135">
        <v>34</v>
      </c>
      <c r="BF135" t="s">
        <v>80</v>
      </c>
      <c r="BG135" t="s">
        <v>96</v>
      </c>
      <c r="BH135" t="s">
        <v>134</v>
      </c>
      <c r="BI135" t="s">
        <v>96</v>
      </c>
      <c r="BJ135" t="s">
        <v>134</v>
      </c>
      <c r="BK135" t="s">
        <v>82</v>
      </c>
      <c r="BL135" t="s">
        <v>83</v>
      </c>
      <c r="BM135" t="str">
        <f t="shared" ref="BM135" si="131">IF(BE135&lt;20,"&lt;20",IF(BE135&lt;26,"20-25",IF(BE135&lt;31,"26-30","&gt;30")))</f>
        <v>&gt;30</v>
      </c>
    </row>
    <row r="136" spans="1:65" x14ac:dyDescent="0.2">
      <c r="A136">
        <v>135</v>
      </c>
      <c r="B136">
        <v>0</v>
      </c>
      <c r="C136" t="s">
        <v>120</v>
      </c>
      <c r="D136">
        <v>1</v>
      </c>
      <c r="F136" t="s">
        <v>66</v>
      </c>
      <c r="G136" t="s">
        <v>65</v>
      </c>
      <c r="H136" t="s">
        <v>69</v>
      </c>
      <c r="I136" t="s">
        <v>66</v>
      </c>
      <c r="J136" t="s">
        <v>66</v>
      </c>
      <c r="K136" t="s">
        <v>100</v>
      </c>
      <c r="L136" t="s">
        <v>65</v>
      </c>
      <c r="M136" t="s">
        <v>65</v>
      </c>
      <c r="N136" t="s">
        <v>68</v>
      </c>
      <c r="O136" t="s">
        <v>69</v>
      </c>
      <c r="P136" t="s">
        <v>69</v>
      </c>
      <c r="Q136" t="s">
        <v>65</v>
      </c>
      <c r="Z136">
        <v>1</v>
      </c>
      <c r="AA136" t="s">
        <v>66</v>
      </c>
      <c r="AB136" t="s">
        <v>71</v>
      </c>
      <c r="AC136" t="s">
        <v>72</v>
      </c>
      <c r="AD136" t="s">
        <v>72</v>
      </c>
      <c r="AE136" t="s">
        <v>66</v>
      </c>
      <c r="AF136" t="s">
        <v>66</v>
      </c>
      <c r="AG136" t="s">
        <v>74</v>
      </c>
      <c r="AH136" t="s">
        <v>75</v>
      </c>
      <c r="AI136" t="s">
        <v>75</v>
      </c>
      <c r="AJ136" t="s">
        <v>87</v>
      </c>
      <c r="AK136" t="s">
        <v>74</v>
      </c>
      <c r="AL136" t="s">
        <v>65</v>
      </c>
      <c r="AM136" t="s">
        <v>473</v>
      </c>
      <c r="AN136" t="s">
        <v>65</v>
      </c>
      <c r="AO136" t="s">
        <v>473</v>
      </c>
      <c r="AP136" t="s">
        <v>92</v>
      </c>
      <c r="AQ136" t="s">
        <v>76</v>
      </c>
      <c r="AR136" t="s">
        <v>77</v>
      </c>
      <c r="AS136" t="s">
        <v>103</v>
      </c>
      <c r="AT136" t="s">
        <v>65</v>
      </c>
      <c r="AU136" t="s">
        <v>69</v>
      </c>
      <c r="AV136" t="s">
        <v>65</v>
      </c>
      <c r="AW136" t="s">
        <v>65</v>
      </c>
      <c r="AZ136" t="s">
        <v>65</v>
      </c>
      <c r="BB136">
        <v>0</v>
      </c>
      <c r="BC136" t="s">
        <v>79</v>
      </c>
      <c r="BD136" t="s">
        <v>79</v>
      </c>
      <c r="BE136">
        <v>37</v>
      </c>
      <c r="BF136" t="s">
        <v>80</v>
      </c>
      <c r="BG136" t="s">
        <v>96</v>
      </c>
      <c r="BH136" t="s">
        <v>474</v>
      </c>
      <c r="BI136" t="s">
        <v>96</v>
      </c>
      <c r="BJ136" t="s">
        <v>474</v>
      </c>
      <c r="BK136" t="s">
        <v>98</v>
      </c>
      <c r="BL136" t="s">
        <v>83</v>
      </c>
      <c r="BM136" t="str">
        <f t="shared" ref="BM136" si="132">IF(BE136&lt;20,"&lt;20",IF(BE136&lt;31,"20 - 30",IF(BE136&lt;41,"31 - 40","&gt;40")))</f>
        <v>31 - 40</v>
      </c>
    </row>
    <row r="137" spans="1:65" x14ac:dyDescent="0.2">
      <c r="A137">
        <v>136</v>
      </c>
      <c r="B137">
        <v>0</v>
      </c>
      <c r="C137" t="s">
        <v>120</v>
      </c>
      <c r="D137">
        <v>0</v>
      </c>
      <c r="E137">
        <v>1</v>
      </c>
      <c r="F137" t="s">
        <v>69</v>
      </c>
      <c r="G137" t="s">
        <v>121</v>
      </c>
      <c r="H137" t="s">
        <v>65</v>
      </c>
      <c r="I137" t="s">
        <v>66</v>
      </c>
      <c r="J137" t="s">
        <v>69</v>
      </c>
      <c r="K137" t="s">
        <v>66</v>
      </c>
      <c r="L137" t="s">
        <v>68</v>
      </c>
      <c r="M137" t="s">
        <v>65</v>
      </c>
      <c r="N137" t="s">
        <v>65</v>
      </c>
      <c r="O137" t="s">
        <v>68</v>
      </c>
      <c r="P137" t="s">
        <v>66</v>
      </c>
      <c r="Q137" t="s">
        <v>65</v>
      </c>
      <c r="Z137">
        <v>1</v>
      </c>
      <c r="AA137" t="s">
        <v>87</v>
      </c>
      <c r="AB137" t="s">
        <v>86</v>
      </c>
      <c r="AC137" t="s">
        <v>72</v>
      </c>
      <c r="AD137" t="s">
        <v>87</v>
      </c>
      <c r="AE137" t="s">
        <v>66</v>
      </c>
      <c r="AF137" t="s">
        <v>73</v>
      </c>
      <c r="AG137" t="s">
        <v>74</v>
      </c>
      <c r="AH137" t="s">
        <v>89</v>
      </c>
      <c r="AI137" t="s">
        <v>66</v>
      </c>
      <c r="AJ137" t="s">
        <v>66</v>
      </c>
      <c r="AK137" t="s">
        <v>74</v>
      </c>
      <c r="AL137" t="s">
        <v>68</v>
      </c>
      <c r="AM137" t="s">
        <v>475</v>
      </c>
      <c r="AN137" t="s">
        <v>68</v>
      </c>
      <c r="AO137" t="s">
        <v>476</v>
      </c>
      <c r="AP137" t="s">
        <v>112</v>
      </c>
      <c r="AQ137" t="s">
        <v>68</v>
      </c>
      <c r="AR137" t="s">
        <v>132</v>
      </c>
      <c r="AS137" t="s">
        <v>65</v>
      </c>
      <c r="AU137" t="s">
        <v>65</v>
      </c>
      <c r="AV137" t="s">
        <v>65</v>
      </c>
      <c r="AW137" t="s">
        <v>65</v>
      </c>
      <c r="AZ137" t="s">
        <v>65</v>
      </c>
      <c r="BB137">
        <v>0</v>
      </c>
      <c r="BC137" t="s">
        <v>79</v>
      </c>
      <c r="BD137" t="s">
        <v>79</v>
      </c>
      <c r="BE137">
        <v>38</v>
      </c>
      <c r="BF137" t="s">
        <v>80</v>
      </c>
      <c r="BG137" t="s">
        <v>96</v>
      </c>
      <c r="BH137" t="s">
        <v>134</v>
      </c>
      <c r="BI137" t="s">
        <v>96</v>
      </c>
      <c r="BJ137" t="s">
        <v>134</v>
      </c>
      <c r="BK137" t="s">
        <v>307</v>
      </c>
      <c r="BL137" t="s">
        <v>83</v>
      </c>
      <c r="BM137" t="str">
        <f t="shared" ref="BM137" si="133">IF(BE137&lt;20,"&lt;20",IF(BE137&lt;26,"20-25",IF(BE137&lt;31,"26-30","&gt;30")))</f>
        <v>&gt;30</v>
      </c>
    </row>
    <row r="138" spans="1:65" x14ac:dyDescent="0.2">
      <c r="A138">
        <v>137</v>
      </c>
      <c r="B138">
        <v>0</v>
      </c>
      <c r="C138" t="s">
        <v>62</v>
      </c>
      <c r="D138">
        <v>1</v>
      </c>
      <c r="F138" t="s">
        <v>69</v>
      </c>
      <c r="G138" t="s">
        <v>65</v>
      </c>
      <c r="H138" t="s">
        <v>65</v>
      </c>
      <c r="I138" t="s">
        <v>66</v>
      </c>
      <c r="J138" t="s">
        <v>66</v>
      </c>
      <c r="K138" t="s">
        <v>66</v>
      </c>
      <c r="L138" t="s">
        <v>65</v>
      </c>
      <c r="M138" t="s">
        <v>65</v>
      </c>
      <c r="N138" t="s">
        <v>65</v>
      </c>
      <c r="O138" t="s">
        <v>68</v>
      </c>
      <c r="P138" t="s">
        <v>69</v>
      </c>
      <c r="Q138" t="s">
        <v>65</v>
      </c>
      <c r="Z138">
        <v>1</v>
      </c>
      <c r="AA138" t="s">
        <v>66</v>
      </c>
      <c r="AB138" t="s">
        <v>71</v>
      </c>
      <c r="AC138" t="s">
        <v>72</v>
      </c>
      <c r="AD138" t="s">
        <v>72</v>
      </c>
      <c r="AE138" t="s">
        <v>66</v>
      </c>
      <c r="AF138" t="s">
        <v>73</v>
      </c>
      <c r="AG138" t="s">
        <v>74</v>
      </c>
      <c r="AH138" t="s">
        <v>89</v>
      </c>
      <c r="AI138" t="s">
        <v>66</v>
      </c>
      <c r="AJ138" t="s">
        <v>72</v>
      </c>
      <c r="AK138" t="s">
        <v>74</v>
      </c>
      <c r="AL138" t="s">
        <v>68</v>
      </c>
      <c r="AM138" t="s">
        <v>477</v>
      </c>
      <c r="AN138" t="s">
        <v>65</v>
      </c>
      <c r="AO138" t="s">
        <v>478</v>
      </c>
      <c r="AP138" t="s">
        <v>68</v>
      </c>
      <c r="AQ138" t="s">
        <v>68</v>
      </c>
      <c r="AR138" t="s">
        <v>113</v>
      </c>
      <c r="AS138" t="s">
        <v>65</v>
      </c>
      <c r="AU138" t="s">
        <v>65</v>
      </c>
      <c r="AV138" t="s">
        <v>65</v>
      </c>
      <c r="AW138" t="s">
        <v>68</v>
      </c>
      <c r="AY138" t="s">
        <v>472</v>
      </c>
      <c r="AZ138" t="s">
        <v>69</v>
      </c>
      <c r="BA138" t="s">
        <v>472</v>
      </c>
      <c r="BB138">
        <v>1</v>
      </c>
      <c r="BC138" t="s">
        <v>94</v>
      </c>
      <c r="BD138" t="s">
        <v>83</v>
      </c>
      <c r="BE138">
        <v>31</v>
      </c>
      <c r="BF138" t="s">
        <v>80</v>
      </c>
      <c r="BG138" t="s">
        <v>96</v>
      </c>
      <c r="BH138" t="s">
        <v>140</v>
      </c>
      <c r="BI138" t="s">
        <v>96</v>
      </c>
      <c r="BJ138" t="s">
        <v>140</v>
      </c>
      <c r="BK138" t="s">
        <v>159</v>
      </c>
      <c r="BL138" t="s">
        <v>83</v>
      </c>
      <c r="BM138" t="str">
        <f t="shared" ref="BM138" si="134">IF(BE138&lt;20,"&lt;20",IF(BE138&lt;31,"20 - 30",IF(BE138&lt;41,"31 - 40","&gt;40")))</f>
        <v>31 - 40</v>
      </c>
    </row>
    <row r="139" spans="1:65" x14ac:dyDescent="0.2">
      <c r="A139">
        <v>138</v>
      </c>
      <c r="B139">
        <v>0</v>
      </c>
      <c r="C139" t="s">
        <v>62</v>
      </c>
      <c r="D139">
        <v>1</v>
      </c>
      <c r="F139" t="s">
        <v>66</v>
      </c>
      <c r="G139" t="s">
        <v>121</v>
      </c>
      <c r="H139" t="s">
        <v>65</v>
      </c>
      <c r="I139" t="s">
        <v>66</v>
      </c>
      <c r="J139" t="s">
        <v>66</v>
      </c>
      <c r="K139" t="s">
        <v>84</v>
      </c>
      <c r="L139" t="s">
        <v>65</v>
      </c>
      <c r="M139" t="s">
        <v>65</v>
      </c>
      <c r="N139" t="s">
        <v>69</v>
      </c>
      <c r="O139" t="s">
        <v>69</v>
      </c>
      <c r="P139" t="s">
        <v>66</v>
      </c>
      <c r="Q139" t="s">
        <v>65</v>
      </c>
      <c r="Z139">
        <v>1</v>
      </c>
      <c r="AA139" t="s">
        <v>87</v>
      </c>
      <c r="AB139" t="s">
        <v>122</v>
      </c>
      <c r="AC139" t="s">
        <v>87</v>
      </c>
      <c r="AD139" t="s">
        <v>87</v>
      </c>
      <c r="AE139" t="s">
        <v>83</v>
      </c>
      <c r="AF139" t="s">
        <v>74</v>
      </c>
      <c r="AG139" t="s">
        <v>74</v>
      </c>
      <c r="AH139" t="s">
        <v>129</v>
      </c>
      <c r="AI139" t="s">
        <v>129</v>
      </c>
      <c r="AJ139" t="s">
        <v>66</v>
      </c>
      <c r="AK139" t="s">
        <v>74</v>
      </c>
      <c r="AL139" t="s">
        <v>69</v>
      </c>
      <c r="AM139" t="s">
        <v>479</v>
      </c>
      <c r="AN139" t="s">
        <v>68</v>
      </c>
      <c r="AO139" t="s">
        <v>480</v>
      </c>
      <c r="AP139" t="s">
        <v>68</v>
      </c>
      <c r="AQ139" t="s">
        <v>76</v>
      </c>
      <c r="AR139" t="s">
        <v>77</v>
      </c>
      <c r="AS139" t="s">
        <v>65</v>
      </c>
      <c r="AU139" t="s">
        <v>65</v>
      </c>
      <c r="AV139" t="s">
        <v>65</v>
      </c>
      <c r="AW139" t="s">
        <v>65</v>
      </c>
      <c r="AZ139" t="s">
        <v>65</v>
      </c>
      <c r="BB139">
        <v>0</v>
      </c>
      <c r="BC139" t="s">
        <v>79</v>
      </c>
      <c r="BD139" t="s">
        <v>79</v>
      </c>
      <c r="BE139">
        <v>33</v>
      </c>
      <c r="BF139" t="s">
        <v>80</v>
      </c>
      <c r="BG139" t="s">
        <v>96</v>
      </c>
      <c r="BH139" t="s">
        <v>290</v>
      </c>
      <c r="BI139" t="s">
        <v>96</v>
      </c>
      <c r="BJ139" t="s">
        <v>290</v>
      </c>
      <c r="BK139" t="s">
        <v>207</v>
      </c>
      <c r="BL139" t="s">
        <v>105</v>
      </c>
      <c r="BM139" t="str">
        <f t="shared" ref="BM139" si="135">IF(BE139&lt;20,"&lt;20",IF(BE139&lt;26,"20-25",IF(BE139&lt;31,"26-30","&gt;30")))</f>
        <v>&gt;30</v>
      </c>
    </row>
    <row r="140" spans="1:65" x14ac:dyDescent="0.2">
      <c r="A140">
        <v>139</v>
      </c>
      <c r="B140">
        <v>0</v>
      </c>
      <c r="C140" t="s">
        <v>160</v>
      </c>
      <c r="D140">
        <v>1</v>
      </c>
      <c r="F140" t="s">
        <v>69</v>
      </c>
      <c r="G140" t="s">
        <v>69</v>
      </c>
      <c r="H140" t="s">
        <v>65</v>
      </c>
      <c r="I140" t="s">
        <v>66</v>
      </c>
      <c r="J140" t="s">
        <v>66</v>
      </c>
      <c r="K140" t="s">
        <v>161</v>
      </c>
      <c r="L140" t="s">
        <v>69</v>
      </c>
      <c r="M140" t="s">
        <v>65</v>
      </c>
      <c r="N140" t="s">
        <v>65</v>
      </c>
      <c r="O140" t="s">
        <v>65</v>
      </c>
      <c r="P140" t="s">
        <v>65</v>
      </c>
      <c r="Q140" t="s">
        <v>65</v>
      </c>
      <c r="Z140">
        <v>1</v>
      </c>
      <c r="AA140" t="s">
        <v>85</v>
      </c>
      <c r="AB140" t="s">
        <v>86</v>
      </c>
      <c r="AC140" t="s">
        <v>87</v>
      </c>
      <c r="AD140" t="s">
        <v>87</v>
      </c>
      <c r="AE140" t="s">
        <v>66</v>
      </c>
      <c r="AF140" t="s">
        <v>73</v>
      </c>
      <c r="AG140" t="s">
        <v>74</v>
      </c>
      <c r="AH140" t="s">
        <v>75</v>
      </c>
      <c r="AI140" t="s">
        <v>75</v>
      </c>
      <c r="AJ140" t="s">
        <v>72</v>
      </c>
      <c r="AK140" t="s">
        <v>74</v>
      </c>
      <c r="AL140" t="s">
        <v>68</v>
      </c>
      <c r="AM140" t="s">
        <v>481</v>
      </c>
      <c r="AN140" t="s">
        <v>65</v>
      </c>
      <c r="AO140" t="s">
        <v>482</v>
      </c>
      <c r="AP140" t="s">
        <v>68</v>
      </c>
      <c r="AQ140" t="s">
        <v>68</v>
      </c>
      <c r="AR140" t="s">
        <v>77</v>
      </c>
      <c r="AS140" t="s">
        <v>103</v>
      </c>
      <c r="AT140" t="s">
        <v>69</v>
      </c>
      <c r="AU140" t="s">
        <v>66</v>
      </c>
      <c r="AV140" t="s">
        <v>69</v>
      </c>
      <c r="AW140" t="s">
        <v>69</v>
      </c>
      <c r="AX140" t="s">
        <v>146</v>
      </c>
      <c r="AZ140" t="s">
        <v>69</v>
      </c>
      <c r="BA140" t="s">
        <v>146</v>
      </c>
      <c r="BB140">
        <v>1</v>
      </c>
      <c r="BC140" t="s">
        <v>94</v>
      </c>
      <c r="BD140" t="s">
        <v>83</v>
      </c>
      <c r="BE140">
        <v>29</v>
      </c>
      <c r="BF140" t="s">
        <v>139</v>
      </c>
      <c r="BG140" t="s">
        <v>96</v>
      </c>
      <c r="BH140" t="s">
        <v>202</v>
      </c>
      <c r="BI140" t="s">
        <v>96</v>
      </c>
      <c r="BJ140" t="s">
        <v>202</v>
      </c>
      <c r="BK140" t="s">
        <v>207</v>
      </c>
      <c r="BL140" t="s">
        <v>83</v>
      </c>
      <c r="BM140" t="str">
        <f t="shared" ref="BM140" si="136">IF(BE140&lt;20,"&lt;20",IF(BE140&lt;31,"20 - 30",IF(BE140&lt;41,"31 - 40","&gt;40")))</f>
        <v>20 - 30</v>
      </c>
    </row>
    <row r="141" spans="1:65" x14ac:dyDescent="0.2">
      <c r="A141">
        <v>140</v>
      </c>
      <c r="B141">
        <v>0</v>
      </c>
      <c r="C141" t="s">
        <v>160</v>
      </c>
      <c r="D141">
        <v>1</v>
      </c>
      <c r="F141" t="s">
        <v>69</v>
      </c>
      <c r="G141" t="s">
        <v>69</v>
      </c>
      <c r="H141" t="s">
        <v>69</v>
      </c>
      <c r="I141" t="s">
        <v>69</v>
      </c>
      <c r="J141" t="s">
        <v>69</v>
      </c>
      <c r="K141" t="s">
        <v>84</v>
      </c>
      <c r="L141" t="s">
        <v>65</v>
      </c>
      <c r="M141" t="s">
        <v>65</v>
      </c>
      <c r="N141" t="s">
        <v>69</v>
      </c>
      <c r="O141" t="s">
        <v>69</v>
      </c>
      <c r="P141" t="s">
        <v>66</v>
      </c>
      <c r="Q141" t="s">
        <v>65</v>
      </c>
      <c r="Z141">
        <v>1</v>
      </c>
      <c r="AA141" t="s">
        <v>87</v>
      </c>
      <c r="AB141" t="s">
        <v>86</v>
      </c>
      <c r="AC141" t="s">
        <v>66</v>
      </c>
      <c r="AD141" t="s">
        <v>87</v>
      </c>
      <c r="AE141" t="s">
        <v>83</v>
      </c>
      <c r="AF141" t="s">
        <v>73</v>
      </c>
      <c r="AG141" t="s">
        <v>73</v>
      </c>
      <c r="AH141" t="s">
        <v>75</v>
      </c>
      <c r="AI141" t="s">
        <v>75</v>
      </c>
      <c r="AJ141" t="s">
        <v>87</v>
      </c>
      <c r="AK141" t="s">
        <v>73</v>
      </c>
      <c r="AL141" t="s">
        <v>69</v>
      </c>
      <c r="AM141" t="s">
        <v>483</v>
      </c>
      <c r="AN141" t="s">
        <v>68</v>
      </c>
      <c r="AO141" t="s">
        <v>484</v>
      </c>
      <c r="AP141" t="s">
        <v>68</v>
      </c>
      <c r="AQ141" t="s">
        <v>76</v>
      </c>
      <c r="AR141" t="s">
        <v>153</v>
      </c>
      <c r="AS141" t="s">
        <v>116</v>
      </c>
      <c r="AT141" t="s">
        <v>65</v>
      </c>
      <c r="AU141" t="s">
        <v>69</v>
      </c>
      <c r="AV141" t="s">
        <v>69</v>
      </c>
      <c r="AW141" t="s">
        <v>69</v>
      </c>
      <c r="AX141" t="s">
        <v>93</v>
      </c>
      <c r="AZ141" t="s">
        <v>69</v>
      </c>
      <c r="BA141" t="s">
        <v>93</v>
      </c>
      <c r="BB141">
        <v>1</v>
      </c>
      <c r="BC141" t="s">
        <v>94</v>
      </c>
      <c r="BD141" t="s">
        <v>83</v>
      </c>
      <c r="BE141">
        <v>35</v>
      </c>
      <c r="BF141" t="s">
        <v>133</v>
      </c>
      <c r="BG141" t="s">
        <v>96</v>
      </c>
      <c r="BH141" t="s">
        <v>147</v>
      </c>
      <c r="BI141" t="s">
        <v>96</v>
      </c>
      <c r="BJ141" t="s">
        <v>147</v>
      </c>
      <c r="BK141" t="s">
        <v>82</v>
      </c>
      <c r="BL141" t="s">
        <v>83</v>
      </c>
      <c r="BM141" t="str">
        <f t="shared" ref="BM141" si="137">IF(BE141&lt;20,"&lt;20",IF(BE141&lt;26,"20-25",IF(BE141&lt;31,"26-30","&gt;30")))</f>
        <v>&gt;30</v>
      </c>
    </row>
    <row r="142" spans="1:65" x14ac:dyDescent="0.2">
      <c r="A142">
        <v>141</v>
      </c>
      <c r="B142">
        <v>0</v>
      </c>
      <c r="C142" s="1">
        <v>43470</v>
      </c>
      <c r="D142">
        <v>1</v>
      </c>
      <c r="F142" t="s">
        <v>65</v>
      </c>
      <c r="G142" t="s">
        <v>69</v>
      </c>
      <c r="H142" t="s">
        <v>65</v>
      </c>
      <c r="I142" t="s">
        <v>65</v>
      </c>
      <c r="J142" t="s">
        <v>65</v>
      </c>
      <c r="K142" t="s">
        <v>142</v>
      </c>
      <c r="L142" t="s">
        <v>68</v>
      </c>
      <c r="M142" t="s">
        <v>68</v>
      </c>
      <c r="N142" t="s">
        <v>65</v>
      </c>
      <c r="O142" t="s">
        <v>65</v>
      </c>
      <c r="P142" t="s">
        <v>66</v>
      </c>
      <c r="Q142" t="s">
        <v>65</v>
      </c>
      <c r="Z142">
        <v>1</v>
      </c>
      <c r="AA142" t="s">
        <v>87</v>
      </c>
      <c r="AB142" t="s">
        <v>122</v>
      </c>
      <c r="AC142" t="s">
        <v>87</v>
      </c>
      <c r="AD142" t="s">
        <v>87</v>
      </c>
      <c r="AE142" t="s">
        <v>83</v>
      </c>
      <c r="AF142" t="s">
        <v>123</v>
      </c>
      <c r="AG142" t="s">
        <v>123</v>
      </c>
      <c r="AH142" t="s">
        <v>89</v>
      </c>
      <c r="AI142" t="s">
        <v>89</v>
      </c>
      <c r="AJ142" t="s">
        <v>72</v>
      </c>
      <c r="AK142" t="s">
        <v>73</v>
      </c>
      <c r="AL142" t="s">
        <v>65</v>
      </c>
      <c r="AM142" t="s">
        <v>485</v>
      </c>
      <c r="AN142" t="s">
        <v>65</v>
      </c>
      <c r="AO142" t="s">
        <v>485</v>
      </c>
      <c r="AP142" t="s">
        <v>112</v>
      </c>
      <c r="AQ142" t="s">
        <v>163</v>
      </c>
      <c r="AR142" t="s">
        <v>77</v>
      </c>
      <c r="AS142" t="s">
        <v>116</v>
      </c>
      <c r="AT142" t="s">
        <v>69</v>
      </c>
      <c r="AU142" t="s">
        <v>69</v>
      </c>
      <c r="AV142" t="s">
        <v>69</v>
      </c>
      <c r="AW142" t="s">
        <v>69</v>
      </c>
      <c r="AX142" t="s">
        <v>486</v>
      </c>
      <c r="AZ142" t="s">
        <v>69</v>
      </c>
      <c r="BA142" t="s">
        <v>486</v>
      </c>
      <c r="BB142">
        <v>1</v>
      </c>
      <c r="BC142" t="s">
        <v>83</v>
      </c>
      <c r="BD142" t="s">
        <v>127</v>
      </c>
      <c r="BE142">
        <v>42</v>
      </c>
      <c r="BF142" t="s">
        <v>487</v>
      </c>
      <c r="BG142" t="s">
        <v>176</v>
      </c>
      <c r="BI142" t="s">
        <v>176</v>
      </c>
      <c r="BK142" t="s">
        <v>488</v>
      </c>
      <c r="BL142" t="s">
        <v>105</v>
      </c>
      <c r="BM142" t="str">
        <f t="shared" ref="BM142" si="138">IF(BE142&lt;20,"&lt;20",IF(BE142&lt;31,"20 - 30",IF(BE142&lt;41,"31 - 40","&gt;40")))</f>
        <v>&gt;40</v>
      </c>
    </row>
    <row r="143" spans="1:65" x14ac:dyDescent="0.2">
      <c r="A143">
        <v>142</v>
      </c>
      <c r="B143">
        <v>0</v>
      </c>
      <c r="C143" t="s">
        <v>62</v>
      </c>
      <c r="D143">
        <v>1</v>
      </c>
      <c r="F143" t="s">
        <v>66</v>
      </c>
      <c r="G143" t="s">
        <v>65</v>
      </c>
      <c r="H143" t="s">
        <v>65</v>
      </c>
      <c r="I143" t="s">
        <v>66</v>
      </c>
      <c r="J143" t="s">
        <v>66</v>
      </c>
      <c r="K143" t="s">
        <v>66</v>
      </c>
      <c r="L143" t="s">
        <v>69</v>
      </c>
      <c r="M143" t="s">
        <v>68</v>
      </c>
      <c r="N143" t="s">
        <v>65</v>
      </c>
      <c r="O143" t="s">
        <v>68</v>
      </c>
      <c r="P143" t="s">
        <v>66</v>
      </c>
      <c r="Q143" t="s">
        <v>65</v>
      </c>
      <c r="Z143">
        <v>1</v>
      </c>
      <c r="AA143" t="s">
        <v>66</v>
      </c>
      <c r="AB143" t="s">
        <v>71</v>
      </c>
      <c r="AC143" t="s">
        <v>72</v>
      </c>
      <c r="AD143" t="s">
        <v>72</v>
      </c>
      <c r="AE143" t="s">
        <v>66</v>
      </c>
      <c r="AF143" t="s">
        <v>66</v>
      </c>
      <c r="AG143" t="s">
        <v>74</v>
      </c>
      <c r="AH143" t="s">
        <v>75</v>
      </c>
      <c r="AI143" t="s">
        <v>75</v>
      </c>
      <c r="AJ143" t="s">
        <v>66</v>
      </c>
      <c r="AK143" t="s">
        <v>74</v>
      </c>
      <c r="AL143" t="s">
        <v>65</v>
      </c>
      <c r="AM143" t="s">
        <v>489</v>
      </c>
      <c r="AN143" t="s">
        <v>65</v>
      </c>
      <c r="AO143" t="s">
        <v>490</v>
      </c>
      <c r="AP143" t="s">
        <v>112</v>
      </c>
      <c r="AQ143" t="s">
        <v>68</v>
      </c>
      <c r="AR143" t="s">
        <v>77</v>
      </c>
      <c r="AS143" t="s">
        <v>103</v>
      </c>
      <c r="AT143" t="s">
        <v>69</v>
      </c>
      <c r="AU143" t="s">
        <v>66</v>
      </c>
      <c r="AV143" t="s">
        <v>65</v>
      </c>
      <c r="AW143" t="s">
        <v>65</v>
      </c>
      <c r="AZ143" t="s">
        <v>65</v>
      </c>
      <c r="BB143">
        <v>0</v>
      </c>
      <c r="BC143" t="s">
        <v>79</v>
      </c>
      <c r="BD143" t="s">
        <v>79</v>
      </c>
      <c r="BE143">
        <v>26</v>
      </c>
      <c r="BF143" t="s">
        <v>118</v>
      </c>
      <c r="BG143" t="s">
        <v>96</v>
      </c>
      <c r="BH143" t="s">
        <v>97</v>
      </c>
      <c r="BI143" t="s">
        <v>96</v>
      </c>
      <c r="BJ143" t="s">
        <v>97</v>
      </c>
      <c r="BK143" t="s">
        <v>491</v>
      </c>
      <c r="BL143" t="s">
        <v>83</v>
      </c>
      <c r="BM143" t="str">
        <f t="shared" ref="BM143" si="139">IF(BE143&lt;20,"&lt;20",IF(BE143&lt;26,"20-25",IF(BE143&lt;31,"26-30","&gt;30")))</f>
        <v>26-30</v>
      </c>
    </row>
    <row r="144" spans="1:65" x14ac:dyDescent="0.2">
      <c r="A144">
        <v>143</v>
      </c>
      <c r="B144">
        <v>0</v>
      </c>
      <c r="C144" t="s">
        <v>191</v>
      </c>
      <c r="D144">
        <v>1</v>
      </c>
      <c r="F144" t="s">
        <v>69</v>
      </c>
      <c r="G144" t="s">
        <v>65</v>
      </c>
      <c r="H144" t="s">
        <v>65</v>
      </c>
      <c r="I144" t="s">
        <v>66</v>
      </c>
      <c r="J144" t="s">
        <v>66</v>
      </c>
      <c r="K144" t="s">
        <v>66</v>
      </c>
      <c r="L144" t="s">
        <v>68</v>
      </c>
      <c r="M144" t="s">
        <v>65</v>
      </c>
      <c r="N144" t="s">
        <v>68</v>
      </c>
      <c r="O144" t="s">
        <v>69</v>
      </c>
      <c r="P144" t="s">
        <v>69</v>
      </c>
      <c r="Q144" t="s">
        <v>65</v>
      </c>
      <c r="Z144">
        <v>1</v>
      </c>
      <c r="AA144" t="s">
        <v>66</v>
      </c>
      <c r="AB144" t="s">
        <v>71</v>
      </c>
      <c r="AC144" t="s">
        <v>72</v>
      </c>
      <c r="AD144" t="s">
        <v>72</v>
      </c>
      <c r="AE144" t="s">
        <v>66</v>
      </c>
      <c r="AF144" t="s">
        <v>66</v>
      </c>
      <c r="AG144" t="s">
        <v>73</v>
      </c>
      <c r="AH144" t="s">
        <v>75</v>
      </c>
      <c r="AI144" t="s">
        <v>75</v>
      </c>
      <c r="AJ144" t="s">
        <v>87</v>
      </c>
      <c r="AK144" t="s">
        <v>74</v>
      </c>
      <c r="AL144" t="s">
        <v>68</v>
      </c>
      <c r="AM144" t="s">
        <v>492</v>
      </c>
      <c r="AN144" t="s">
        <v>68</v>
      </c>
      <c r="AO144" t="s">
        <v>492</v>
      </c>
      <c r="AP144" t="s">
        <v>112</v>
      </c>
      <c r="AQ144" t="s">
        <v>163</v>
      </c>
      <c r="AR144" t="s">
        <v>77</v>
      </c>
      <c r="AS144" t="s">
        <v>103</v>
      </c>
      <c r="AT144" t="s">
        <v>68</v>
      </c>
      <c r="AU144" t="s">
        <v>69</v>
      </c>
      <c r="AV144" t="s">
        <v>68</v>
      </c>
      <c r="AW144" t="s">
        <v>68</v>
      </c>
      <c r="AY144" t="s">
        <v>93</v>
      </c>
      <c r="AZ144" t="s">
        <v>69</v>
      </c>
      <c r="BA144" t="s">
        <v>93</v>
      </c>
      <c r="BB144">
        <v>1</v>
      </c>
      <c r="BC144" t="s">
        <v>83</v>
      </c>
      <c r="BD144" t="s">
        <v>83</v>
      </c>
      <c r="BE144">
        <v>36</v>
      </c>
      <c r="BF144" t="s">
        <v>405</v>
      </c>
      <c r="BG144" t="s">
        <v>96</v>
      </c>
      <c r="BH144" t="s">
        <v>341</v>
      </c>
      <c r="BI144" t="s">
        <v>96</v>
      </c>
      <c r="BJ144" t="s">
        <v>341</v>
      </c>
      <c r="BK144" t="s">
        <v>159</v>
      </c>
      <c r="BL144" t="s">
        <v>105</v>
      </c>
      <c r="BM144" t="str">
        <f t="shared" ref="BM144" si="140">IF(BE144&lt;20,"&lt;20",IF(BE144&lt;31,"20 - 30",IF(BE144&lt;41,"31 - 40","&gt;40")))</f>
        <v>31 - 40</v>
      </c>
    </row>
    <row r="145" spans="1:65" x14ac:dyDescent="0.2">
      <c r="A145">
        <v>144</v>
      </c>
      <c r="B145">
        <v>0</v>
      </c>
      <c r="C145" t="s">
        <v>62</v>
      </c>
      <c r="D145">
        <v>1</v>
      </c>
      <c r="F145" t="s">
        <v>66</v>
      </c>
      <c r="G145" t="s">
        <v>121</v>
      </c>
      <c r="H145" t="s">
        <v>66</v>
      </c>
      <c r="I145" t="s">
        <v>65</v>
      </c>
      <c r="J145" t="s">
        <v>66</v>
      </c>
      <c r="K145" t="s">
        <v>66</v>
      </c>
      <c r="L145" t="s">
        <v>68</v>
      </c>
      <c r="M145" t="s">
        <v>68</v>
      </c>
      <c r="N145" t="s">
        <v>68</v>
      </c>
      <c r="O145" t="s">
        <v>68</v>
      </c>
      <c r="P145" t="s">
        <v>66</v>
      </c>
      <c r="Q145" t="s">
        <v>65</v>
      </c>
      <c r="Z145">
        <v>0</v>
      </c>
      <c r="AL145" t="s">
        <v>68</v>
      </c>
      <c r="AM145" t="s">
        <v>493</v>
      </c>
      <c r="AN145" t="s">
        <v>65</v>
      </c>
      <c r="AO145" t="s">
        <v>493</v>
      </c>
      <c r="AP145" t="s">
        <v>112</v>
      </c>
      <c r="AQ145" t="s">
        <v>163</v>
      </c>
      <c r="AR145" t="s">
        <v>195</v>
      </c>
      <c r="AS145" t="s">
        <v>65</v>
      </c>
      <c r="AU145" t="s">
        <v>69</v>
      </c>
      <c r="AV145" t="s">
        <v>69</v>
      </c>
      <c r="AW145" t="s">
        <v>69</v>
      </c>
      <c r="AX145" t="s">
        <v>78</v>
      </c>
      <c r="AZ145" t="s">
        <v>69</v>
      </c>
      <c r="BA145" t="s">
        <v>78</v>
      </c>
      <c r="BB145">
        <v>1</v>
      </c>
      <c r="BC145" t="s">
        <v>83</v>
      </c>
      <c r="BD145" t="s">
        <v>83</v>
      </c>
      <c r="BE145">
        <v>21</v>
      </c>
      <c r="BF145" t="s">
        <v>95</v>
      </c>
      <c r="BG145" t="s">
        <v>81</v>
      </c>
      <c r="BI145" t="s">
        <v>81</v>
      </c>
      <c r="BK145" t="s">
        <v>159</v>
      </c>
      <c r="BL145" t="s">
        <v>99</v>
      </c>
      <c r="BM145" t="str">
        <f t="shared" ref="BM145" si="141">IF(BE145&lt;20,"&lt;20",IF(BE145&lt;26,"20-25",IF(BE145&lt;31,"26-30","&gt;30")))</f>
        <v>20-25</v>
      </c>
    </row>
    <row r="146" spans="1:65" x14ac:dyDescent="0.2">
      <c r="A146">
        <v>145</v>
      </c>
      <c r="B146">
        <v>0</v>
      </c>
      <c r="C146" t="s">
        <v>62</v>
      </c>
      <c r="D146">
        <v>1</v>
      </c>
      <c r="F146" t="s">
        <v>69</v>
      </c>
      <c r="G146" t="s">
        <v>121</v>
      </c>
      <c r="H146" t="s">
        <v>65</v>
      </c>
      <c r="I146" t="s">
        <v>65</v>
      </c>
      <c r="J146" t="s">
        <v>65</v>
      </c>
      <c r="K146" t="s">
        <v>84</v>
      </c>
      <c r="L146" t="s">
        <v>68</v>
      </c>
      <c r="M146" t="s">
        <v>65</v>
      </c>
      <c r="N146" t="s">
        <v>65</v>
      </c>
      <c r="O146" t="s">
        <v>69</v>
      </c>
      <c r="P146" t="s">
        <v>69</v>
      </c>
      <c r="Q146" t="s">
        <v>65</v>
      </c>
      <c r="Z146">
        <v>1</v>
      </c>
      <c r="AA146" t="s">
        <v>87</v>
      </c>
      <c r="AB146" t="s">
        <v>71</v>
      </c>
      <c r="AC146" t="s">
        <v>72</v>
      </c>
      <c r="AD146" t="s">
        <v>87</v>
      </c>
      <c r="AE146" t="s">
        <v>65</v>
      </c>
      <c r="AF146" t="s">
        <v>73</v>
      </c>
      <c r="AG146" t="s">
        <v>74</v>
      </c>
      <c r="AH146" t="s">
        <v>75</v>
      </c>
      <c r="AI146" t="s">
        <v>129</v>
      </c>
      <c r="AJ146" t="s">
        <v>87</v>
      </c>
      <c r="AK146" t="s">
        <v>74</v>
      </c>
      <c r="AL146" t="s">
        <v>69</v>
      </c>
      <c r="AM146" t="s">
        <v>494</v>
      </c>
      <c r="AN146" t="s">
        <v>65</v>
      </c>
      <c r="AO146" t="s">
        <v>495</v>
      </c>
      <c r="AP146" t="s">
        <v>112</v>
      </c>
      <c r="AQ146" t="s">
        <v>163</v>
      </c>
      <c r="AR146" t="s">
        <v>153</v>
      </c>
      <c r="AS146" t="s">
        <v>65</v>
      </c>
      <c r="AU146" t="s">
        <v>66</v>
      </c>
      <c r="AV146" t="s">
        <v>69</v>
      </c>
      <c r="AW146" t="s">
        <v>69</v>
      </c>
      <c r="AX146" t="s">
        <v>275</v>
      </c>
      <c r="AZ146" t="s">
        <v>69</v>
      </c>
      <c r="BA146" t="s">
        <v>275</v>
      </c>
      <c r="BB146">
        <v>1</v>
      </c>
      <c r="BC146" t="s">
        <v>94</v>
      </c>
      <c r="BD146" t="s">
        <v>127</v>
      </c>
      <c r="BE146">
        <v>34</v>
      </c>
      <c r="BF146" t="s">
        <v>279</v>
      </c>
      <c r="BG146" t="s">
        <v>96</v>
      </c>
      <c r="BH146" t="s">
        <v>198</v>
      </c>
      <c r="BI146" t="s">
        <v>96</v>
      </c>
      <c r="BJ146" t="s">
        <v>198</v>
      </c>
      <c r="BK146" t="s">
        <v>114</v>
      </c>
      <c r="BL146" t="s">
        <v>83</v>
      </c>
      <c r="BM146" t="str">
        <f t="shared" ref="BM146" si="142">IF(BE146&lt;20,"&lt;20",IF(BE146&lt;31,"20 - 30",IF(BE146&lt;41,"31 - 40","&gt;40")))</f>
        <v>31 - 40</v>
      </c>
    </row>
    <row r="147" spans="1:65" x14ac:dyDescent="0.2">
      <c r="A147">
        <v>146</v>
      </c>
      <c r="B147">
        <v>1</v>
      </c>
      <c r="R147">
        <v>1</v>
      </c>
      <c r="S147" t="s">
        <v>106</v>
      </c>
      <c r="T147" t="s">
        <v>150</v>
      </c>
      <c r="U147" t="s">
        <v>64</v>
      </c>
      <c r="V147" t="s">
        <v>150</v>
      </c>
      <c r="W147" t="s">
        <v>79</v>
      </c>
      <c r="X147" t="s">
        <v>79</v>
      </c>
      <c r="Z147">
        <v>1</v>
      </c>
      <c r="AA147" t="s">
        <v>70</v>
      </c>
      <c r="AB147" t="s">
        <v>71</v>
      </c>
      <c r="AC147" t="s">
        <v>72</v>
      </c>
      <c r="AD147" t="s">
        <v>72</v>
      </c>
      <c r="AE147" t="s">
        <v>66</v>
      </c>
      <c r="AF147" t="s">
        <v>66</v>
      </c>
      <c r="AG147" t="s">
        <v>74</v>
      </c>
      <c r="AH147" t="s">
        <v>75</v>
      </c>
      <c r="AI147" t="s">
        <v>89</v>
      </c>
      <c r="AJ147" t="s">
        <v>66</v>
      </c>
      <c r="AK147" t="s">
        <v>73</v>
      </c>
      <c r="AL147" t="s">
        <v>65</v>
      </c>
      <c r="AM147" t="s">
        <v>496</v>
      </c>
      <c r="AN147" t="s">
        <v>65</v>
      </c>
      <c r="AO147" t="s">
        <v>496</v>
      </c>
      <c r="AP147" t="s">
        <v>112</v>
      </c>
      <c r="AQ147" t="s">
        <v>163</v>
      </c>
      <c r="AR147" t="s">
        <v>153</v>
      </c>
      <c r="AS147" t="s">
        <v>65</v>
      </c>
      <c r="AU147" t="s">
        <v>66</v>
      </c>
      <c r="AV147" t="s">
        <v>68</v>
      </c>
      <c r="AW147" t="s">
        <v>68</v>
      </c>
      <c r="AY147" t="s">
        <v>497</v>
      </c>
      <c r="AZ147" t="s">
        <v>65</v>
      </c>
      <c r="BB147">
        <v>0</v>
      </c>
      <c r="BC147" t="s">
        <v>79</v>
      </c>
      <c r="BD147" t="s">
        <v>79</v>
      </c>
      <c r="BE147">
        <v>40</v>
      </c>
      <c r="BF147" t="s">
        <v>133</v>
      </c>
      <c r="BG147" t="s">
        <v>209</v>
      </c>
      <c r="BI147" t="s">
        <v>209</v>
      </c>
      <c r="BK147" t="s">
        <v>82</v>
      </c>
      <c r="BL147" t="s">
        <v>105</v>
      </c>
      <c r="BM147" t="str">
        <f t="shared" ref="BM147" si="143">IF(BE147&lt;20,"&lt;20",IF(BE147&lt;26,"20-25",IF(BE147&lt;31,"26-30","&gt;30")))</f>
        <v>&gt;30</v>
      </c>
    </row>
    <row r="148" spans="1:65" x14ac:dyDescent="0.2">
      <c r="A148">
        <v>147</v>
      </c>
      <c r="B148">
        <v>0</v>
      </c>
      <c r="C148" t="s">
        <v>62</v>
      </c>
      <c r="D148">
        <v>1</v>
      </c>
      <c r="F148" t="s">
        <v>69</v>
      </c>
      <c r="G148" t="s">
        <v>65</v>
      </c>
      <c r="H148" t="s">
        <v>65</v>
      </c>
      <c r="I148" t="s">
        <v>65</v>
      </c>
      <c r="J148" t="s">
        <v>66</v>
      </c>
      <c r="K148" t="s">
        <v>142</v>
      </c>
      <c r="L148" t="s">
        <v>69</v>
      </c>
      <c r="M148" t="s">
        <v>68</v>
      </c>
      <c r="N148" t="s">
        <v>68</v>
      </c>
      <c r="O148" t="s">
        <v>68</v>
      </c>
      <c r="P148" t="s">
        <v>65</v>
      </c>
      <c r="Q148" t="s">
        <v>69</v>
      </c>
      <c r="Z148">
        <v>1</v>
      </c>
      <c r="AA148" t="s">
        <v>87</v>
      </c>
      <c r="AB148" t="s">
        <v>86</v>
      </c>
      <c r="AC148" t="s">
        <v>72</v>
      </c>
      <c r="AD148" t="s">
        <v>72</v>
      </c>
      <c r="AE148" t="s">
        <v>66</v>
      </c>
      <c r="AF148" t="s">
        <v>73</v>
      </c>
      <c r="AG148" t="s">
        <v>73</v>
      </c>
      <c r="AH148" t="s">
        <v>75</v>
      </c>
      <c r="AI148" t="s">
        <v>75</v>
      </c>
      <c r="AJ148" t="s">
        <v>87</v>
      </c>
      <c r="AK148" t="s">
        <v>73</v>
      </c>
      <c r="AL148" t="s">
        <v>68</v>
      </c>
      <c r="AM148" t="s">
        <v>498</v>
      </c>
      <c r="AN148" t="s">
        <v>65</v>
      </c>
      <c r="AO148" t="s">
        <v>499</v>
      </c>
      <c r="AP148" t="s">
        <v>188</v>
      </c>
      <c r="AQ148" t="s">
        <v>76</v>
      </c>
      <c r="AR148" t="s">
        <v>77</v>
      </c>
      <c r="AS148" t="s">
        <v>116</v>
      </c>
      <c r="AT148" t="s">
        <v>64</v>
      </c>
      <c r="AU148" t="s">
        <v>65</v>
      </c>
      <c r="AV148" t="s">
        <v>69</v>
      </c>
      <c r="AW148" t="s">
        <v>69</v>
      </c>
      <c r="AX148" t="s">
        <v>275</v>
      </c>
      <c r="AZ148" t="s">
        <v>69</v>
      </c>
      <c r="BA148" t="s">
        <v>275</v>
      </c>
      <c r="BB148">
        <v>1</v>
      </c>
      <c r="BC148" t="s">
        <v>94</v>
      </c>
      <c r="BD148" t="s">
        <v>127</v>
      </c>
      <c r="BE148">
        <v>35</v>
      </c>
      <c r="BF148" t="s">
        <v>80</v>
      </c>
      <c r="BG148" t="s">
        <v>96</v>
      </c>
      <c r="BH148" t="s">
        <v>206</v>
      </c>
      <c r="BI148" t="s">
        <v>96</v>
      </c>
      <c r="BJ148" t="s">
        <v>206</v>
      </c>
      <c r="BK148" t="s">
        <v>500</v>
      </c>
      <c r="BL148" t="s">
        <v>83</v>
      </c>
      <c r="BM148" t="str">
        <f t="shared" ref="BM148" si="144">IF(BE148&lt;20,"&lt;20",IF(BE148&lt;31,"20 - 30",IF(BE148&lt;41,"31 - 40","&gt;40")))</f>
        <v>31 - 40</v>
      </c>
    </row>
    <row r="149" spans="1:65" x14ac:dyDescent="0.2">
      <c r="A149">
        <v>148</v>
      </c>
      <c r="B149">
        <v>0</v>
      </c>
      <c r="C149" s="1">
        <v>43641</v>
      </c>
      <c r="D149">
        <v>1</v>
      </c>
      <c r="F149" t="s">
        <v>69</v>
      </c>
      <c r="G149" t="s">
        <v>69</v>
      </c>
      <c r="H149" t="s">
        <v>65</v>
      </c>
      <c r="I149" t="s">
        <v>66</v>
      </c>
      <c r="J149" t="s">
        <v>65</v>
      </c>
      <c r="K149" t="s">
        <v>84</v>
      </c>
      <c r="L149" t="s">
        <v>65</v>
      </c>
      <c r="M149" t="s">
        <v>65</v>
      </c>
      <c r="N149" t="s">
        <v>69</v>
      </c>
      <c r="O149" t="s">
        <v>69</v>
      </c>
      <c r="P149" t="s">
        <v>69</v>
      </c>
      <c r="Q149" t="s">
        <v>65</v>
      </c>
      <c r="Z149">
        <v>1</v>
      </c>
      <c r="AA149" t="s">
        <v>70</v>
      </c>
      <c r="AB149" t="s">
        <v>122</v>
      </c>
      <c r="AC149" t="s">
        <v>72</v>
      </c>
      <c r="AD149" t="s">
        <v>72</v>
      </c>
      <c r="AE149" t="s">
        <v>66</v>
      </c>
      <c r="AF149" t="s">
        <v>73</v>
      </c>
      <c r="AG149" t="s">
        <v>73</v>
      </c>
      <c r="AH149" t="s">
        <v>89</v>
      </c>
      <c r="AI149" t="s">
        <v>89</v>
      </c>
      <c r="AJ149" t="s">
        <v>72</v>
      </c>
      <c r="AK149" t="s">
        <v>73</v>
      </c>
      <c r="AL149" t="s">
        <v>68</v>
      </c>
      <c r="AM149" t="s">
        <v>501</v>
      </c>
      <c r="AN149" t="s">
        <v>65</v>
      </c>
      <c r="AO149" t="s">
        <v>502</v>
      </c>
      <c r="AP149" t="s">
        <v>112</v>
      </c>
      <c r="AQ149" t="s">
        <v>68</v>
      </c>
      <c r="AR149" t="s">
        <v>153</v>
      </c>
      <c r="AS149" t="s">
        <v>103</v>
      </c>
      <c r="AT149" t="s">
        <v>64</v>
      </c>
      <c r="AU149" t="s">
        <v>65</v>
      </c>
      <c r="AV149" t="s">
        <v>65</v>
      </c>
      <c r="AW149" t="s">
        <v>65</v>
      </c>
      <c r="AZ149" t="s">
        <v>65</v>
      </c>
      <c r="BB149">
        <v>1</v>
      </c>
      <c r="BC149" t="s">
        <v>99</v>
      </c>
      <c r="BD149" t="s">
        <v>127</v>
      </c>
      <c r="BE149">
        <v>44</v>
      </c>
      <c r="BF149" t="s">
        <v>80</v>
      </c>
      <c r="BG149" t="s">
        <v>96</v>
      </c>
      <c r="BH149" t="s">
        <v>158</v>
      </c>
      <c r="BI149" t="s">
        <v>96</v>
      </c>
      <c r="BJ149" t="s">
        <v>158</v>
      </c>
      <c r="BK149" t="s">
        <v>503</v>
      </c>
      <c r="BL149" t="s">
        <v>83</v>
      </c>
      <c r="BM149" t="str">
        <f t="shared" ref="BM149" si="145">IF(BE149&lt;20,"&lt;20",IF(BE149&lt;26,"20-25",IF(BE149&lt;31,"26-30","&gt;30")))</f>
        <v>&gt;30</v>
      </c>
    </row>
    <row r="150" spans="1:65" x14ac:dyDescent="0.2">
      <c r="A150">
        <v>149</v>
      </c>
      <c r="B150">
        <v>0</v>
      </c>
      <c r="C150" s="1">
        <v>43641</v>
      </c>
      <c r="D150">
        <v>1</v>
      </c>
      <c r="F150" t="s">
        <v>66</v>
      </c>
      <c r="G150" t="s">
        <v>65</v>
      </c>
      <c r="H150" t="s">
        <v>65</v>
      </c>
      <c r="I150" t="s">
        <v>66</v>
      </c>
      <c r="J150" t="s">
        <v>66</v>
      </c>
      <c r="K150" t="s">
        <v>161</v>
      </c>
      <c r="L150" t="s">
        <v>65</v>
      </c>
      <c r="M150" t="s">
        <v>65</v>
      </c>
      <c r="N150" t="s">
        <v>69</v>
      </c>
      <c r="O150" t="s">
        <v>69</v>
      </c>
      <c r="P150" t="s">
        <v>69</v>
      </c>
      <c r="Q150" t="s">
        <v>65</v>
      </c>
      <c r="Z150">
        <v>1</v>
      </c>
      <c r="AA150" t="s">
        <v>87</v>
      </c>
      <c r="AB150" t="s">
        <v>86</v>
      </c>
      <c r="AC150" t="s">
        <v>72</v>
      </c>
      <c r="AD150" t="s">
        <v>72</v>
      </c>
      <c r="AE150" t="s">
        <v>83</v>
      </c>
      <c r="AF150" t="s">
        <v>73</v>
      </c>
      <c r="AG150" t="s">
        <v>74</v>
      </c>
      <c r="AH150" t="s">
        <v>75</v>
      </c>
      <c r="AI150" t="s">
        <v>89</v>
      </c>
      <c r="AJ150" t="s">
        <v>66</v>
      </c>
      <c r="AK150" t="s">
        <v>73</v>
      </c>
      <c r="AL150" t="s">
        <v>68</v>
      </c>
      <c r="AM150" t="s">
        <v>504</v>
      </c>
      <c r="AN150" t="s">
        <v>68</v>
      </c>
      <c r="AP150" t="s">
        <v>92</v>
      </c>
      <c r="AQ150" t="s">
        <v>68</v>
      </c>
      <c r="AR150" t="s">
        <v>153</v>
      </c>
      <c r="AS150" t="s">
        <v>116</v>
      </c>
      <c r="AT150" t="s">
        <v>65</v>
      </c>
      <c r="AU150" t="s">
        <v>69</v>
      </c>
      <c r="AV150" t="s">
        <v>69</v>
      </c>
      <c r="AW150" t="s">
        <v>65</v>
      </c>
      <c r="AZ150" t="s">
        <v>69</v>
      </c>
      <c r="BA150" t="s">
        <v>146</v>
      </c>
      <c r="BB150">
        <v>0</v>
      </c>
      <c r="BC150" t="s">
        <v>83</v>
      </c>
      <c r="BD150" t="s">
        <v>83</v>
      </c>
      <c r="BE150">
        <v>35</v>
      </c>
      <c r="BF150" t="s">
        <v>505</v>
      </c>
      <c r="BG150" t="s">
        <v>176</v>
      </c>
      <c r="BI150" t="s">
        <v>176</v>
      </c>
      <c r="BK150" t="s">
        <v>159</v>
      </c>
      <c r="BL150" t="s">
        <v>83</v>
      </c>
      <c r="BM150" t="str">
        <f t="shared" ref="BM150" si="146">IF(BE150&lt;20,"&lt;20",IF(BE150&lt;31,"20 - 30",IF(BE150&lt;41,"31 - 40","&gt;40")))</f>
        <v>31 - 40</v>
      </c>
    </row>
    <row r="151" spans="1:65" x14ac:dyDescent="0.2">
      <c r="A151">
        <v>150</v>
      </c>
      <c r="B151">
        <v>0</v>
      </c>
      <c r="C151" t="s">
        <v>120</v>
      </c>
      <c r="D151">
        <v>1</v>
      </c>
      <c r="F151" t="s">
        <v>65</v>
      </c>
      <c r="G151" t="s">
        <v>64</v>
      </c>
      <c r="H151" t="s">
        <v>65</v>
      </c>
      <c r="I151" t="s">
        <v>65</v>
      </c>
      <c r="J151" t="s">
        <v>66</v>
      </c>
      <c r="K151" t="s">
        <v>142</v>
      </c>
      <c r="L151" t="s">
        <v>69</v>
      </c>
      <c r="M151" t="s">
        <v>68</v>
      </c>
      <c r="N151" t="s">
        <v>65</v>
      </c>
      <c r="O151" t="s">
        <v>65</v>
      </c>
      <c r="P151" t="s">
        <v>65</v>
      </c>
      <c r="Q151" t="s">
        <v>69</v>
      </c>
      <c r="Z151">
        <v>1</v>
      </c>
      <c r="AA151" t="s">
        <v>70</v>
      </c>
      <c r="AB151" t="s">
        <v>71</v>
      </c>
      <c r="AC151" t="s">
        <v>72</v>
      </c>
      <c r="AD151" t="s">
        <v>72</v>
      </c>
      <c r="AE151" t="s">
        <v>65</v>
      </c>
      <c r="AF151" t="s">
        <v>123</v>
      </c>
      <c r="AG151" t="s">
        <v>73</v>
      </c>
      <c r="AH151" t="s">
        <v>89</v>
      </c>
      <c r="AI151" t="s">
        <v>89</v>
      </c>
      <c r="AJ151" t="s">
        <v>72</v>
      </c>
      <c r="AK151" t="s">
        <v>123</v>
      </c>
      <c r="AL151" t="s">
        <v>65</v>
      </c>
      <c r="AN151" t="s">
        <v>65</v>
      </c>
      <c r="AP151" t="s">
        <v>112</v>
      </c>
      <c r="AQ151" t="s">
        <v>163</v>
      </c>
      <c r="AR151" t="s">
        <v>77</v>
      </c>
      <c r="AS151" t="s">
        <v>137</v>
      </c>
      <c r="AT151" t="s">
        <v>69</v>
      </c>
      <c r="AU151" t="s">
        <v>65</v>
      </c>
      <c r="AV151" t="s">
        <v>65</v>
      </c>
      <c r="AW151" t="s">
        <v>65</v>
      </c>
      <c r="AZ151" t="s">
        <v>65</v>
      </c>
      <c r="BB151">
        <v>0</v>
      </c>
      <c r="BC151" t="s">
        <v>79</v>
      </c>
      <c r="BD151" t="s">
        <v>79</v>
      </c>
      <c r="BE151">
        <v>45</v>
      </c>
      <c r="BF151" t="s">
        <v>185</v>
      </c>
      <c r="BG151" t="s">
        <v>96</v>
      </c>
      <c r="BH151" t="s">
        <v>361</v>
      </c>
      <c r="BI151" t="s">
        <v>96</v>
      </c>
      <c r="BJ151" t="s">
        <v>361</v>
      </c>
      <c r="BK151" t="s">
        <v>207</v>
      </c>
      <c r="BL151" t="s">
        <v>83</v>
      </c>
      <c r="BM151" t="str">
        <f t="shared" ref="BM151" si="147">IF(BE151&lt;20,"&lt;20",IF(BE151&lt;26,"20-25",IF(BE151&lt;31,"26-30","&gt;30")))</f>
        <v>&gt;30</v>
      </c>
    </row>
    <row r="152" spans="1:65" x14ac:dyDescent="0.2">
      <c r="A152">
        <v>151</v>
      </c>
      <c r="B152">
        <v>0</v>
      </c>
      <c r="C152" t="s">
        <v>120</v>
      </c>
      <c r="D152">
        <v>0</v>
      </c>
      <c r="E152">
        <v>1</v>
      </c>
      <c r="F152" t="s">
        <v>69</v>
      </c>
      <c r="G152" t="s">
        <v>69</v>
      </c>
      <c r="H152" t="s">
        <v>66</v>
      </c>
      <c r="I152" t="s">
        <v>69</v>
      </c>
      <c r="J152" t="s">
        <v>69</v>
      </c>
      <c r="K152" t="s">
        <v>67</v>
      </c>
      <c r="L152" t="s">
        <v>65</v>
      </c>
      <c r="M152" t="s">
        <v>65</v>
      </c>
      <c r="N152" t="s">
        <v>68</v>
      </c>
      <c r="O152" t="s">
        <v>69</v>
      </c>
      <c r="P152" t="s">
        <v>69</v>
      </c>
      <c r="Q152" t="s">
        <v>65</v>
      </c>
      <c r="Z152">
        <v>1</v>
      </c>
      <c r="AA152" t="s">
        <v>87</v>
      </c>
      <c r="AB152" t="s">
        <v>122</v>
      </c>
      <c r="AC152" t="s">
        <v>87</v>
      </c>
      <c r="AD152" t="s">
        <v>87</v>
      </c>
      <c r="AE152" t="s">
        <v>88</v>
      </c>
      <c r="AF152" t="s">
        <v>74</v>
      </c>
      <c r="AG152" t="s">
        <v>74</v>
      </c>
      <c r="AH152" t="s">
        <v>75</v>
      </c>
      <c r="AI152" t="s">
        <v>75</v>
      </c>
      <c r="AJ152" t="s">
        <v>87</v>
      </c>
      <c r="AK152" t="s">
        <v>74</v>
      </c>
      <c r="AL152" t="s">
        <v>69</v>
      </c>
      <c r="AN152" t="s">
        <v>69</v>
      </c>
      <c r="AP152" t="s">
        <v>92</v>
      </c>
      <c r="AQ152" t="s">
        <v>76</v>
      </c>
      <c r="AR152" t="s">
        <v>153</v>
      </c>
      <c r="AS152" t="s">
        <v>65</v>
      </c>
      <c r="AU152" t="s">
        <v>65</v>
      </c>
      <c r="AV152" t="s">
        <v>69</v>
      </c>
      <c r="AW152" t="s">
        <v>69</v>
      </c>
      <c r="AX152" t="s">
        <v>78</v>
      </c>
      <c r="AZ152" t="s">
        <v>69</v>
      </c>
      <c r="BA152" t="s">
        <v>78</v>
      </c>
      <c r="BB152">
        <v>1</v>
      </c>
      <c r="BC152" t="s">
        <v>99</v>
      </c>
      <c r="BD152" t="s">
        <v>83</v>
      </c>
      <c r="BE152">
        <v>42</v>
      </c>
      <c r="BF152" t="s">
        <v>185</v>
      </c>
      <c r="BG152" t="s">
        <v>96</v>
      </c>
      <c r="BH152" t="s">
        <v>97</v>
      </c>
      <c r="BI152" t="s">
        <v>96</v>
      </c>
      <c r="BJ152" t="s">
        <v>97</v>
      </c>
      <c r="BK152" t="s">
        <v>114</v>
      </c>
      <c r="BL152" t="s">
        <v>83</v>
      </c>
      <c r="BM152" t="str">
        <f t="shared" ref="BM152" si="148">IF(BE152&lt;20,"&lt;20",IF(BE152&lt;31,"20 - 30",IF(BE152&lt;41,"31 - 40","&gt;40")))</f>
        <v>&gt;40</v>
      </c>
    </row>
    <row r="153" spans="1:65" x14ac:dyDescent="0.2">
      <c r="A153">
        <v>152</v>
      </c>
      <c r="B153">
        <v>1</v>
      </c>
      <c r="R153">
        <v>1</v>
      </c>
      <c r="S153" t="s">
        <v>149</v>
      </c>
      <c r="T153" t="s">
        <v>107</v>
      </c>
      <c r="U153" t="s">
        <v>65</v>
      </c>
      <c r="V153" t="s">
        <v>107</v>
      </c>
      <c r="W153" t="s">
        <v>69</v>
      </c>
      <c r="X153" t="s">
        <v>69</v>
      </c>
      <c r="Y153" t="s">
        <v>109</v>
      </c>
      <c r="Z153">
        <v>1</v>
      </c>
      <c r="AA153" t="s">
        <v>87</v>
      </c>
      <c r="AB153" t="s">
        <v>86</v>
      </c>
      <c r="AC153" t="s">
        <v>72</v>
      </c>
      <c r="AD153" t="s">
        <v>87</v>
      </c>
      <c r="AE153" t="s">
        <v>83</v>
      </c>
      <c r="AF153" t="s">
        <v>73</v>
      </c>
      <c r="AG153" t="s">
        <v>74</v>
      </c>
      <c r="AH153" t="s">
        <v>75</v>
      </c>
      <c r="AI153" t="s">
        <v>75</v>
      </c>
      <c r="AJ153" t="s">
        <v>72</v>
      </c>
      <c r="AK153" t="s">
        <v>73</v>
      </c>
      <c r="AL153" t="s">
        <v>68</v>
      </c>
      <c r="AM153" t="s">
        <v>506</v>
      </c>
      <c r="AN153" t="s">
        <v>68</v>
      </c>
      <c r="AO153" t="s">
        <v>506</v>
      </c>
      <c r="AP153" t="s">
        <v>188</v>
      </c>
      <c r="AQ153" t="s">
        <v>68</v>
      </c>
      <c r="AR153" t="s">
        <v>77</v>
      </c>
      <c r="AS153" t="s">
        <v>116</v>
      </c>
      <c r="AT153" t="s">
        <v>68</v>
      </c>
      <c r="AU153" t="s">
        <v>66</v>
      </c>
      <c r="AV153" t="s">
        <v>69</v>
      </c>
      <c r="AW153" t="s">
        <v>69</v>
      </c>
      <c r="AX153" t="s">
        <v>93</v>
      </c>
      <c r="AZ153" t="s">
        <v>69</v>
      </c>
      <c r="BA153" t="s">
        <v>93</v>
      </c>
      <c r="BB153">
        <v>0</v>
      </c>
      <c r="BC153" t="s">
        <v>94</v>
      </c>
      <c r="BD153" t="s">
        <v>83</v>
      </c>
      <c r="BE153">
        <v>40</v>
      </c>
      <c r="BF153" t="s">
        <v>80</v>
      </c>
      <c r="BG153" t="s">
        <v>96</v>
      </c>
      <c r="BH153" t="s">
        <v>507</v>
      </c>
      <c r="BI153" t="s">
        <v>96</v>
      </c>
      <c r="BJ153" t="s">
        <v>507</v>
      </c>
      <c r="BK153" t="s">
        <v>254</v>
      </c>
      <c r="BL153" t="s">
        <v>105</v>
      </c>
      <c r="BM153" t="str">
        <f t="shared" ref="BM153" si="149">IF(BE153&lt;20,"&lt;20",IF(BE153&lt;26,"20-25",IF(BE153&lt;31,"26-30","&gt;30")))</f>
        <v>&gt;30</v>
      </c>
    </row>
    <row r="154" spans="1:65" x14ac:dyDescent="0.2">
      <c r="A154">
        <v>153</v>
      </c>
      <c r="B154">
        <v>1</v>
      </c>
      <c r="R154">
        <v>0</v>
      </c>
      <c r="S154" t="s">
        <v>106</v>
      </c>
      <c r="T154" t="s">
        <v>192</v>
      </c>
      <c r="U154" t="s">
        <v>64</v>
      </c>
      <c r="V154" t="s">
        <v>192</v>
      </c>
      <c r="W154" t="s">
        <v>79</v>
      </c>
      <c r="X154" t="s">
        <v>69</v>
      </c>
      <c r="Y154" t="s">
        <v>109</v>
      </c>
      <c r="Z154">
        <v>0</v>
      </c>
      <c r="AL154" t="s">
        <v>65</v>
      </c>
      <c r="AM154" t="s">
        <v>508</v>
      </c>
      <c r="AN154" t="s">
        <v>65</v>
      </c>
      <c r="AO154" t="s">
        <v>509</v>
      </c>
      <c r="AP154" t="s">
        <v>112</v>
      </c>
      <c r="AQ154" t="s">
        <v>163</v>
      </c>
      <c r="AR154" t="s">
        <v>77</v>
      </c>
      <c r="AS154" t="s">
        <v>64</v>
      </c>
      <c r="AU154" t="s">
        <v>65</v>
      </c>
      <c r="AV154" t="s">
        <v>69</v>
      </c>
      <c r="AW154" t="s">
        <v>65</v>
      </c>
      <c r="AZ154" t="s">
        <v>69</v>
      </c>
      <c r="BA154" t="s">
        <v>510</v>
      </c>
      <c r="BB154">
        <v>1</v>
      </c>
      <c r="BC154" t="s">
        <v>83</v>
      </c>
      <c r="BD154" t="s">
        <v>127</v>
      </c>
      <c r="BE154">
        <v>50</v>
      </c>
      <c r="BF154" t="s">
        <v>279</v>
      </c>
      <c r="BG154" t="s">
        <v>96</v>
      </c>
      <c r="BH154" t="s">
        <v>361</v>
      </c>
      <c r="BI154" t="s">
        <v>96</v>
      </c>
      <c r="BJ154" t="s">
        <v>361</v>
      </c>
      <c r="BK154" t="s">
        <v>199</v>
      </c>
      <c r="BL154" t="s">
        <v>105</v>
      </c>
      <c r="BM154" t="str">
        <f t="shared" ref="BM154" si="150">IF(BE154&lt;20,"&lt;20",IF(BE154&lt;31,"20 - 30",IF(BE154&lt;41,"31 - 40","&gt;40")))</f>
        <v>&gt;40</v>
      </c>
    </row>
    <row r="155" spans="1:65" x14ac:dyDescent="0.2">
      <c r="A155">
        <v>154</v>
      </c>
      <c r="B155">
        <v>0</v>
      </c>
      <c r="C155" t="s">
        <v>160</v>
      </c>
      <c r="D155">
        <v>1</v>
      </c>
      <c r="F155" t="s">
        <v>69</v>
      </c>
      <c r="G155" t="s">
        <v>65</v>
      </c>
      <c r="H155" t="s">
        <v>66</v>
      </c>
      <c r="I155" t="s">
        <v>66</v>
      </c>
      <c r="J155" t="s">
        <v>66</v>
      </c>
      <c r="K155" t="s">
        <v>66</v>
      </c>
      <c r="L155" t="s">
        <v>68</v>
      </c>
      <c r="M155" t="s">
        <v>65</v>
      </c>
      <c r="N155" t="s">
        <v>68</v>
      </c>
      <c r="O155" t="s">
        <v>68</v>
      </c>
      <c r="P155" t="s">
        <v>66</v>
      </c>
      <c r="Q155" t="s">
        <v>65</v>
      </c>
      <c r="Z155">
        <v>1</v>
      </c>
      <c r="AA155" t="s">
        <v>66</v>
      </c>
      <c r="AB155" t="s">
        <v>86</v>
      </c>
      <c r="AC155" t="s">
        <v>87</v>
      </c>
      <c r="AD155" t="s">
        <v>87</v>
      </c>
      <c r="AE155" t="s">
        <v>66</v>
      </c>
      <c r="AF155" t="s">
        <v>66</v>
      </c>
      <c r="AG155" t="s">
        <v>74</v>
      </c>
      <c r="AH155" t="s">
        <v>75</v>
      </c>
      <c r="AI155" t="s">
        <v>75</v>
      </c>
      <c r="AJ155" t="s">
        <v>66</v>
      </c>
      <c r="AK155" t="s">
        <v>74</v>
      </c>
      <c r="AL155" t="s">
        <v>68</v>
      </c>
      <c r="AM155" t="s">
        <v>511</v>
      </c>
      <c r="AN155" t="s">
        <v>68</v>
      </c>
      <c r="AO155" t="s">
        <v>512</v>
      </c>
      <c r="AP155" t="s">
        <v>68</v>
      </c>
      <c r="AQ155" t="s">
        <v>68</v>
      </c>
      <c r="AR155" t="s">
        <v>77</v>
      </c>
      <c r="AS155" t="s">
        <v>65</v>
      </c>
      <c r="AU155" t="s">
        <v>69</v>
      </c>
      <c r="AV155" t="s">
        <v>68</v>
      </c>
      <c r="AW155" t="s">
        <v>68</v>
      </c>
      <c r="AY155" t="s">
        <v>93</v>
      </c>
      <c r="AZ155" t="s">
        <v>65</v>
      </c>
      <c r="BB155">
        <v>1</v>
      </c>
      <c r="BC155" t="s">
        <v>79</v>
      </c>
      <c r="BD155" t="s">
        <v>83</v>
      </c>
      <c r="BE155">
        <v>36</v>
      </c>
      <c r="BF155" t="s">
        <v>80</v>
      </c>
      <c r="BG155" t="s">
        <v>96</v>
      </c>
      <c r="BH155" t="s">
        <v>97</v>
      </c>
      <c r="BI155" t="s">
        <v>96</v>
      </c>
      <c r="BJ155" t="s">
        <v>202</v>
      </c>
      <c r="BK155" t="s">
        <v>82</v>
      </c>
      <c r="BL155" t="s">
        <v>105</v>
      </c>
      <c r="BM155" t="str">
        <f t="shared" ref="BM155" si="151">IF(BE155&lt;20,"&lt;20",IF(BE155&lt;26,"20-25",IF(BE155&lt;31,"26-30","&gt;30")))</f>
        <v>&gt;30</v>
      </c>
    </row>
    <row r="156" spans="1:65" x14ac:dyDescent="0.2">
      <c r="A156">
        <v>155</v>
      </c>
      <c r="B156">
        <v>1</v>
      </c>
      <c r="R156">
        <v>1</v>
      </c>
      <c r="S156" t="s">
        <v>106</v>
      </c>
      <c r="T156" t="s">
        <v>107</v>
      </c>
      <c r="U156" t="s">
        <v>108</v>
      </c>
      <c r="V156" t="s">
        <v>79</v>
      </c>
      <c r="W156" t="s">
        <v>79</v>
      </c>
      <c r="X156" t="s">
        <v>69</v>
      </c>
      <c r="Y156" t="s">
        <v>251</v>
      </c>
      <c r="Z156">
        <v>1</v>
      </c>
      <c r="AA156" t="s">
        <v>85</v>
      </c>
      <c r="AB156" t="s">
        <v>86</v>
      </c>
      <c r="AC156" t="s">
        <v>72</v>
      </c>
      <c r="AD156" t="s">
        <v>72</v>
      </c>
      <c r="AE156" t="s">
        <v>88</v>
      </c>
      <c r="AF156" t="s">
        <v>73</v>
      </c>
      <c r="AG156" t="s">
        <v>74</v>
      </c>
      <c r="AH156" t="s">
        <v>129</v>
      </c>
      <c r="AI156" t="s">
        <v>75</v>
      </c>
      <c r="AJ156" t="s">
        <v>87</v>
      </c>
      <c r="AK156" t="s">
        <v>73</v>
      </c>
      <c r="AL156" t="s">
        <v>68</v>
      </c>
      <c r="AM156" t="s">
        <v>513</v>
      </c>
      <c r="AN156" t="s">
        <v>65</v>
      </c>
      <c r="AO156" t="s">
        <v>514</v>
      </c>
      <c r="AP156" t="s">
        <v>68</v>
      </c>
      <c r="AQ156" t="s">
        <v>68</v>
      </c>
      <c r="AR156" t="s">
        <v>153</v>
      </c>
      <c r="AS156" t="s">
        <v>103</v>
      </c>
      <c r="AT156" t="s">
        <v>65</v>
      </c>
      <c r="AU156" t="s">
        <v>69</v>
      </c>
      <c r="AV156" t="s">
        <v>69</v>
      </c>
      <c r="AW156" t="s">
        <v>69</v>
      </c>
      <c r="AX156" t="s">
        <v>331</v>
      </c>
      <c r="AZ156" t="s">
        <v>69</v>
      </c>
      <c r="BA156" t="s">
        <v>331</v>
      </c>
      <c r="BB156">
        <v>1</v>
      </c>
      <c r="BC156" t="s">
        <v>83</v>
      </c>
      <c r="BD156" t="s">
        <v>127</v>
      </c>
      <c r="BE156">
        <v>31</v>
      </c>
      <c r="BF156" t="s">
        <v>139</v>
      </c>
      <c r="BG156" t="s">
        <v>96</v>
      </c>
      <c r="BH156" t="s">
        <v>233</v>
      </c>
      <c r="BI156" t="s">
        <v>96</v>
      </c>
      <c r="BJ156" t="s">
        <v>233</v>
      </c>
      <c r="BK156" t="s">
        <v>515</v>
      </c>
      <c r="BL156" t="s">
        <v>105</v>
      </c>
      <c r="BM156" t="str">
        <f t="shared" ref="BM156" si="152">IF(BE156&lt;20,"&lt;20",IF(BE156&lt;31,"20 - 30",IF(BE156&lt;41,"31 - 40","&gt;40")))</f>
        <v>31 - 40</v>
      </c>
    </row>
    <row r="157" spans="1:65" x14ac:dyDescent="0.2">
      <c r="A157">
        <v>156</v>
      </c>
      <c r="B157">
        <v>0</v>
      </c>
      <c r="C157" t="s">
        <v>62</v>
      </c>
      <c r="D157">
        <v>1</v>
      </c>
      <c r="F157" t="s">
        <v>66</v>
      </c>
      <c r="G157" t="s">
        <v>65</v>
      </c>
      <c r="H157" t="s">
        <v>69</v>
      </c>
      <c r="I157" t="s">
        <v>65</v>
      </c>
      <c r="J157" t="s">
        <v>66</v>
      </c>
      <c r="K157" t="s">
        <v>67</v>
      </c>
      <c r="L157" t="s">
        <v>65</v>
      </c>
      <c r="M157" t="s">
        <v>65</v>
      </c>
      <c r="N157" t="s">
        <v>69</v>
      </c>
      <c r="O157" t="s">
        <v>69</v>
      </c>
      <c r="P157" t="s">
        <v>66</v>
      </c>
      <c r="Q157" t="s">
        <v>65</v>
      </c>
      <c r="Z157">
        <v>1</v>
      </c>
      <c r="AA157" t="s">
        <v>85</v>
      </c>
      <c r="AB157" t="s">
        <v>86</v>
      </c>
      <c r="AC157" t="s">
        <v>85</v>
      </c>
      <c r="AD157" t="s">
        <v>87</v>
      </c>
      <c r="AE157" t="s">
        <v>66</v>
      </c>
      <c r="AF157" t="s">
        <v>74</v>
      </c>
      <c r="AG157" t="s">
        <v>74</v>
      </c>
      <c r="AH157" t="s">
        <v>129</v>
      </c>
      <c r="AI157" t="s">
        <v>129</v>
      </c>
      <c r="AJ157" t="s">
        <v>85</v>
      </c>
      <c r="AK157" t="s">
        <v>74</v>
      </c>
      <c r="AL157" t="s">
        <v>68</v>
      </c>
      <c r="AN157" t="s">
        <v>68</v>
      </c>
      <c r="AP157" t="s">
        <v>112</v>
      </c>
      <c r="AQ157" t="s">
        <v>76</v>
      </c>
      <c r="AR157" t="s">
        <v>77</v>
      </c>
      <c r="AS157" t="s">
        <v>65</v>
      </c>
      <c r="AU157" t="s">
        <v>66</v>
      </c>
      <c r="AV157" t="s">
        <v>68</v>
      </c>
      <c r="AW157" t="s">
        <v>65</v>
      </c>
      <c r="AZ157" t="s">
        <v>65</v>
      </c>
      <c r="BB157">
        <v>0</v>
      </c>
      <c r="BC157" t="s">
        <v>79</v>
      </c>
      <c r="BD157" t="s">
        <v>79</v>
      </c>
      <c r="BE157">
        <v>29</v>
      </c>
      <c r="BF157" t="s">
        <v>80</v>
      </c>
      <c r="BG157" t="s">
        <v>96</v>
      </c>
      <c r="BH157" t="s">
        <v>158</v>
      </c>
      <c r="BI157" t="s">
        <v>96</v>
      </c>
      <c r="BJ157" t="s">
        <v>158</v>
      </c>
      <c r="BK157" t="s">
        <v>82</v>
      </c>
      <c r="BL157" t="s">
        <v>105</v>
      </c>
      <c r="BM157" t="str">
        <f t="shared" ref="BM157" si="153">IF(BE157&lt;20,"&lt;20",IF(BE157&lt;26,"20-25",IF(BE157&lt;31,"26-30","&gt;30")))</f>
        <v>26-30</v>
      </c>
    </row>
    <row r="158" spans="1:65" x14ac:dyDescent="0.2">
      <c r="A158">
        <v>157</v>
      </c>
      <c r="B158">
        <v>0</v>
      </c>
      <c r="C158" t="s">
        <v>160</v>
      </c>
      <c r="D158">
        <v>1</v>
      </c>
      <c r="F158" t="s">
        <v>69</v>
      </c>
      <c r="G158" t="s">
        <v>65</v>
      </c>
      <c r="H158" t="s">
        <v>65</v>
      </c>
      <c r="I158" t="s">
        <v>66</v>
      </c>
      <c r="J158" t="s">
        <v>66</v>
      </c>
      <c r="K158" t="s">
        <v>84</v>
      </c>
      <c r="L158" t="s">
        <v>68</v>
      </c>
      <c r="M158" t="s">
        <v>68</v>
      </c>
      <c r="N158" t="s">
        <v>69</v>
      </c>
      <c r="O158" t="s">
        <v>69</v>
      </c>
      <c r="P158" t="s">
        <v>66</v>
      </c>
      <c r="Q158" t="s">
        <v>65</v>
      </c>
      <c r="Z158">
        <v>0</v>
      </c>
      <c r="AL158" t="s">
        <v>69</v>
      </c>
      <c r="AN158" t="s">
        <v>68</v>
      </c>
      <c r="AP158" t="s">
        <v>112</v>
      </c>
      <c r="AQ158" t="s">
        <v>76</v>
      </c>
      <c r="AR158" t="s">
        <v>164</v>
      </c>
      <c r="AS158" t="s">
        <v>65</v>
      </c>
      <c r="AU158" t="s">
        <v>65</v>
      </c>
      <c r="AV158" t="s">
        <v>65</v>
      </c>
      <c r="AW158" t="s">
        <v>65</v>
      </c>
      <c r="AZ158" t="s">
        <v>65</v>
      </c>
      <c r="BB158">
        <v>0</v>
      </c>
      <c r="BC158" t="s">
        <v>79</v>
      </c>
      <c r="BD158" t="s">
        <v>79</v>
      </c>
      <c r="BE158">
        <v>37</v>
      </c>
      <c r="BF158" t="s">
        <v>80</v>
      </c>
      <c r="BG158" t="s">
        <v>96</v>
      </c>
      <c r="BH158" t="s">
        <v>147</v>
      </c>
      <c r="BI158" t="s">
        <v>96</v>
      </c>
      <c r="BJ158" t="s">
        <v>147</v>
      </c>
      <c r="BK158" t="s">
        <v>207</v>
      </c>
      <c r="BL158" t="s">
        <v>99</v>
      </c>
      <c r="BM158" t="str">
        <f t="shared" ref="BM158" si="154">IF(BE158&lt;20,"&lt;20",IF(BE158&lt;31,"20 - 30",IF(BE158&lt;41,"31 - 40","&gt;40")))</f>
        <v>31 - 40</v>
      </c>
    </row>
    <row r="159" spans="1:65" x14ac:dyDescent="0.2">
      <c r="A159">
        <v>158</v>
      </c>
      <c r="B159">
        <v>0</v>
      </c>
      <c r="C159" t="s">
        <v>62</v>
      </c>
      <c r="D159">
        <v>1</v>
      </c>
      <c r="F159" t="s">
        <v>65</v>
      </c>
      <c r="G159" t="s">
        <v>121</v>
      </c>
      <c r="H159" t="s">
        <v>65</v>
      </c>
      <c r="I159" t="s">
        <v>66</v>
      </c>
      <c r="J159" t="s">
        <v>69</v>
      </c>
      <c r="K159" t="s">
        <v>142</v>
      </c>
      <c r="L159" t="s">
        <v>69</v>
      </c>
      <c r="M159" t="s">
        <v>68</v>
      </c>
      <c r="N159" t="s">
        <v>68</v>
      </c>
      <c r="O159" t="s">
        <v>68</v>
      </c>
      <c r="P159" t="s">
        <v>66</v>
      </c>
      <c r="Q159" t="s">
        <v>65</v>
      </c>
      <c r="Z159">
        <v>1</v>
      </c>
      <c r="AA159" t="s">
        <v>87</v>
      </c>
      <c r="AB159" t="s">
        <v>178</v>
      </c>
      <c r="AC159" t="s">
        <v>72</v>
      </c>
      <c r="AD159" t="s">
        <v>72</v>
      </c>
      <c r="AE159" t="s">
        <v>66</v>
      </c>
      <c r="AF159" t="s">
        <v>73</v>
      </c>
      <c r="AG159" t="s">
        <v>73</v>
      </c>
      <c r="AH159" t="s">
        <v>75</v>
      </c>
      <c r="AI159" t="s">
        <v>75</v>
      </c>
      <c r="AJ159" t="s">
        <v>72</v>
      </c>
      <c r="AK159" t="s">
        <v>73</v>
      </c>
      <c r="AL159" t="s">
        <v>65</v>
      </c>
      <c r="AN159" t="s">
        <v>65</v>
      </c>
      <c r="AP159" t="s">
        <v>188</v>
      </c>
      <c r="AQ159" t="s">
        <v>76</v>
      </c>
      <c r="AR159" t="s">
        <v>113</v>
      </c>
      <c r="AS159" t="s">
        <v>103</v>
      </c>
      <c r="AT159" t="s">
        <v>64</v>
      </c>
      <c r="AU159" t="s">
        <v>66</v>
      </c>
      <c r="AV159" t="s">
        <v>69</v>
      </c>
      <c r="AW159" t="s">
        <v>69</v>
      </c>
      <c r="AX159" t="s">
        <v>516</v>
      </c>
      <c r="AZ159" t="s">
        <v>69</v>
      </c>
      <c r="BA159" t="s">
        <v>517</v>
      </c>
      <c r="BB159">
        <v>1</v>
      </c>
      <c r="BC159" t="s">
        <v>83</v>
      </c>
      <c r="BD159" t="s">
        <v>127</v>
      </c>
      <c r="BE159">
        <v>31</v>
      </c>
      <c r="BF159" t="s">
        <v>185</v>
      </c>
      <c r="BG159" t="s">
        <v>96</v>
      </c>
      <c r="BH159" t="s">
        <v>147</v>
      </c>
      <c r="BI159" t="s">
        <v>96</v>
      </c>
      <c r="BJ159" t="s">
        <v>147</v>
      </c>
      <c r="BK159" t="s">
        <v>518</v>
      </c>
      <c r="BL159" t="s">
        <v>83</v>
      </c>
      <c r="BM159" t="str">
        <f t="shared" ref="BM159" si="155">IF(BE159&lt;20,"&lt;20",IF(BE159&lt;26,"20-25",IF(BE159&lt;31,"26-30","&gt;30")))</f>
        <v>&gt;30</v>
      </c>
    </row>
    <row r="160" spans="1:65" x14ac:dyDescent="0.2">
      <c r="A160">
        <v>159</v>
      </c>
      <c r="B160">
        <v>0</v>
      </c>
      <c r="C160" t="s">
        <v>120</v>
      </c>
      <c r="D160">
        <v>0</v>
      </c>
      <c r="E160">
        <v>1</v>
      </c>
      <c r="F160" t="s">
        <v>66</v>
      </c>
      <c r="G160" t="s">
        <v>65</v>
      </c>
      <c r="H160" t="s">
        <v>65</v>
      </c>
      <c r="I160" t="s">
        <v>65</v>
      </c>
      <c r="J160" t="s">
        <v>66</v>
      </c>
      <c r="K160" t="s">
        <v>161</v>
      </c>
      <c r="L160" t="s">
        <v>69</v>
      </c>
      <c r="M160" t="s">
        <v>68</v>
      </c>
      <c r="N160" t="s">
        <v>65</v>
      </c>
      <c r="O160" t="s">
        <v>65</v>
      </c>
      <c r="P160" t="s">
        <v>65</v>
      </c>
      <c r="Q160" t="s">
        <v>65</v>
      </c>
      <c r="Z160">
        <v>1</v>
      </c>
      <c r="AA160" t="s">
        <v>70</v>
      </c>
      <c r="AB160" t="s">
        <v>71</v>
      </c>
      <c r="AC160" t="s">
        <v>72</v>
      </c>
      <c r="AD160" t="s">
        <v>72</v>
      </c>
      <c r="AE160" t="s">
        <v>66</v>
      </c>
      <c r="AF160" t="s">
        <v>73</v>
      </c>
      <c r="AG160" t="s">
        <v>73</v>
      </c>
      <c r="AH160" t="s">
        <v>89</v>
      </c>
      <c r="AI160" t="s">
        <v>66</v>
      </c>
      <c r="AJ160" t="s">
        <v>72</v>
      </c>
      <c r="AK160" t="s">
        <v>74</v>
      </c>
      <c r="AL160" t="s">
        <v>65</v>
      </c>
      <c r="AM160" t="s">
        <v>519</v>
      </c>
      <c r="AN160" t="s">
        <v>65</v>
      </c>
      <c r="AO160" t="s">
        <v>519</v>
      </c>
      <c r="AP160" t="s">
        <v>112</v>
      </c>
      <c r="AQ160" t="s">
        <v>163</v>
      </c>
      <c r="AR160" t="s">
        <v>195</v>
      </c>
      <c r="AS160" t="s">
        <v>64</v>
      </c>
      <c r="AU160" t="s">
        <v>65</v>
      </c>
      <c r="AV160" t="s">
        <v>65</v>
      </c>
      <c r="AW160" t="s">
        <v>65</v>
      </c>
      <c r="AZ160" t="s">
        <v>65</v>
      </c>
      <c r="BB160">
        <v>0</v>
      </c>
      <c r="BC160" t="s">
        <v>79</v>
      </c>
      <c r="BD160" t="s">
        <v>79</v>
      </c>
      <c r="BE160">
        <v>42</v>
      </c>
      <c r="BF160" t="s">
        <v>80</v>
      </c>
      <c r="BG160" t="s">
        <v>176</v>
      </c>
      <c r="BI160" t="s">
        <v>176</v>
      </c>
      <c r="BK160" t="s">
        <v>520</v>
      </c>
      <c r="BL160" t="s">
        <v>105</v>
      </c>
      <c r="BM160" t="str">
        <f t="shared" ref="BM160" si="156">IF(BE160&lt;20,"&lt;20",IF(BE160&lt;31,"20 - 30",IF(BE160&lt;41,"31 - 40","&gt;40")))</f>
        <v>&gt;40</v>
      </c>
    </row>
    <row r="161" spans="1:65" x14ac:dyDescent="0.2">
      <c r="A161">
        <v>160</v>
      </c>
      <c r="B161">
        <v>0</v>
      </c>
      <c r="C161" t="s">
        <v>191</v>
      </c>
      <c r="D161">
        <v>1</v>
      </c>
      <c r="F161" t="s">
        <v>69</v>
      </c>
      <c r="G161" t="s">
        <v>69</v>
      </c>
      <c r="H161" t="s">
        <v>65</v>
      </c>
      <c r="I161" t="s">
        <v>66</v>
      </c>
      <c r="J161" t="s">
        <v>69</v>
      </c>
      <c r="K161" t="s">
        <v>84</v>
      </c>
      <c r="L161" t="s">
        <v>68</v>
      </c>
      <c r="M161" t="s">
        <v>68</v>
      </c>
      <c r="N161" t="s">
        <v>65</v>
      </c>
      <c r="O161" t="s">
        <v>65</v>
      </c>
      <c r="P161" t="s">
        <v>65</v>
      </c>
      <c r="Q161" t="s">
        <v>65</v>
      </c>
      <c r="Z161">
        <v>1</v>
      </c>
      <c r="AA161" t="s">
        <v>87</v>
      </c>
      <c r="AB161" t="s">
        <v>178</v>
      </c>
      <c r="AC161" t="s">
        <v>87</v>
      </c>
      <c r="AD161" t="s">
        <v>72</v>
      </c>
      <c r="AE161" t="s">
        <v>66</v>
      </c>
      <c r="AF161" t="s">
        <v>73</v>
      </c>
      <c r="AG161" t="s">
        <v>73</v>
      </c>
      <c r="AH161" t="s">
        <v>89</v>
      </c>
      <c r="AI161" t="s">
        <v>89</v>
      </c>
      <c r="AJ161" t="s">
        <v>87</v>
      </c>
      <c r="AK161" t="s">
        <v>74</v>
      </c>
      <c r="AL161" t="s">
        <v>65</v>
      </c>
      <c r="AM161" t="s">
        <v>521</v>
      </c>
      <c r="AN161" t="s">
        <v>65</v>
      </c>
      <c r="AO161" t="s">
        <v>522</v>
      </c>
      <c r="AP161" t="s">
        <v>112</v>
      </c>
      <c r="AQ161" t="s">
        <v>68</v>
      </c>
      <c r="AR161" t="s">
        <v>113</v>
      </c>
      <c r="AS161" t="s">
        <v>65</v>
      </c>
      <c r="AU161" t="s">
        <v>65</v>
      </c>
      <c r="AV161" t="s">
        <v>68</v>
      </c>
      <c r="AW161" t="s">
        <v>65</v>
      </c>
      <c r="AZ161" t="s">
        <v>65</v>
      </c>
      <c r="BB161">
        <v>0</v>
      </c>
      <c r="BC161" t="s">
        <v>79</v>
      </c>
      <c r="BD161" t="s">
        <v>79</v>
      </c>
      <c r="BE161">
        <v>25</v>
      </c>
      <c r="BF161" t="s">
        <v>80</v>
      </c>
      <c r="BG161" t="s">
        <v>96</v>
      </c>
      <c r="BH161" t="s">
        <v>206</v>
      </c>
      <c r="BI161" t="s">
        <v>96</v>
      </c>
      <c r="BJ161" t="s">
        <v>206</v>
      </c>
      <c r="BK161" t="s">
        <v>324</v>
      </c>
      <c r="BL161" t="s">
        <v>83</v>
      </c>
      <c r="BM161" t="str">
        <f t="shared" ref="BM161" si="157">IF(BE161&lt;20,"&lt;20",IF(BE161&lt;26,"20-25",IF(BE161&lt;31,"26-30","&gt;30")))</f>
        <v>20-25</v>
      </c>
    </row>
    <row r="162" spans="1:65" x14ac:dyDescent="0.2">
      <c r="A162">
        <v>161</v>
      </c>
      <c r="B162">
        <v>0</v>
      </c>
      <c r="C162" s="1">
        <v>43641</v>
      </c>
      <c r="D162">
        <v>1</v>
      </c>
      <c r="F162" t="s">
        <v>69</v>
      </c>
      <c r="G162" t="s">
        <v>69</v>
      </c>
      <c r="H162" t="s">
        <v>65</v>
      </c>
      <c r="I162" t="s">
        <v>69</v>
      </c>
      <c r="J162" t="s">
        <v>69</v>
      </c>
      <c r="K162" t="s">
        <v>67</v>
      </c>
      <c r="L162" t="s">
        <v>65</v>
      </c>
      <c r="M162" t="s">
        <v>65</v>
      </c>
      <c r="N162" t="s">
        <v>68</v>
      </c>
      <c r="O162" t="s">
        <v>69</v>
      </c>
      <c r="P162" t="s">
        <v>69</v>
      </c>
      <c r="Q162" t="s">
        <v>65</v>
      </c>
      <c r="Z162">
        <v>1</v>
      </c>
      <c r="AA162" t="s">
        <v>66</v>
      </c>
      <c r="AB162" t="s">
        <v>71</v>
      </c>
      <c r="AC162" t="s">
        <v>72</v>
      </c>
      <c r="AD162" t="s">
        <v>87</v>
      </c>
      <c r="AE162" t="s">
        <v>66</v>
      </c>
      <c r="AF162" t="s">
        <v>66</v>
      </c>
      <c r="AG162" t="s">
        <v>74</v>
      </c>
      <c r="AH162" t="s">
        <v>89</v>
      </c>
      <c r="AI162" t="s">
        <v>66</v>
      </c>
      <c r="AJ162" t="s">
        <v>66</v>
      </c>
      <c r="AK162" t="s">
        <v>74</v>
      </c>
      <c r="AL162" t="s">
        <v>69</v>
      </c>
      <c r="AM162" t="s">
        <v>523</v>
      </c>
      <c r="AN162" t="s">
        <v>65</v>
      </c>
      <c r="AO162" t="s">
        <v>524</v>
      </c>
      <c r="AP162" t="s">
        <v>112</v>
      </c>
      <c r="AQ162" t="s">
        <v>68</v>
      </c>
      <c r="AR162" t="s">
        <v>77</v>
      </c>
      <c r="AS162" t="s">
        <v>116</v>
      </c>
      <c r="AT162" t="s">
        <v>69</v>
      </c>
      <c r="AU162" t="s">
        <v>69</v>
      </c>
      <c r="AV162" t="s">
        <v>69</v>
      </c>
      <c r="AW162" t="s">
        <v>69</v>
      </c>
      <c r="AX162" t="s">
        <v>525</v>
      </c>
      <c r="AZ162" t="s">
        <v>69</v>
      </c>
      <c r="BA162" t="s">
        <v>78</v>
      </c>
      <c r="BB162">
        <v>1</v>
      </c>
      <c r="BC162" t="s">
        <v>83</v>
      </c>
      <c r="BD162" t="s">
        <v>127</v>
      </c>
      <c r="BE162">
        <v>27</v>
      </c>
      <c r="BF162" t="s">
        <v>80</v>
      </c>
      <c r="BG162" t="s">
        <v>96</v>
      </c>
      <c r="BH162" t="s">
        <v>147</v>
      </c>
      <c r="BI162" t="s">
        <v>96</v>
      </c>
      <c r="BJ162" t="s">
        <v>147</v>
      </c>
      <c r="BK162" t="s">
        <v>166</v>
      </c>
      <c r="BL162" t="s">
        <v>83</v>
      </c>
      <c r="BM162" t="str">
        <f t="shared" ref="BM162" si="158">IF(BE162&lt;20,"&lt;20",IF(BE162&lt;31,"20 - 30",IF(BE162&lt;41,"31 - 40","&gt;40")))</f>
        <v>20 - 30</v>
      </c>
    </row>
    <row r="163" spans="1:65" x14ac:dyDescent="0.2">
      <c r="A163">
        <v>162</v>
      </c>
      <c r="B163">
        <v>0</v>
      </c>
      <c r="C163" t="s">
        <v>120</v>
      </c>
      <c r="D163">
        <v>0</v>
      </c>
      <c r="E163">
        <v>1</v>
      </c>
      <c r="F163" t="s">
        <v>69</v>
      </c>
      <c r="G163" t="s">
        <v>69</v>
      </c>
      <c r="H163" t="s">
        <v>65</v>
      </c>
      <c r="I163" t="s">
        <v>66</v>
      </c>
      <c r="J163" t="s">
        <v>66</v>
      </c>
      <c r="K163" t="s">
        <v>161</v>
      </c>
      <c r="L163" t="s">
        <v>68</v>
      </c>
      <c r="M163" t="s">
        <v>68</v>
      </c>
      <c r="N163" t="s">
        <v>68</v>
      </c>
      <c r="O163" t="s">
        <v>68</v>
      </c>
      <c r="P163" t="s">
        <v>69</v>
      </c>
      <c r="Q163" t="s">
        <v>65</v>
      </c>
      <c r="Z163">
        <v>1</v>
      </c>
      <c r="AA163" t="s">
        <v>87</v>
      </c>
      <c r="AB163" t="s">
        <v>86</v>
      </c>
      <c r="AC163" t="s">
        <v>72</v>
      </c>
      <c r="AD163" t="s">
        <v>72</v>
      </c>
      <c r="AE163" t="s">
        <v>66</v>
      </c>
      <c r="AF163" t="s">
        <v>73</v>
      </c>
      <c r="AG163" t="s">
        <v>73</v>
      </c>
      <c r="AH163" t="s">
        <v>75</v>
      </c>
      <c r="AI163" t="s">
        <v>75</v>
      </c>
      <c r="AJ163" t="s">
        <v>87</v>
      </c>
      <c r="AK163" t="s">
        <v>74</v>
      </c>
      <c r="AL163" t="s">
        <v>65</v>
      </c>
      <c r="AM163" t="s">
        <v>526</v>
      </c>
      <c r="AN163" t="s">
        <v>65</v>
      </c>
      <c r="AO163" t="s">
        <v>527</v>
      </c>
      <c r="AP163" t="s">
        <v>112</v>
      </c>
      <c r="AQ163" t="s">
        <v>163</v>
      </c>
      <c r="AR163" t="s">
        <v>153</v>
      </c>
      <c r="AS163" t="s">
        <v>103</v>
      </c>
      <c r="AT163" t="s">
        <v>68</v>
      </c>
      <c r="AU163" t="s">
        <v>65</v>
      </c>
      <c r="AV163" t="s">
        <v>69</v>
      </c>
      <c r="AW163" t="s">
        <v>69</v>
      </c>
      <c r="AX163" t="s">
        <v>146</v>
      </c>
      <c r="AZ163" t="s">
        <v>69</v>
      </c>
      <c r="BA163" t="s">
        <v>146</v>
      </c>
      <c r="BB163">
        <v>1</v>
      </c>
      <c r="BC163" t="s">
        <v>83</v>
      </c>
      <c r="BD163" t="s">
        <v>127</v>
      </c>
      <c r="BE163">
        <v>41</v>
      </c>
      <c r="BF163" t="s">
        <v>118</v>
      </c>
      <c r="BG163" t="s">
        <v>96</v>
      </c>
      <c r="BH163" t="s">
        <v>270</v>
      </c>
      <c r="BI163" t="s">
        <v>96</v>
      </c>
      <c r="BJ163" t="s">
        <v>270</v>
      </c>
      <c r="BK163" t="s">
        <v>82</v>
      </c>
      <c r="BL163" t="s">
        <v>99</v>
      </c>
      <c r="BM163" t="str">
        <f t="shared" ref="BM163" si="159">IF(BE163&lt;20,"&lt;20",IF(BE163&lt;26,"20-25",IF(BE163&lt;31,"26-30","&gt;30")))</f>
        <v>&gt;30</v>
      </c>
    </row>
    <row r="164" spans="1:65" x14ac:dyDescent="0.2">
      <c r="A164">
        <v>163</v>
      </c>
      <c r="B164">
        <v>0</v>
      </c>
      <c r="C164" t="s">
        <v>160</v>
      </c>
      <c r="D164">
        <v>1</v>
      </c>
      <c r="F164" t="s">
        <v>69</v>
      </c>
      <c r="G164" t="s">
        <v>69</v>
      </c>
      <c r="H164" t="s">
        <v>65</v>
      </c>
      <c r="I164" t="s">
        <v>69</v>
      </c>
      <c r="J164" t="s">
        <v>66</v>
      </c>
      <c r="K164" t="s">
        <v>84</v>
      </c>
      <c r="L164" t="s">
        <v>68</v>
      </c>
      <c r="M164" t="s">
        <v>65</v>
      </c>
      <c r="N164" t="s">
        <v>68</v>
      </c>
      <c r="O164" t="s">
        <v>65</v>
      </c>
      <c r="P164" t="s">
        <v>66</v>
      </c>
      <c r="Q164" t="s">
        <v>65</v>
      </c>
      <c r="Z164">
        <v>0</v>
      </c>
      <c r="AL164" t="s">
        <v>69</v>
      </c>
      <c r="AN164" t="s">
        <v>65</v>
      </c>
      <c r="AO164" t="s">
        <v>528</v>
      </c>
      <c r="AP164" t="s">
        <v>112</v>
      </c>
      <c r="AQ164" t="s">
        <v>68</v>
      </c>
      <c r="AR164" t="s">
        <v>77</v>
      </c>
      <c r="AS164" t="s">
        <v>103</v>
      </c>
      <c r="AT164" t="s">
        <v>64</v>
      </c>
      <c r="AU164" t="s">
        <v>65</v>
      </c>
      <c r="AV164" t="s">
        <v>69</v>
      </c>
      <c r="AW164" t="s">
        <v>69</v>
      </c>
      <c r="AX164" t="s">
        <v>261</v>
      </c>
      <c r="AZ164" t="s">
        <v>65</v>
      </c>
      <c r="BB164">
        <v>0</v>
      </c>
      <c r="BC164" t="s">
        <v>94</v>
      </c>
      <c r="BD164" t="s">
        <v>127</v>
      </c>
      <c r="BE164">
        <v>41</v>
      </c>
      <c r="BF164" t="s">
        <v>118</v>
      </c>
      <c r="BG164" t="s">
        <v>96</v>
      </c>
      <c r="BH164" t="s">
        <v>147</v>
      </c>
      <c r="BI164" t="s">
        <v>96</v>
      </c>
      <c r="BJ164" t="s">
        <v>147</v>
      </c>
      <c r="BK164" t="s">
        <v>166</v>
      </c>
      <c r="BL164" t="s">
        <v>83</v>
      </c>
      <c r="BM164" t="str">
        <f t="shared" ref="BM164" si="160">IF(BE164&lt;20,"&lt;20",IF(BE164&lt;31,"20 - 30",IF(BE164&lt;41,"31 - 40","&gt;40")))</f>
        <v>&gt;40</v>
      </c>
    </row>
    <row r="165" spans="1:65" x14ac:dyDescent="0.2">
      <c r="A165">
        <v>164</v>
      </c>
      <c r="B165">
        <v>0</v>
      </c>
      <c r="C165" t="s">
        <v>120</v>
      </c>
      <c r="D165">
        <v>0</v>
      </c>
      <c r="E165">
        <v>0</v>
      </c>
      <c r="F165" t="s">
        <v>69</v>
      </c>
      <c r="G165" t="s">
        <v>69</v>
      </c>
      <c r="H165" t="s">
        <v>69</v>
      </c>
      <c r="I165" t="s">
        <v>69</v>
      </c>
      <c r="J165" t="s">
        <v>69</v>
      </c>
      <c r="K165" t="s">
        <v>67</v>
      </c>
      <c r="L165" t="s">
        <v>69</v>
      </c>
      <c r="M165" t="s">
        <v>68</v>
      </c>
      <c r="N165" t="s">
        <v>65</v>
      </c>
      <c r="O165" t="s">
        <v>65</v>
      </c>
      <c r="P165" t="s">
        <v>69</v>
      </c>
      <c r="Q165" t="s">
        <v>65</v>
      </c>
      <c r="Z165">
        <v>0</v>
      </c>
      <c r="AL165" t="s">
        <v>68</v>
      </c>
      <c r="AM165" t="s">
        <v>529</v>
      </c>
      <c r="AN165" t="s">
        <v>65</v>
      </c>
      <c r="AO165" t="s">
        <v>530</v>
      </c>
      <c r="AP165" t="s">
        <v>112</v>
      </c>
      <c r="AQ165" t="s">
        <v>163</v>
      </c>
      <c r="AR165" t="s">
        <v>132</v>
      </c>
      <c r="AS165" t="s">
        <v>65</v>
      </c>
      <c r="AU165" t="s">
        <v>66</v>
      </c>
      <c r="AV165" t="s">
        <v>65</v>
      </c>
      <c r="AW165" t="s">
        <v>65</v>
      </c>
      <c r="AZ165" t="s">
        <v>65</v>
      </c>
      <c r="BB165">
        <v>1</v>
      </c>
      <c r="BC165" t="s">
        <v>79</v>
      </c>
      <c r="BD165" t="s">
        <v>79</v>
      </c>
      <c r="BE165">
        <v>55</v>
      </c>
      <c r="BF165" t="s">
        <v>279</v>
      </c>
      <c r="BG165" t="s">
        <v>96</v>
      </c>
      <c r="BH165" t="s">
        <v>147</v>
      </c>
      <c r="BI165" t="s">
        <v>96</v>
      </c>
      <c r="BJ165" t="s">
        <v>147</v>
      </c>
      <c r="BK165" t="s">
        <v>531</v>
      </c>
      <c r="BL165" t="s">
        <v>99</v>
      </c>
      <c r="BM165" t="str">
        <f t="shared" ref="BM165" si="161">IF(BE165&lt;20,"&lt;20",IF(BE165&lt;26,"20-25",IF(BE165&lt;31,"26-30","&gt;30")))</f>
        <v>&gt;30</v>
      </c>
    </row>
    <row r="166" spans="1:65" ht="34" x14ac:dyDescent="0.2">
      <c r="A166">
        <v>165</v>
      </c>
      <c r="B166">
        <v>0</v>
      </c>
      <c r="C166" t="s">
        <v>120</v>
      </c>
      <c r="D166">
        <v>1</v>
      </c>
      <c r="F166" t="s">
        <v>69</v>
      </c>
      <c r="G166" t="s">
        <v>69</v>
      </c>
      <c r="H166" t="s">
        <v>69</v>
      </c>
      <c r="I166" t="s">
        <v>69</v>
      </c>
      <c r="J166" t="s">
        <v>69</v>
      </c>
      <c r="K166" t="s">
        <v>100</v>
      </c>
      <c r="L166" t="s">
        <v>68</v>
      </c>
      <c r="M166" t="s">
        <v>65</v>
      </c>
      <c r="N166" t="s">
        <v>68</v>
      </c>
      <c r="O166" t="s">
        <v>68</v>
      </c>
      <c r="P166" t="s">
        <v>65</v>
      </c>
      <c r="Q166" t="s">
        <v>65</v>
      </c>
      <c r="Z166">
        <v>1</v>
      </c>
      <c r="AA166" t="s">
        <v>70</v>
      </c>
      <c r="AB166" t="s">
        <v>86</v>
      </c>
      <c r="AC166" t="s">
        <v>66</v>
      </c>
      <c r="AD166" t="s">
        <v>72</v>
      </c>
      <c r="AE166" t="s">
        <v>66</v>
      </c>
      <c r="AF166" t="s">
        <v>66</v>
      </c>
      <c r="AG166" t="s">
        <v>73</v>
      </c>
      <c r="AH166" t="s">
        <v>89</v>
      </c>
      <c r="AI166" t="s">
        <v>89</v>
      </c>
      <c r="AJ166" t="s">
        <v>72</v>
      </c>
      <c r="AK166" t="s">
        <v>74</v>
      </c>
      <c r="AL166" t="s">
        <v>69</v>
      </c>
      <c r="AM166" t="s">
        <v>532</v>
      </c>
      <c r="AN166" t="s">
        <v>68</v>
      </c>
      <c r="AO166" s="2" t="s">
        <v>533</v>
      </c>
      <c r="AP166" t="s">
        <v>112</v>
      </c>
      <c r="AQ166" t="s">
        <v>68</v>
      </c>
      <c r="AR166" t="s">
        <v>77</v>
      </c>
      <c r="AS166" t="s">
        <v>103</v>
      </c>
      <c r="AT166" t="s">
        <v>65</v>
      </c>
      <c r="AU166" t="s">
        <v>65</v>
      </c>
      <c r="AV166" t="s">
        <v>69</v>
      </c>
      <c r="AW166" t="s">
        <v>69</v>
      </c>
      <c r="AZ166" t="s">
        <v>65</v>
      </c>
      <c r="BB166">
        <v>0</v>
      </c>
      <c r="BC166" t="s">
        <v>79</v>
      </c>
      <c r="BD166" t="s">
        <v>79</v>
      </c>
      <c r="BE166">
        <v>21</v>
      </c>
      <c r="BF166" t="s">
        <v>80</v>
      </c>
      <c r="BG166" t="s">
        <v>96</v>
      </c>
      <c r="BH166" t="s">
        <v>147</v>
      </c>
      <c r="BI166" t="s">
        <v>96</v>
      </c>
      <c r="BJ166" t="s">
        <v>147</v>
      </c>
      <c r="BK166" t="s">
        <v>534</v>
      </c>
      <c r="BL166" t="s">
        <v>99</v>
      </c>
      <c r="BM166" t="str">
        <f t="shared" ref="BM166" si="162">IF(BE166&lt;20,"&lt;20",IF(BE166&lt;31,"20 - 30",IF(BE166&lt;41,"31 - 40","&gt;40")))</f>
        <v>20 - 30</v>
      </c>
    </row>
    <row r="167" spans="1:65" x14ac:dyDescent="0.2">
      <c r="A167">
        <v>166</v>
      </c>
      <c r="B167">
        <v>0</v>
      </c>
      <c r="C167" t="s">
        <v>120</v>
      </c>
      <c r="D167">
        <v>0</v>
      </c>
      <c r="E167">
        <v>1</v>
      </c>
      <c r="F167" t="s">
        <v>66</v>
      </c>
      <c r="G167" t="s">
        <v>121</v>
      </c>
      <c r="H167" t="s">
        <v>69</v>
      </c>
      <c r="I167" t="s">
        <v>65</v>
      </c>
      <c r="J167" t="s">
        <v>66</v>
      </c>
      <c r="K167" t="s">
        <v>67</v>
      </c>
      <c r="L167" t="s">
        <v>68</v>
      </c>
      <c r="M167" t="s">
        <v>68</v>
      </c>
      <c r="N167" t="s">
        <v>65</v>
      </c>
      <c r="O167" t="s">
        <v>68</v>
      </c>
      <c r="P167" t="s">
        <v>69</v>
      </c>
      <c r="Q167" t="s">
        <v>65</v>
      </c>
      <c r="Z167">
        <v>1</v>
      </c>
      <c r="AA167" t="s">
        <v>85</v>
      </c>
      <c r="AB167" t="s">
        <v>86</v>
      </c>
      <c r="AC167" t="s">
        <v>72</v>
      </c>
      <c r="AD167" t="s">
        <v>72</v>
      </c>
      <c r="AE167" t="s">
        <v>66</v>
      </c>
      <c r="AF167" t="s">
        <v>66</v>
      </c>
      <c r="AG167" t="s">
        <v>74</v>
      </c>
      <c r="AH167" t="s">
        <v>89</v>
      </c>
      <c r="AI167" t="s">
        <v>75</v>
      </c>
      <c r="AJ167" t="s">
        <v>66</v>
      </c>
      <c r="AK167" t="s">
        <v>74</v>
      </c>
      <c r="AL167" t="s">
        <v>68</v>
      </c>
      <c r="AN167" t="s">
        <v>68</v>
      </c>
      <c r="AP167" t="s">
        <v>112</v>
      </c>
      <c r="AQ167" t="s">
        <v>68</v>
      </c>
      <c r="AR167" t="s">
        <v>132</v>
      </c>
      <c r="AS167" t="s">
        <v>65</v>
      </c>
      <c r="AU167" t="s">
        <v>65</v>
      </c>
      <c r="AV167" t="s">
        <v>65</v>
      </c>
      <c r="AW167" t="s">
        <v>65</v>
      </c>
      <c r="AZ167" t="s">
        <v>65</v>
      </c>
      <c r="BB167">
        <v>0</v>
      </c>
      <c r="BC167" t="s">
        <v>79</v>
      </c>
      <c r="BD167" t="s">
        <v>79</v>
      </c>
      <c r="BE167">
        <v>37</v>
      </c>
      <c r="BF167" t="s">
        <v>95</v>
      </c>
      <c r="BG167" t="s">
        <v>217</v>
      </c>
      <c r="BI167" t="s">
        <v>217</v>
      </c>
      <c r="BK167" t="s">
        <v>114</v>
      </c>
      <c r="BL167" t="s">
        <v>99</v>
      </c>
      <c r="BM167" t="str">
        <f t="shared" ref="BM167" si="163">IF(BE167&lt;20,"&lt;20",IF(BE167&lt;26,"20-25",IF(BE167&lt;31,"26-30","&gt;30")))</f>
        <v>&gt;30</v>
      </c>
    </row>
    <row r="168" spans="1:65" x14ac:dyDescent="0.2">
      <c r="A168">
        <v>167</v>
      </c>
      <c r="B168">
        <v>0</v>
      </c>
      <c r="C168" t="s">
        <v>120</v>
      </c>
      <c r="D168">
        <v>0</v>
      </c>
      <c r="E168">
        <v>1</v>
      </c>
      <c r="F168" t="s">
        <v>66</v>
      </c>
      <c r="G168" t="s">
        <v>65</v>
      </c>
      <c r="H168" t="s">
        <v>65</v>
      </c>
      <c r="I168" t="s">
        <v>66</v>
      </c>
      <c r="J168" t="s">
        <v>69</v>
      </c>
      <c r="K168" t="s">
        <v>67</v>
      </c>
      <c r="L168" t="s">
        <v>68</v>
      </c>
      <c r="M168" t="s">
        <v>68</v>
      </c>
      <c r="N168" t="s">
        <v>68</v>
      </c>
      <c r="O168" t="s">
        <v>69</v>
      </c>
      <c r="P168" t="s">
        <v>66</v>
      </c>
      <c r="Q168" t="s">
        <v>65</v>
      </c>
      <c r="Z168">
        <v>1</v>
      </c>
      <c r="AA168" t="s">
        <v>70</v>
      </c>
      <c r="AB168" t="s">
        <v>71</v>
      </c>
      <c r="AC168" t="s">
        <v>72</v>
      </c>
      <c r="AD168" t="s">
        <v>72</v>
      </c>
      <c r="AE168" t="s">
        <v>83</v>
      </c>
      <c r="AF168" t="s">
        <v>73</v>
      </c>
      <c r="AG168" t="s">
        <v>73</v>
      </c>
      <c r="AH168" t="s">
        <v>75</v>
      </c>
      <c r="AI168" t="s">
        <v>75</v>
      </c>
      <c r="AJ168" t="s">
        <v>87</v>
      </c>
      <c r="AK168" t="s">
        <v>74</v>
      </c>
      <c r="AL168" t="s">
        <v>68</v>
      </c>
      <c r="AM168" t="s">
        <v>535</v>
      </c>
      <c r="AN168" t="s">
        <v>68</v>
      </c>
      <c r="AO168" t="s">
        <v>536</v>
      </c>
      <c r="AP168" t="s">
        <v>68</v>
      </c>
      <c r="AQ168" t="s">
        <v>68</v>
      </c>
      <c r="AR168" t="s">
        <v>132</v>
      </c>
      <c r="AS168" t="s">
        <v>64</v>
      </c>
      <c r="AU168" t="s">
        <v>65</v>
      </c>
      <c r="AV168" t="s">
        <v>65</v>
      </c>
      <c r="AW168" t="s">
        <v>65</v>
      </c>
      <c r="AZ168" t="s">
        <v>65</v>
      </c>
      <c r="BB168">
        <v>0</v>
      </c>
      <c r="BC168" t="s">
        <v>79</v>
      </c>
      <c r="BD168" t="s">
        <v>79</v>
      </c>
      <c r="BE168">
        <v>34</v>
      </c>
      <c r="BF168" t="s">
        <v>139</v>
      </c>
      <c r="BG168" t="s">
        <v>217</v>
      </c>
      <c r="BI168" t="s">
        <v>217</v>
      </c>
      <c r="BK168" t="s">
        <v>159</v>
      </c>
      <c r="BL168" t="s">
        <v>83</v>
      </c>
      <c r="BM168" t="str">
        <f t="shared" ref="BM168" si="164">IF(BE168&lt;20,"&lt;20",IF(BE168&lt;31,"20 - 30",IF(BE168&lt;41,"31 - 40","&gt;40")))</f>
        <v>31 - 40</v>
      </c>
    </row>
    <row r="169" spans="1:65" x14ac:dyDescent="0.2">
      <c r="A169">
        <v>168</v>
      </c>
      <c r="B169">
        <v>0</v>
      </c>
      <c r="C169" t="s">
        <v>120</v>
      </c>
      <c r="D169">
        <v>0</v>
      </c>
      <c r="E169">
        <v>1</v>
      </c>
      <c r="F169" t="s">
        <v>69</v>
      </c>
      <c r="G169" t="s">
        <v>69</v>
      </c>
      <c r="H169" t="s">
        <v>65</v>
      </c>
      <c r="I169" t="s">
        <v>69</v>
      </c>
      <c r="J169" t="s">
        <v>66</v>
      </c>
      <c r="K169" t="s">
        <v>66</v>
      </c>
      <c r="L169" t="s">
        <v>68</v>
      </c>
      <c r="M169" t="s">
        <v>65</v>
      </c>
      <c r="N169" t="s">
        <v>65</v>
      </c>
      <c r="O169" t="s">
        <v>65</v>
      </c>
      <c r="P169" t="s">
        <v>66</v>
      </c>
      <c r="Q169" t="s">
        <v>65</v>
      </c>
      <c r="Z169">
        <v>1</v>
      </c>
      <c r="AA169" t="s">
        <v>66</v>
      </c>
      <c r="AB169" t="s">
        <v>71</v>
      </c>
      <c r="AC169" t="s">
        <v>72</v>
      </c>
      <c r="AD169" t="s">
        <v>87</v>
      </c>
      <c r="AE169" t="s">
        <v>66</v>
      </c>
      <c r="AF169" t="s">
        <v>66</v>
      </c>
      <c r="AG169" t="s">
        <v>74</v>
      </c>
      <c r="AH169" t="s">
        <v>75</v>
      </c>
      <c r="AI169" t="s">
        <v>89</v>
      </c>
      <c r="AJ169" t="s">
        <v>66</v>
      </c>
      <c r="AK169" t="s">
        <v>74</v>
      </c>
      <c r="AL169" t="s">
        <v>68</v>
      </c>
      <c r="AN169" t="s">
        <v>65</v>
      </c>
      <c r="AP169" t="s">
        <v>68</v>
      </c>
      <c r="AQ169" t="s">
        <v>68</v>
      </c>
      <c r="AR169" t="s">
        <v>195</v>
      </c>
      <c r="AS169" t="s">
        <v>65</v>
      </c>
      <c r="AU169" t="s">
        <v>66</v>
      </c>
      <c r="AV169" t="s">
        <v>65</v>
      </c>
      <c r="AW169" t="s">
        <v>68</v>
      </c>
      <c r="AY169" t="s">
        <v>537</v>
      </c>
      <c r="AZ169" t="s">
        <v>65</v>
      </c>
      <c r="BB169">
        <v>0</v>
      </c>
      <c r="BC169" t="s">
        <v>79</v>
      </c>
      <c r="BD169" t="s">
        <v>83</v>
      </c>
      <c r="BE169">
        <v>40</v>
      </c>
      <c r="BF169" t="s">
        <v>80</v>
      </c>
      <c r="BG169" t="s">
        <v>81</v>
      </c>
      <c r="BI169" t="s">
        <v>81</v>
      </c>
      <c r="BK169" t="s">
        <v>82</v>
      </c>
      <c r="BL169" t="s">
        <v>99</v>
      </c>
      <c r="BM169" t="str">
        <f t="shared" ref="BM169" si="165">IF(BE169&lt;20,"&lt;20",IF(BE169&lt;26,"20-25",IF(BE169&lt;31,"26-30","&gt;30")))</f>
        <v>&gt;30</v>
      </c>
    </row>
    <row r="170" spans="1:65" x14ac:dyDescent="0.2">
      <c r="A170">
        <v>169</v>
      </c>
      <c r="B170">
        <v>1</v>
      </c>
      <c r="R170">
        <v>1</v>
      </c>
      <c r="S170" t="s">
        <v>149</v>
      </c>
      <c r="T170" t="s">
        <v>79</v>
      </c>
      <c r="U170" t="s">
        <v>65</v>
      </c>
      <c r="V170" t="s">
        <v>79</v>
      </c>
      <c r="W170" t="s">
        <v>65</v>
      </c>
      <c r="X170" t="s">
        <v>69</v>
      </c>
      <c r="Y170" t="s">
        <v>109</v>
      </c>
      <c r="Z170">
        <v>0</v>
      </c>
      <c r="AL170" t="s">
        <v>69</v>
      </c>
      <c r="AM170" t="s">
        <v>538</v>
      </c>
      <c r="AN170" t="s">
        <v>69</v>
      </c>
      <c r="AO170" t="s">
        <v>538</v>
      </c>
      <c r="AP170" t="s">
        <v>68</v>
      </c>
      <c r="AQ170" t="s">
        <v>76</v>
      </c>
      <c r="AR170" t="s">
        <v>77</v>
      </c>
      <c r="AS170" t="s">
        <v>65</v>
      </c>
      <c r="AU170" t="s">
        <v>66</v>
      </c>
      <c r="AV170" t="s">
        <v>68</v>
      </c>
      <c r="AW170" t="s">
        <v>68</v>
      </c>
      <c r="AY170" t="s">
        <v>539</v>
      </c>
      <c r="AZ170" t="s">
        <v>65</v>
      </c>
      <c r="BB170">
        <v>0</v>
      </c>
      <c r="BC170" t="s">
        <v>83</v>
      </c>
      <c r="BD170" t="s">
        <v>127</v>
      </c>
      <c r="BE170">
        <v>25</v>
      </c>
      <c r="BF170" t="s">
        <v>95</v>
      </c>
      <c r="BG170" t="s">
        <v>217</v>
      </c>
      <c r="BI170" t="s">
        <v>217</v>
      </c>
      <c r="BK170" t="s">
        <v>148</v>
      </c>
      <c r="BL170" t="s">
        <v>105</v>
      </c>
      <c r="BM170" t="str">
        <f t="shared" ref="BM170" si="166">IF(BE170&lt;20,"&lt;20",IF(BE170&lt;31,"20 - 30",IF(BE170&lt;41,"31 - 40","&gt;40")))</f>
        <v>20 - 30</v>
      </c>
    </row>
    <row r="171" spans="1:65" x14ac:dyDescent="0.2">
      <c r="A171">
        <v>170</v>
      </c>
      <c r="B171">
        <v>0</v>
      </c>
      <c r="C171" t="s">
        <v>120</v>
      </c>
      <c r="D171">
        <v>0</v>
      </c>
      <c r="E171">
        <v>1</v>
      </c>
      <c r="F171" t="s">
        <v>69</v>
      </c>
      <c r="G171" t="s">
        <v>121</v>
      </c>
      <c r="H171" t="s">
        <v>69</v>
      </c>
      <c r="I171" t="s">
        <v>66</v>
      </c>
      <c r="J171" t="s">
        <v>66</v>
      </c>
      <c r="K171" t="s">
        <v>84</v>
      </c>
      <c r="L171" t="s">
        <v>68</v>
      </c>
      <c r="M171" t="s">
        <v>65</v>
      </c>
      <c r="N171" t="s">
        <v>65</v>
      </c>
      <c r="O171" t="s">
        <v>68</v>
      </c>
      <c r="P171" t="s">
        <v>66</v>
      </c>
      <c r="Q171" t="s">
        <v>65</v>
      </c>
      <c r="Z171">
        <v>1</v>
      </c>
      <c r="AA171" t="s">
        <v>66</v>
      </c>
      <c r="AB171" t="s">
        <v>71</v>
      </c>
      <c r="AC171" t="s">
        <v>66</v>
      </c>
      <c r="AD171" t="s">
        <v>87</v>
      </c>
      <c r="AE171" t="s">
        <v>66</v>
      </c>
      <c r="AF171" t="s">
        <v>73</v>
      </c>
      <c r="AG171" t="s">
        <v>74</v>
      </c>
      <c r="AH171" t="s">
        <v>75</v>
      </c>
      <c r="AI171" t="s">
        <v>75</v>
      </c>
      <c r="AJ171" t="s">
        <v>72</v>
      </c>
      <c r="AK171" t="s">
        <v>74</v>
      </c>
      <c r="AL171" t="s">
        <v>69</v>
      </c>
      <c r="AN171" t="s">
        <v>65</v>
      </c>
      <c r="AP171" t="s">
        <v>112</v>
      </c>
      <c r="AQ171" t="s">
        <v>163</v>
      </c>
      <c r="AR171" t="s">
        <v>132</v>
      </c>
      <c r="AS171" t="s">
        <v>103</v>
      </c>
      <c r="AT171" t="s">
        <v>65</v>
      </c>
      <c r="AU171" t="s">
        <v>65</v>
      </c>
      <c r="AV171" t="s">
        <v>65</v>
      </c>
      <c r="AW171" t="s">
        <v>68</v>
      </c>
      <c r="AY171" t="s">
        <v>146</v>
      </c>
      <c r="AZ171" t="s">
        <v>65</v>
      </c>
      <c r="BB171">
        <v>0</v>
      </c>
      <c r="BC171" t="s">
        <v>79</v>
      </c>
      <c r="BD171" t="s">
        <v>83</v>
      </c>
      <c r="BE171">
        <v>36</v>
      </c>
      <c r="BF171" t="s">
        <v>95</v>
      </c>
      <c r="BG171" t="s">
        <v>209</v>
      </c>
      <c r="BI171" t="s">
        <v>209</v>
      </c>
      <c r="BK171" t="s">
        <v>207</v>
      </c>
      <c r="BL171" t="s">
        <v>83</v>
      </c>
      <c r="BM171" t="str">
        <f t="shared" ref="BM171" si="167">IF(BE171&lt;20,"&lt;20",IF(BE171&lt;26,"20-25",IF(BE171&lt;31,"26-30","&gt;30")))</f>
        <v>&gt;30</v>
      </c>
    </row>
    <row r="172" spans="1:65" x14ac:dyDescent="0.2">
      <c r="A172">
        <v>171</v>
      </c>
      <c r="B172">
        <v>0</v>
      </c>
      <c r="C172" t="s">
        <v>62</v>
      </c>
      <c r="D172">
        <v>1</v>
      </c>
      <c r="F172" t="s">
        <v>65</v>
      </c>
      <c r="G172" t="s">
        <v>121</v>
      </c>
      <c r="H172" t="s">
        <v>65</v>
      </c>
      <c r="I172" t="s">
        <v>65</v>
      </c>
      <c r="J172" t="s">
        <v>65</v>
      </c>
      <c r="K172" t="s">
        <v>84</v>
      </c>
      <c r="L172" t="s">
        <v>68</v>
      </c>
      <c r="M172" t="s">
        <v>68</v>
      </c>
      <c r="N172" t="s">
        <v>69</v>
      </c>
      <c r="O172" t="s">
        <v>68</v>
      </c>
      <c r="P172" t="s">
        <v>65</v>
      </c>
      <c r="Q172" t="s">
        <v>65</v>
      </c>
      <c r="Z172">
        <v>1</v>
      </c>
      <c r="AA172" t="s">
        <v>87</v>
      </c>
      <c r="AB172" t="s">
        <v>86</v>
      </c>
      <c r="AC172" t="s">
        <v>72</v>
      </c>
      <c r="AD172" t="s">
        <v>87</v>
      </c>
      <c r="AE172" t="s">
        <v>83</v>
      </c>
      <c r="AF172" t="s">
        <v>73</v>
      </c>
      <c r="AG172" t="s">
        <v>73</v>
      </c>
      <c r="AH172" t="s">
        <v>75</v>
      </c>
      <c r="AI172" t="s">
        <v>75</v>
      </c>
      <c r="AJ172" t="s">
        <v>87</v>
      </c>
      <c r="AK172" t="s">
        <v>73</v>
      </c>
      <c r="AL172" t="s">
        <v>68</v>
      </c>
      <c r="AM172" t="s">
        <v>540</v>
      </c>
      <c r="AN172" t="s">
        <v>65</v>
      </c>
      <c r="AO172" t="s">
        <v>541</v>
      </c>
      <c r="AP172" t="s">
        <v>112</v>
      </c>
      <c r="AQ172" t="s">
        <v>163</v>
      </c>
      <c r="AR172" t="s">
        <v>77</v>
      </c>
      <c r="AS172" t="s">
        <v>137</v>
      </c>
      <c r="AT172" t="s">
        <v>69</v>
      </c>
      <c r="AU172" t="s">
        <v>65</v>
      </c>
      <c r="AV172" t="s">
        <v>65</v>
      </c>
      <c r="AW172" t="s">
        <v>68</v>
      </c>
      <c r="AY172" t="s">
        <v>93</v>
      </c>
      <c r="AZ172" t="s">
        <v>65</v>
      </c>
      <c r="BB172">
        <v>0</v>
      </c>
      <c r="BC172" t="s">
        <v>83</v>
      </c>
      <c r="BD172" t="s">
        <v>83</v>
      </c>
      <c r="BE172">
        <v>25</v>
      </c>
      <c r="BF172" t="s">
        <v>80</v>
      </c>
      <c r="BG172" t="s">
        <v>209</v>
      </c>
      <c r="BI172" t="s">
        <v>209</v>
      </c>
      <c r="BK172" t="s">
        <v>159</v>
      </c>
      <c r="BL172" t="s">
        <v>99</v>
      </c>
      <c r="BM172" t="str">
        <f t="shared" ref="BM172" si="168">IF(BE172&lt;20,"&lt;20",IF(BE172&lt;31,"20 - 30",IF(BE172&lt;41,"31 - 40","&gt;40")))</f>
        <v>20 - 30</v>
      </c>
    </row>
    <row r="173" spans="1:65" x14ac:dyDescent="0.2">
      <c r="A173">
        <v>172</v>
      </c>
      <c r="B173">
        <v>0</v>
      </c>
      <c r="C173" t="s">
        <v>160</v>
      </c>
      <c r="D173">
        <v>1</v>
      </c>
      <c r="F173" t="s">
        <v>66</v>
      </c>
      <c r="G173" t="s">
        <v>121</v>
      </c>
      <c r="H173" t="s">
        <v>65</v>
      </c>
      <c r="I173" t="s">
        <v>66</v>
      </c>
      <c r="J173" t="s">
        <v>66</v>
      </c>
      <c r="K173" t="s">
        <v>100</v>
      </c>
      <c r="L173" t="s">
        <v>68</v>
      </c>
      <c r="M173" t="s">
        <v>65</v>
      </c>
      <c r="N173" t="s">
        <v>68</v>
      </c>
      <c r="O173" t="s">
        <v>69</v>
      </c>
      <c r="P173" t="s">
        <v>66</v>
      </c>
      <c r="Q173" t="s">
        <v>65</v>
      </c>
      <c r="Z173">
        <v>1</v>
      </c>
      <c r="AA173" t="s">
        <v>66</v>
      </c>
      <c r="AB173" t="s">
        <v>71</v>
      </c>
      <c r="AC173" t="s">
        <v>66</v>
      </c>
      <c r="AD173" t="s">
        <v>72</v>
      </c>
      <c r="AE173" t="s">
        <v>66</v>
      </c>
      <c r="AF173" t="s">
        <v>66</v>
      </c>
      <c r="AG173" t="s">
        <v>73</v>
      </c>
      <c r="AH173" t="s">
        <v>75</v>
      </c>
      <c r="AI173" t="s">
        <v>129</v>
      </c>
      <c r="AJ173" t="s">
        <v>66</v>
      </c>
      <c r="AK173" t="s">
        <v>74</v>
      </c>
      <c r="AL173" t="s">
        <v>68</v>
      </c>
      <c r="AM173" t="s">
        <v>542</v>
      </c>
      <c r="AN173" t="s">
        <v>68</v>
      </c>
      <c r="AO173" t="s">
        <v>543</v>
      </c>
      <c r="AP173" t="s">
        <v>68</v>
      </c>
      <c r="AQ173" t="s">
        <v>68</v>
      </c>
      <c r="AR173" t="s">
        <v>77</v>
      </c>
      <c r="AS173" t="s">
        <v>65</v>
      </c>
      <c r="AU173" t="s">
        <v>65</v>
      </c>
      <c r="AV173" t="s">
        <v>65</v>
      </c>
      <c r="AW173" t="s">
        <v>65</v>
      </c>
      <c r="AZ173" t="s">
        <v>65</v>
      </c>
      <c r="BB173">
        <v>0</v>
      </c>
      <c r="BC173" t="s">
        <v>79</v>
      </c>
      <c r="BD173" t="s">
        <v>79</v>
      </c>
      <c r="BE173">
        <v>35</v>
      </c>
      <c r="BF173" t="s">
        <v>95</v>
      </c>
      <c r="BG173" t="s">
        <v>96</v>
      </c>
      <c r="BH173" t="s">
        <v>290</v>
      </c>
      <c r="BI173" t="s">
        <v>96</v>
      </c>
      <c r="BJ173" t="s">
        <v>290</v>
      </c>
      <c r="BK173" t="s">
        <v>311</v>
      </c>
      <c r="BL173" t="s">
        <v>105</v>
      </c>
      <c r="BM173" t="str">
        <f t="shared" ref="BM173" si="169">IF(BE173&lt;20,"&lt;20",IF(BE173&lt;26,"20-25",IF(BE173&lt;31,"26-30","&gt;30")))</f>
        <v>&gt;30</v>
      </c>
    </row>
    <row r="174" spans="1:65" x14ac:dyDescent="0.2">
      <c r="A174">
        <v>173</v>
      </c>
      <c r="B174">
        <v>0</v>
      </c>
      <c r="C174" s="1">
        <v>43641</v>
      </c>
      <c r="D174">
        <v>1</v>
      </c>
      <c r="F174" t="s">
        <v>65</v>
      </c>
      <c r="G174" t="s">
        <v>121</v>
      </c>
      <c r="H174" t="s">
        <v>65</v>
      </c>
      <c r="I174" t="s">
        <v>65</v>
      </c>
      <c r="J174" t="s">
        <v>66</v>
      </c>
      <c r="K174" t="s">
        <v>100</v>
      </c>
      <c r="L174" t="s">
        <v>68</v>
      </c>
      <c r="M174" t="s">
        <v>68</v>
      </c>
      <c r="N174" t="s">
        <v>68</v>
      </c>
      <c r="O174" t="s">
        <v>68</v>
      </c>
      <c r="P174" t="s">
        <v>66</v>
      </c>
      <c r="Q174" t="s">
        <v>65</v>
      </c>
      <c r="Z174">
        <v>1</v>
      </c>
      <c r="AA174" t="s">
        <v>87</v>
      </c>
      <c r="AB174" t="s">
        <v>86</v>
      </c>
      <c r="AC174" t="s">
        <v>72</v>
      </c>
      <c r="AD174" t="s">
        <v>87</v>
      </c>
      <c r="AE174" t="s">
        <v>66</v>
      </c>
      <c r="AF174" t="s">
        <v>66</v>
      </c>
      <c r="AG174" t="s">
        <v>73</v>
      </c>
      <c r="AH174" t="s">
        <v>75</v>
      </c>
      <c r="AI174" t="s">
        <v>75</v>
      </c>
      <c r="AJ174" t="s">
        <v>87</v>
      </c>
      <c r="AK174" t="s">
        <v>74</v>
      </c>
      <c r="AL174" t="s">
        <v>68</v>
      </c>
      <c r="AM174" t="s">
        <v>544</v>
      </c>
      <c r="AN174" t="s">
        <v>65</v>
      </c>
      <c r="AO174" t="s">
        <v>388</v>
      </c>
      <c r="AP174" t="s">
        <v>112</v>
      </c>
      <c r="AQ174" t="s">
        <v>68</v>
      </c>
      <c r="AR174" t="s">
        <v>77</v>
      </c>
      <c r="AS174" t="s">
        <v>103</v>
      </c>
      <c r="AT174" t="s">
        <v>65</v>
      </c>
      <c r="AU174" t="s">
        <v>66</v>
      </c>
      <c r="AV174" t="s">
        <v>68</v>
      </c>
      <c r="AW174" t="s">
        <v>65</v>
      </c>
      <c r="AZ174" t="s">
        <v>65</v>
      </c>
      <c r="BB174">
        <v>1</v>
      </c>
      <c r="BC174" t="s">
        <v>79</v>
      </c>
      <c r="BD174" t="s">
        <v>79</v>
      </c>
      <c r="BE174">
        <v>37</v>
      </c>
      <c r="BF174" t="s">
        <v>95</v>
      </c>
      <c r="BG174" t="s">
        <v>96</v>
      </c>
      <c r="BH174" t="s">
        <v>393</v>
      </c>
      <c r="BI174" t="s">
        <v>96</v>
      </c>
      <c r="BJ174" t="s">
        <v>393</v>
      </c>
      <c r="BK174" t="s">
        <v>82</v>
      </c>
      <c r="BL174" t="s">
        <v>105</v>
      </c>
      <c r="BM174" t="str">
        <f t="shared" ref="BM174" si="170">IF(BE174&lt;20,"&lt;20",IF(BE174&lt;31,"20 - 30",IF(BE174&lt;41,"31 - 40","&gt;40")))</f>
        <v>31 - 40</v>
      </c>
    </row>
    <row r="175" spans="1:65" x14ac:dyDescent="0.2">
      <c r="A175">
        <v>174</v>
      </c>
      <c r="B175">
        <v>0</v>
      </c>
      <c r="C175" t="s">
        <v>120</v>
      </c>
      <c r="D175">
        <v>0</v>
      </c>
      <c r="E175">
        <v>1</v>
      </c>
      <c r="F175" t="s">
        <v>69</v>
      </c>
      <c r="G175" t="s">
        <v>65</v>
      </c>
      <c r="H175" t="s">
        <v>65</v>
      </c>
      <c r="I175" t="s">
        <v>69</v>
      </c>
      <c r="J175" t="s">
        <v>66</v>
      </c>
      <c r="K175" t="s">
        <v>100</v>
      </c>
      <c r="L175" t="s">
        <v>68</v>
      </c>
      <c r="M175" t="s">
        <v>68</v>
      </c>
      <c r="N175" t="s">
        <v>65</v>
      </c>
      <c r="O175" t="s">
        <v>68</v>
      </c>
      <c r="P175" t="s">
        <v>65</v>
      </c>
      <c r="Q175" t="s">
        <v>65</v>
      </c>
      <c r="Z175">
        <v>1</v>
      </c>
      <c r="AA175" t="s">
        <v>87</v>
      </c>
      <c r="AB175" t="s">
        <v>178</v>
      </c>
      <c r="AC175" t="s">
        <v>72</v>
      </c>
      <c r="AD175" t="s">
        <v>87</v>
      </c>
      <c r="AE175" t="s">
        <v>66</v>
      </c>
      <c r="AF175" t="s">
        <v>66</v>
      </c>
      <c r="AG175" t="s">
        <v>73</v>
      </c>
      <c r="AH175" t="s">
        <v>89</v>
      </c>
      <c r="AI175" t="s">
        <v>75</v>
      </c>
      <c r="AJ175" t="s">
        <v>66</v>
      </c>
      <c r="AK175" t="s">
        <v>74</v>
      </c>
      <c r="AL175" t="s">
        <v>65</v>
      </c>
      <c r="AM175" t="s">
        <v>545</v>
      </c>
      <c r="AN175" t="s">
        <v>65</v>
      </c>
      <c r="AP175" t="s">
        <v>112</v>
      </c>
      <c r="AQ175" t="s">
        <v>163</v>
      </c>
      <c r="AR175" t="s">
        <v>195</v>
      </c>
      <c r="AS175" t="s">
        <v>65</v>
      </c>
      <c r="AU175" t="s">
        <v>66</v>
      </c>
      <c r="AV175" t="s">
        <v>68</v>
      </c>
      <c r="AW175" t="s">
        <v>68</v>
      </c>
      <c r="AY175" t="s">
        <v>546</v>
      </c>
      <c r="AZ175" t="s">
        <v>65</v>
      </c>
      <c r="BB175">
        <v>0</v>
      </c>
      <c r="BC175" t="s">
        <v>79</v>
      </c>
      <c r="BD175" t="s">
        <v>83</v>
      </c>
      <c r="BE175">
        <v>45</v>
      </c>
      <c r="BF175" t="s">
        <v>80</v>
      </c>
      <c r="BG175" t="s">
        <v>96</v>
      </c>
      <c r="BH175" t="s">
        <v>270</v>
      </c>
      <c r="BI175" t="s">
        <v>96</v>
      </c>
      <c r="BJ175" t="s">
        <v>270</v>
      </c>
      <c r="BK175" t="s">
        <v>98</v>
      </c>
      <c r="BL175" t="s">
        <v>83</v>
      </c>
      <c r="BM175" t="str">
        <f t="shared" ref="BM175" si="171">IF(BE175&lt;20,"&lt;20",IF(BE175&lt;26,"20-25",IF(BE175&lt;31,"26-30","&gt;30")))</f>
        <v>&gt;30</v>
      </c>
    </row>
    <row r="176" spans="1:65" x14ac:dyDescent="0.2">
      <c r="A176">
        <v>175</v>
      </c>
      <c r="B176">
        <v>0</v>
      </c>
      <c r="C176" s="1">
        <v>43641</v>
      </c>
      <c r="D176">
        <v>1</v>
      </c>
      <c r="F176" t="s">
        <v>65</v>
      </c>
      <c r="G176" t="s">
        <v>64</v>
      </c>
      <c r="H176" t="s">
        <v>65</v>
      </c>
      <c r="I176" t="s">
        <v>65</v>
      </c>
      <c r="J176" t="s">
        <v>65</v>
      </c>
      <c r="K176" t="s">
        <v>100</v>
      </c>
      <c r="L176" t="s">
        <v>68</v>
      </c>
      <c r="M176" t="s">
        <v>68</v>
      </c>
      <c r="N176" t="s">
        <v>69</v>
      </c>
      <c r="O176" t="s">
        <v>69</v>
      </c>
      <c r="P176" t="s">
        <v>65</v>
      </c>
      <c r="Q176" t="s">
        <v>65</v>
      </c>
      <c r="Z176">
        <v>1</v>
      </c>
      <c r="AA176" t="s">
        <v>70</v>
      </c>
      <c r="AB176" t="s">
        <v>86</v>
      </c>
      <c r="AC176" t="s">
        <v>72</v>
      </c>
      <c r="AD176" t="s">
        <v>72</v>
      </c>
      <c r="AE176" t="s">
        <v>83</v>
      </c>
      <c r="AF176" t="s">
        <v>66</v>
      </c>
      <c r="AG176" t="s">
        <v>74</v>
      </c>
      <c r="AH176" t="s">
        <v>89</v>
      </c>
      <c r="AI176" t="s">
        <v>89</v>
      </c>
      <c r="AJ176" t="s">
        <v>87</v>
      </c>
      <c r="AK176" t="s">
        <v>74</v>
      </c>
      <c r="AL176" t="s">
        <v>65</v>
      </c>
      <c r="AN176" t="s">
        <v>65</v>
      </c>
      <c r="AP176" t="s">
        <v>188</v>
      </c>
      <c r="AQ176" t="s">
        <v>68</v>
      </c>
      <c r="AR176" t="s">
        <v>164</v>
      </c>
      <c r="AS176" t="s">
        <v>103</v>
      </c>
      <c r="AT176" t="s">
        <v>65</v>
      </c>
      <c r="AU176" t="s">
        <v>69</v>
      </c>
      <c r="AV176" t="s">
        <v>69</v>
      </c>
      <c r="AW176" t="s">
        <v>69</v>
      </c>
      <c r="AX176" t="s">
        <v>547</v>
      </c>
      <c r="AZ176" t="s">
        <v>69</v>
      </c>
      <c r="BA176" t="s">
        <v>548</v>
      </c>
      <c r="BB176">
        <v>1</v>
      </c>
      <c r="BC176" t="s">
        <v>83</v>
      </c>
      <c r="BD176" t="s">
        <v>127</v>
      </c>
      <c r="BE176">
        <v>26</v>
      </c>
      <c r="BF176" t="s">
        <v>80</v>
      </c>
      <c r="BG176" t="s">
        <v>96</v>
      </c>
      <c r="BH176" t="s">
        <v>158</v>
      </c>
      <c r="BI176" t="s">
        <v>96</v>
      </c>
      <c r="BJ176" t="s">
        <v>158</v>
      </c>
      <c r="BK176" t="s">
        <v>159</v>
      </c>
      <c r="BL176" t="s">
        <v>99</v>
      </c>
      <c r="BM176" t="str">
        <f t="shared" ref="BM176" si="172">IF(BE176&lt;20,"&lt;20",IF(BE176&lt;31,"20 - 30",IF(BE176&lt;41,"31 - 40","&gt;40")))</f>
        <v>20 - 30</v>
      </c>
    </row>
    <row r="177" spans="1:65" x14ac:dyDescent="0.2">
      <c r="A177">
        <v>176</v>
      </c>
      <c r="B177">
        <v>0</v>
      </c>
      <c r="C177" t="s">
        <v>62</v>
      </c>
      <c r="D177">
        <v>1</v>
      </c>
      <c r="F177" t="s">
        <v>69</v>
      </c>
      <c r="G177" t="s">
        <v>121</v>
      </c>
      <c r="H177" t="s">
        <v>65</v>
      </c>
      <c r="I177" t="s">
        <v>66</v>
      </c>
      <c r="J177" t="s">
        <v>69</v>
      </c>
      <c r="K177" t="s">
        <v>84</v>
      </c>
      <c r="L177" t="s">
        <v>68</v>
      </c>
      <c r="M177" t="s">
        <v>68</v>
      </c>
      <c r="N177" t="s">
        <v>68</v>
      </c>
      <c r="O177" t="s">
        <v>65</v>
      </c>
      <c r="P177" t="s">
        <v>66</v>
      </c>
      <c r="Q177" t="s">
        <v>65</v>
      </c>
      <c r="Z177">
        <v>0</v>
      </c>
      <c r="AL177" t="s">
        <v>68</v>
      </c>
      <c r="AM177" t="s">
        <v>549</v>
      </c>
      <c r="AN177" t="s">
        <v>65</v>
      </c>
      <c r="AO177" t="s">
        <v>550</v>
      </c>
      <c r="AP177" t="s">
        <v>112</v>
      </c>
      <c r="AQ177" t="s">
        <v>68</v>
      </c>
      <c r="AR177" t="s">
        <v>77</v>
      </c>
      <c r="AS177" t="s">
        <v>65</v>
      </c>
      <c r="AU177" t="s">
        <v>65</v>
      </c>
      <c r="AV177" t="s">
        <v>65</v>
      </c>
      <c r="AW177" t="s">
        <v>65</v>
      </c>
      <c r="AZ177" t="s">
        <v>65</v>
      </c>
      <c r="BB177">
        <v>0</v>
      </c>
      <c r="BC177" t="s">
        <v>79</v>
      </c>
      <c r="BD177" t="s">
        <v>79</v>
      </c>
      <c r="BE177">
        <v>23</v>
      </c>
      <c r="BF177" t="s">
        <v>80</v>
      </c>
      <c r="BG177" t="s">
        <v>96</v>
      </c>
      <c r="BH177" t="s">
        <v>97</v>
      </c>
      <c r="BI177" t="s">
        <v>96</v>
      </c>
      <c r="BJ177" t="s">
        <v>97</v>
      </c>
      <c r="BK177" t="s">
        <v>159</v>
      </c>
      <c r="BL177" t="s">
        <v>83</v>
      </c>
      <c r="BM177" t="str">
        <f t="shared" ref="BM177" si="173">IF(BE177&lt;20,"&lt;20",IF(BE177&lt;26,"20-25",IF(BE177&lt;31,"26-30","&gt;30")))</f>
        <v>20-25</v>
      </c>
    </row>
    <row r="178" spans="1:65" x14ac:dyDescent="0.2">
      <c r="A178">
        <v>177</v>
      </c>
      <c r="B178">
        <v>0</v>
      </c>
      <c r="C178" t="s">
        <v>62</v>
      </c>
      <c r="D178">
        <v>1</v>
      </c>
      <c r="F178" t="s">
        <v>69</v>
      </c>
      <c r="G178" t="s">
        <v>69</v>
      </c>
      <c r="H178" t="s">
        <v>65</v>
      </c>
      <c r="I178" t="s">
        <v>65</v>
      </c>
      <c r="J178" t="s">
        <v>69</v>
      </c>
      <c r="K178" t="s">
        <v>161</v>
      </c>
      <c r="L178" t="s">
        <v>68</v>
      </c>
      <c r="M178" t="s">
        <v>65</v>
      </c>
      <c r="N178" t="s">
        <v>65</v>
      </c>
      <c r="O178" t="s">
        <v>65</v>
      </c>
      <c r="P178" t="s">
        <v>65</v>
      </c>
      <c r="Q178" t="s">
        <v>65</v>
      </c>
      <c r="Z178">
        <v>1</v>
      </c>
      <c r="AA178" t="s">
        <v>87</v>
      </c>
      <c r="AB178" t="s">
        <v>178</v>
      </c>
      <c r="AC178" t="s">
        <v>72</v>
      </c>
      <c r="AD178" t="s">
        <v>72</v>
      </c>
      <c r="AE178" t="s">
        <v>83</v>
      </c>
      <c r="AF178" t="s">
        <v>73</v>
      </c>
      <c r="AG178" t="s">
        <v>74</v>
      </c>
      <c r="AH178" t="s">
        <v>89</v>
      </c>
      <c r="AI178" t="s">
        <v>75</v>
      </c>
      <c r="AJ178" t="s">
        <v>72</v>
      </c>
      <c r="AK178" t="s">
        <v>73</v>
      </c>
      <c r="AL178" t="s">
        <v>68</v>
      </c>
      <c r="AN178" t="s">
        <v>68</v>
      </c>
      <c r="AP178" t="s">
        <v>112</v>
      </c>
      <c r="AQ178" t="s">
        <v>68</v>
      </c>
      <c r="AR178" t="s">
        <v>77</v>
      </c>
      <c r="AS178" t="s">
        <v>137</v>
      </c>
      <c r="AT178" t="s">
        <v>65</v>
      </c>
      <c r="AU178" t="s">
        <v>69</v>
      </c>
      <c r="AV178" t="s">
        <v>69</v>
      </c>
      <c r="AW178" t="s">
        <v>69</v>
      </c>
      <c r="AX178" t="s">
        <v>93</v>
      </c>
      <c r="AZ178" t="s">
        <v>69</v>
      </c>
      <c r="BA178" t="s">
        <v>93</v>
      </c>
      <c r="BB178">
        <v>1</v>
      </c>
      <c r="BC178" t="s">
        <v>83</v>
      </c>
      <c r="BD178" t="s">
        <v>127</v>
      </c>
      <c r="BE178">
        <v>22</v>
      </c>
      <c r="BF178" t="s">
        <v>118</v>
      </c>
      <c r="BG178" t="s">
        <v>96</v>
      </c>
      <c r="BH178" t="s">
        <v>158</v>
      </c>
      <c r="BI178" t="s">
        <v>96</v>
      </c>
      <c r="BJ178" t="s">
        <v>158</v>
      </c>
      <c r="BK178" t="s">
        <v>159</v>
      </c>
      <c r="BL178" t="s">
        <v>83</v>
      </c>
      <c r="BM178" t="str">
        <f t="shared" ref="BM178" si="174">IF(BE178&lt;20,"&lt;20",IF(BE178&lt;31,"20 - 30",IF(BE178&lt;41,"31 - 40","&gt;40")))</f>
        <v>20 - 30</v>
      </c>
    </row>
    <row r="179" spans="1:65" x14ac:dyDescent="0.2">
      <c r="A179">
        <v>178</v>
      </c>
      <c r="B179">
        <v>0</v>
      </c>
      <c r="C179" t="s">
        <v>62</v>
      </c>
      <c r="D179">
        <v>1</v>
      </c>
      <c r="F179" t="s">
        <v>66</v>
      </c>
      <c r="G179" t="s">
        <v>121</v>
      </c>
      <c r="H179" t="s">
        <v>65</v>
      </c>
      <c r="I179" t="s">
        <v>65</v>
      </c>
      <c r="J179" t="s">
        <v>66</v>
      </c>
      <c r="K179" t="s">
        <v>84</v>
      </c>
      <c r="L179" t="s">
        <v>65</v>
      </c>
      <c r="M179" t="s">
        <v>65</v>
      </c>
      <c r="N179" t="s">
        <v>68</v>
      </c>
      <c r="O179" t="s">
        <v>68</v>
      </c>
      <c r="P179" t="s">
        <v>66</v>
      </c>
      <c r="Q179" t="s">
        <v>65</v>
      </c>
      <c r="Z179">
        <v>1</v>
      </c>
      <c r="AA179" t="s">
        <v>66</v>
      </c>
      <c r="AB179" t="s">
        <v>71</v>
      </c>
      <c r="AC179" t="s">
        <v>66</v>
      </c>
      <c r="AD179" t="s">
        <v>72</v>
      </c>
      <c r="AE179" t="s">
        <v>66</v>
      </c>
      <c r="AF179" t="s">
        <v>73</v>
      </c>
      <c r="AG179" t="s">
        <v>74</v>
      </c>
      <c r="AH179" t="s">
        <v>75</v>
      </c>
      <c r="AI179" t="s">
        <v>75</v>
      </c>
      <c r="AJ179" t="s">
        <v>87</v>
      </c>
      <c r="AK179" t="s">
        <v>73</v>
      </c>
      <c r="AL179" t="s">
        <v>65</v>
      </c>
      <c r="AM179" t="s">
        <v>551</v>
      </c>
      <c r="AN179" t="s">
        <v>65</v>
      </c>
      <c r="AO179" t="s">
        <v>551</v>
      </c>
      <c r="AP179" t="s">
        <v>68</v>
      </c>
      <c r="AQ179" t="s">
        <v>163</v>
      </c>
      <c r="AR179" t="s">
        <v>77</v>
      </c>
      <c r="AS179" t="s">
        <v>103</v>
      </c>
      <c r="AT179" t="s">
        <v>65</v>
      </c>
      <c r="AU179" t="s">
        <v>69</v>
      </c>
      <c r="AV179" t="s">
        <v>69</v>
      </c>
      <c r="AW179" t="s">
        <v>69</v>
      </c>
      <c r="AX179" t="s">
        <v>331</v>
      </c>
      <c r="AZ179" t="s">
        <v>69</v>
      </c>
      <c r="BA179" t="s">
        <v>331</v>
      </c>
      <c r="BB179">
        <v>1</v>
      </c>
      <c r="BC179" t="s">
        <v>94</v>
      </c>
      <c r="BD179" t="s">
        <v>127</v>
      </c>
      <c r="BE179">
        <v>46</v>
      </c>
      <c r="BF179" t="s">
        <v>118</v>
      </c>
      <c r="BG179" t="s">
        <v>96</v>
      </c>
      <c r="BH179" t="s">
        <v>97</v>
      </c>
      <c r="BI179" t="s">
        <v>96</v>
      </c>
      <c r="BJ179" t="s">
        <v>97</v>
      </c>
      <c r="BK179" t="s">
        <v>82</v>
      </c>
      <c r="BL179" t="s">
        <v>105</v>
      </c>
      <c r="BM179" t="str">
        <f t="shared" ref="BM179" si="175">IF(BE179&lt;20,"&lt;20",IF(BE179&lt;26,"20-25",IF(BE179&lt;31,"26-30","&gt;30")))</f>
        <v>&gt;30</v>
      </c>
    </row>
    <row r="180" spans="1:65" x14ac:dyDescent="0.2">
      <c r="A180">
        <v>179</v>
      </c>
      <c r="B180">
        <v>0</v>
      </c>
      <c r="C180" s="1">
        <v>43641</v>
      </c>
      <c r="D180">
        <v>1</v>
      </c>
      <c r="F180" t="s">
        <v>65</v>
      </c>
      <c r="G180" t="s">
        <v>64</v>
      </c>
      <c r="H180" t="s">
        <v>69</v>
      </c>
      <c r="I180" t="s">
        <v>65</v>
      </c>
      <c r="J180" t="s">
        <v>69</v>
      </c>
      <c r="K180" t="s">
        <v>84</v>
      </c>
      <c r="L180" t="s">
        <v>65</v>
      </c>
      <c r="M180" t="s">
        <v>65</v>
      </c>
      <c r="N180" t="s">
        <v>69</v>
      </c>
      <c r="O180" t="s">
        <v>69</v>
      </c>
      <c r="P180" t="s">
        <v>69</v>
      </c>
      <c r="Q180" t="s">
        <v>65</v>
      </c>
      <c r="Z180">
        <v>1</v>
      </c>
      <c r="AA180" t="s">
        <v>70</v>
      </c>
      <c r="AB180" t="s">
        <v>178</v>
      </c>
      <c r="AC180" t="s">
        <v>72</v>
      </c>
      <c r="AD180" t="s">
        <v>72</v>
      </c>
      <c r="AE180" t="s">
        <v>66</v>
      </c>
      <c r="AF180" t="s">
        <v>66</v>
      </c>
      <c r="AG180" t="s">
        <v>74</v>
      </c>
      <c r="AH180" t="s">
        <v>89</v>
      </c>
      <c r="AI180" t="s">
        <v>66</v>
      </c>
      <c r="AJ180" t="s">
        <v>72</v>
      </c>
      <c r="AK180" t="s">
        <v>73</v>
      </c>
      <c r="AL180" t="s">
        <v>69</v>
      </c>
      <c r="AM180" t="s">
        <v>552</v>
      </c>
      <c r="AN180" t="s">
        <v>69</v>
      </c>
      <c r="AO180" t="s">
        <v>553</v>
      </c>
      <c r="AP180" t="s">
        <v>68</v>
      </c>
      <c r="AQ180" t="s">
        <v>68</v>
      </c>
      <c r="AR180" t="s">
        <v>113</v>
      </c>
      <c r="AS180" t="s">
        <v>65</v>
      </c>
      <c r="AU180" t="s">
        <v>65</v>
      </c>
      <c r="AV180" t="s">
        <v>65</v>
      </c>
      <c r="AW180" t="s">
        <v>65</v>
      </c>
      <c r="AZ180" t="s">
        <v>65</v>
      </c>
      <c r="BB180">
        <v>0</v>
      </c>
      <c r="BC180" t="s">
        <v>79</v>
      </c>
      <c r="BD180" t="s">
        <v>79</v>
      </c>
      <c r="BE180">
        <v>31</v>
      </c>
      <c r="BF180" t="s">
        <v>80</v>
      </c>
      <c r="BG180" t="s">
        <v>81</v>
      </c>
      <c r="BI180" t="s">
        <v>81</v>
      </c>
      <c r="BK180" t="s">
        <v>207</v>
      </c>
      <c r="BL180" t="s">
        <v>83</v>
      </c>
      <c r="BM180" t="str">
        <f t="shared" ref="BM180" si="176">IF(BE180&lt;20,"&lt;20",IF(BE180&lt;31,"20 - 30",IF(BE180&lt;41,"31 - 40","&gt;40")))</f>
        <v>31 - 40</v>
      </c>
    </row>
    <row r="181" spans="1:65" x14ac:dyDescent="0.2">
      <c r="A181">
        <v>180</v>
      </c>
      <c r="B181">
        <v>0</v>
      </c>
      <c r="C181" t="s">
        <v>160</v>
      </c>
      <c r="D181">
        <v>1</v>
      </c>
      <c r="F181" t="s">
        <v>69</v>
      </c>
      <c r="G181" t="s">
        <v>121</v>
      </c>
      <c r="H181" t="s">
        <v>66</v>
      </c>
      <c r="I181" t="s">
        <v>66</v>
      </c>
      <c r="J181" t="s">
        <v>66</v>
      </c>
      <c r="K181" t="s">
        <v>67</v>
      </c>
      <c r="L181" t="s">
        <v>65</v>
      </c>
      <c r="M181" t="s">
        <v>65</v>
      </c>
      <c r="N181" t="s">
        <v>69</v>
      </c>
      <c r="O181" t="s">
        <v>69</v>
      </c>
      <c r="P181" t="s">
        <v>69</v>
      </c>
      <c r="Q181" t="s">
        <v>65</v>
      </c>
      <c r="Z181">
        <v>1</v>
      </c>
      <c r="AA181" t="s">
        <v>66</v>
      </c>
      <c r="AB181" t="s">
        <v>71</v>
      </c>
      <c r="AC181" t="s">
        <v>72</v>
      </c>
      <c r="AD181" t="s">
        <v>72</v>
      </c>
      <c r="AE181" t="s">
        <v>66</v>
      </c>
      <c r="AF181" t="s">
        <v>73</v>
      </c>
      <c r="AG181" t="s">
        <v>74</v>
      </c>
      <c r="AH181" t="s">
        <v>89</v>
      </c>
      <c r="AI181" t="s">
        <v>66</v>
      </c>
      <c r="AJ181" t="s">
        <v>66</v>
      </c>
      <c r="AK181" t="s">
        <v>74</v>
      </c>
      <c r="AL181" t="s">
        <v>69</v>
      </c>
      <c r="AN181" t="s">
        <v>68</v>
      </c>
      <c r="AP181" t="s">
        <v>169</v>
      </c>
      <c r="AQ181" t="s">
        <v>170</v>
      </c>
      <c r="AR181" t="s">
        <v>153</v>
      </c>
      <c r="AS181" t="s">
        <v>65</v>
      </c>
      <c r="AU181" t="s">
        <v>69</v>
      </c>
      <c r="AV181" t="s">
        <v>68</v>
      </c>
      <c r="AW181" t="s">
        <v>69</v>
      </c>
      <c r="AX181" t="s">
        <v>146</v>
      </c>
      <c r="AZ181" t="s">
        <v>69</v>
      </c>
      <c r="BA181" t="s">
        <v>146</v>
      </c>
      <c r="BB181">
        <v>1</v>
      </c>
      <c r="BC181" t="s">
        <v>83</v>
      </c>
      <c r="BD181" t="s">
        <v>127</v>
      </c>
      <c r="BE181">
        <v>27</v>
      </c>
      <c r="BF181" t="s">
        <v>80</v>
      </c>
      <c r="BG181" t="s">
        <v>96</v>
      </c>
      <c r="BH181" t="s">
        <v>140</v>
      </c>
      <c r="BI181" t="s">
        <v>96</v>
      </c>
      <c r="BJ181" t="s">
        <v>147</v>
      </c>
      <c r="BK181" t="s">
        <v>554</v>
      </c>
      <c r="BL181" t="s">
        <v>105</v>
      </c>
      <c r="BM181" t="str">
        <f t="shared" ref="BM181" si="177">IF(BE181&lt;20,"&lt;20",IF(BE181&lt;26,"20-25",IF(BE181&lt;31,"26-30","&gt;30")))</f>
        <v>26-30</v>
      </c>
    </row>
    <row r="182" spans="1:65" x14ac:dyDescent="0.2">
      <c r="A182">
        <v>181</v>
      </c>
      <c r="B182">
        <v>0</v>
      </c>
      <c r="C182" s="1">
        <v>43641</v>
      </c>
      <c r="D182">
        <v>1</v>
      </c>
      <c r="F182" t="s">
        <v>65</v>
      </c>
      <c r="G182" t="s">
        <v>64</v>
      </c>
      <c r="H182" t="s">
        <v>65</v>
      </c>
      <c r="I182" t="s">
        <v>69</v>
      </c>
      <c r="J182" t="s">
        <v>66</v>
      </c>
      <c r="K182" t="s">
        <v>67</v>
      </c>
      <c r="L182" t="s">
        <v>65</v>
      </c>
      <c r="M182" t="s">
        <v>65</v>
      </c>
      <c r="N182" t="s">
        <v>69</v>
      </c>
      <c r="O182" t="s">
        <v>69</v>
      </c>
      <c r="P182" t="s">
        <v>69</v>
      </c>
      <c r="Q182" t="s">
        <v>65</v>
      </c>
      <c r="Z182">
        <v>1</v>
      </c>
      <c r="AA182" t="s">
        <v>66</v>
      </c>
      <c r="AB182" t="s">
        <v>71</v>
      </c>
      <c r="AC182" t="s">
        <v>72</v>
      </c>
      <c r="AD182" t="s">
        <v>72</v>
      </c>
      <c r="AE182" t="s">
        <v>66</v>
      </c>
      <c r="AF182" t="s">
        <v>123</v>
      </c>
      <c r="AG182" t="s">
        <v>74</v>
      </c>
      <c r="AH182" t="s">
        <v>75</v>
      </c>
      <c r="AI182" t="s">
        <v>66</v>
      </c>
      <c r="AJ182" t="s">
        <v>72</v>
      </c>
      <c r="AK182" t="s">
        <v>74</v>
      </c>
      <c r="AL182" t="s">
        <v>68</v>
      </c>
      <c r="AN182" t="s">
        <v>68</v>
      </c>
      <c r="AO182" t="s">
        <v>555</v>
      </c>
      <c r="AP182" t="s">
        <v>68</v>
      </c>
      <c r="AQ182" t="s">
        <v>76</v>
      </c>
      <c r="AR182" t="s">
        <v>153</v>
      </c>
      <c r="AS182" t="s">
        <v>65</v>
      </c>
      <c r="AU182" t="s">
        <v>66</v>
      </c>
      <c r="AV182" t="s">
        <v>68</v>
      </c>
      <c r="AW182" t="s">
        <v>65</v>
      </c>
      <c r="AZ182" t="s">
        <v>65</v>
      </c>
      <c r="BB182">
        <v>0</v>
      </c>
      <c r="BC182" t="s">
        <v>79</v>
      </c>
      <c r="BD182" t="s">
        <v>79</v>
      </c>
      <c r="BE182">
        <v>37</v>
      </c>
      <c r="BF182" t="s">
        <v>95</v>
      </c>
      <c r="BG182" t="s">
        <v>81</v>
      </c>
      <c r="BI182" t="s">
        <v>81</v>
      </c>
      <c r="BK182" t="s">
        <v>349</v>
      </c>
      <c r="BL182" t="s">
        <v>83</v>
      </c>
      <c r="BM182" t="str">
        <f t="shared" ref="BM182" si="178">IF(BE182&lt;20,"&lt;20",IF(BE182&lt;31,"20 - 30",IF(BE182&lt;41,"31 - 40","&gt;40")))</f>
        <v>31 - 40</v>
      </c>
    </row>
    <row r="183" spans="1:65" x14ac:dyDescent="0.2">
      <c r="A183">
        <v>182</v>
      </c>
      <c r="B183">
        <v>0</v>
      </c>
      <c r="C183" t="s">
        <v>160</v>
      </c>
      <c r="D183">
        <v>1</v>
      </c>
      <c r="F183" t="s">
        <v>66</v>
      </c>
      <c r="G183" t="s">
        <v>121</v>
      </c>
      <c r="H183" t="s">
        <v>65</v>
      </c>
      <c r="I183" t="s">
        <v>65</v>
      </c>
      <c r="J183" t="s">
        <v>66</v>
      </c>
      <c r="K183" t="s">
        <v>100</v>
      </c>
      <c r="L183" t="s">
        <v>68</v>
      </c>
      <c r="M183" t="s">
        <v>68</v>
      </c>
      <c r="N183" t="s">
        <v>65</v>
      </c>
      <c r="O183" t="s">
        <v>65</v>
      </c>
      <c r="P183" t="s">
        <v>69</v>
      </c>
      <c r="Q183" t="s">
        <v>65</v>
      </c>
      <c r="Z183">
        <v>0</v>
      </c>
      <c r="AL183" t="s">
        <v>68</v>
      </c>
      <c r="AM183" t="s">
        <v>556</v>
      </c>
      <c r="AN183" t="s">
        <v>68</v>
      </c>
      <c r="AO183" t="s">
        <v>557</v>
      </c>
      <c r="AP183" t="s">
        <v>112</v>
      </c>
      <c r="AQ183" t="s">
        <v>76</v>
      </c>
      <c r="AR183" t="s">
        <v>77</v>
      </c>
      <c r="AS183" t="s">
        <v>65</v>
      </c>
      <c r="AU183" t="s">
        <v>65</v>
      </c>
      <c r="AV183" t="s">
        <v>65</v>
      </c>
      <c r="AW183" t="s">
        <v>65</v>
      </c>
      <c r="AZ183" t="s">
        <v>65</v>
      </c>
      <c r="BB183">
        <v>0</v>
      </c>
      <c r="BC183" t="s">
        <v>79</v>
      </c>
      <c r="BD183" t="s">
        <v>79</v>
      </c>
      <c r="BE183">
        <v>37</v>
      </c>
      <c r="BF183" t="s">
        <v>80</v>
      </c>
      <c r="BG183" t="s">
        <v>81</v>
      </c>
      <c r="BI183" t="s">
        <v>81</v>
      </c>
      <c r="BK183" t="s">
        <v>307</v>
      </c>
      <c r="BL183" t="s">
        <v>99</v>
      </c>
      <c r="BM183" t="str">
        <f t="shared" ref="BM183" si="179">IF(BE183&lt;20,"&lt;20",IF(BE183&lt;26,"20-25",IF(BE183&lt;31,"26-30","&gt;30")))</f>
        <v>&gt;30</v>
      </c>
    </row>
    <row r="184" spans="1:65" x14ac:dyDescent="0.2">
      <c r="A184">
        <v>183</v>
      </c>
      <c r="B184">
        <v>0</v>
      </c>
      <c r="C184" s="1">
        <v>43470</v>
      </c>
      <c r="D184">
        <v>1</v>
      </c>
      <c r="F184" t="s">
        <v>63</v>
      </c>
      <c r="G184" t="s">
        <v>64</v>
      </c>
      <c r="H184" t="s">
        <v>69</v>
      </c>
      <c r="I184" t="s">
        <v>66</v>
      </c>
      <c r="J184" t="s">
        <v>66</v>
      </c>
      <c r="K184" t="s">
        <v>67</v>
      </c>
      <c r="L184" t="s">
        <v>65</v>
      </c>
      <c r="M184" t="s">
        <v>65</v>
      </c>
      <c r="N184" t="s">
        <v>69</v>
      </c>
      <c r="O184" t="s">
        <v>69</v>
      </c>
      <c r="P184" t="s">
        <v>69</v>
      </c>
      <c r="Q184" t="s">
        <v>65</v>
      </c>
      <c r="Z184">
        <v>1</v>
      </c>
      <c r="AA184" t="s">
        <v>66</v>
      </c>
      <c r="AB184" t="s">
        <v>71</v>
      </c>
      <c r="AC184" t="s">
        <v>72</v>
      </c>
      <c r="AD184" t="s">
        <v>72</v>
      </c>
      <c r="AE184" t="s">
        <v>88</v>
      </c>
      <c r="AF184" t="s">
        <v>73</v>
      </c>
      <c r="AG184" t="s">
        <v>73</v>
      </c>
      <c r="AH184" t="s">
        <v>75</v>
      </c>
      <c r="AI184" t="s">
        <v>89</v>
      </c>
      <c r="AJ184" t="s">
        <v>87</v>
      </c>
      <c r="AK184" t="s">
        <v>73</v>
      </c>
      <c r="AL184" t="s">
        <v>68</v>
      </c>
      <c r="AN184" t="s">
        <v>65</v>
      </c>
      <c r="AO184" t="s">
        <v>558</v>
      </c>
      <c r="AP184" t="s">
        <v>112</v>
      </c>
      <c r="AQ184" t="s">
        <v>76</v>
      </c>
      <c r="AR184" t="s">
        <v>77</v>
      </c>
      <c r="AS184" t="s">
        <v>116</v>
      </c>
      <c r="AT184" t="s">
        <v>69</v>
      </c>
      <c r="AU184" t="s">
        <v>65</v>
      </c>
      <c r="AV184" t="s">
        <v>69</v>
      </c>
      <c r="AW184" t="s">
        <v>68</v>
      </c>
      <c r="AY184" t="s">
        <v>559</v>
      </c>
      <c r="AZ184" t="s">
        <v>69</v>
      </c>
      <c r="BA184" t="s">
        <v>559</v>
      </c>
      <c r="BB184">
        <v>1</v>
      </c>
      <c r="BC184" t="s">
        <v>99</v>
      </c>
      <c r="BD184" t="s">
        <v>127</v>
      </c>
      <c r="BE184">
        <v>26</v>
      </c>
      <c r="BF184" t="s">
        <v>560</v>
      </c>
      <c r="BG184" t="s">
        <v>217</v>
      </c>
      <c r="BI184" t="s">
        <v>217</v>
      </c>
      <c r="BK184" t="s">
        <v>561</v>
      </c>
      <c r="BL184" t="s">
        <v>83</v>
      </c>
      <c r="BM184" t="str">
        <f t="shared" ref="BM184" si="180">IF(BE184&lt;20,"&lt;20",IF(BE184&lt;31,"20 - 30",IF(BE184&lt;41,"31 - 40","&gt;40")))</f>
        <v>20 - 30</v>
      </c>
    </row>
    <row r="185" spans="1:65" x14ac:dyDescent="0.2">
      <c r="A185">
        <v>184</v>
      </c>
      <c r="B185">
        <v>0</v>
      </c>
      <c r="C185" t="s">
        <v>191</v>
      </c>
      <c r="D185">
        <v>1</v>
      </c>
      <c r="F185" t="s">
        <v>65</v>
      </c>
      <c r="G185" t="s">
        <v>65</v>
      </c>
      <c r="H185" t="s">
        <v>65</v>
      </c>
      <c r="I185" t="s">
        <v>65</v>
      </c>
      <c r="J185" t="s">
        <v>69</v>
      </c>
      <c r="K185" t="s">
        <v>67</v>
      </c>
      <c r="L185" t="s">
        <v>65</v>
      </c>
      <c r="M185" t="s">
        <v>65</v>
      </c>
      <c r="N185" t="s">
        <v>68</v>
      </c>
      <c r="O185" t="s">
        <v>69</v>
      </c>
      <c r="P185" t="s">
        <v>66</v>
      </c>
      <c r="Q185" t="s">
        <v>65</v>
      </c>
      <c r="Z185">
        <v>1</v>
      </c>
      <c r="AA185" t="s">
        <v>85</v>
      </c>
      <c r="AB185" t="s">
        <v>86</v>
      </c>
      <c r="AC185" t="s">
        <v>72</v>
      </c>
      <c r="AD185" t="s">
        <v>72</v>
      </c>
      <c r="AE185" t="s">
        <v>66</v>
      </c>
      <c r="AF185" t="s">
        <v>74</v>
      </c>
      <c r="AG185" t="s">
        <v>74</v>
      </c>
      <c r="AH185" t="s">
        <v>75</v>
      </c>
      <c r="AI185" t="s">
        <v>75</v>
      </c>
      <c r="AJ185" t="s">
        <v>66</v>
      </c>
      <c r="AK185" t="s">
        <v>74</v>
      </c>
      <c r="AL185" t="s">
        <v>65</v>
      </c>
      <c r="AM185" t="s">
        <v>562</v>
      </c>
      <c r="AN185" t="s">
        <v>65</v>
      </c>
      <c r="AO185" t="s">
        <v>563</v>
      </c>
      <c r="AP185" t="s">
        <v>68</v>
      </c>
      <c r="AQ185" t="s">
        <v>76</v>
      </c>
      <c r="AR185" t="s">
        <v>132</v>
      </c>
      <c r="AS185" t="s">
        <v>65</v>
      </c>
      <c r="AU185" t="s">
        <v>69</v>
      </c>
      <c r="AV185" t="s">
        <v>65</v>
      </c>
      <c r="AW185" t="s">
        <v>65</v>
      </c>
      <c r="AZ185" t="s">
        <v>65</v>
      </c>
      <c r="BB185">
        <v>1</v>
      </c>
      <c r="BC185" t="s">
        <v>94</v>
      </c>
      <c r="BD185" t="s">
        <v>83</v>
      </c>
      <c r="BE185">
        <v>23</v>
      </c>
      <c r="BF185" t="s">
        <v>133</v>
      </c>
      <c r="BG185" t="s">
        <v>217</v>
      </c>
      <c r="BI185" t="s">
        <v>217</v>
      </c>
      <c r="BK185" t="s">
        <v>82</v>
      </c>
      <c r="BL185" t="s">
        <v>99</v>
      </c>
      <c r="BM185" t="str">
        <f t="shared" ref="BM185" si="181">IF(BE185&lt;20,"&lt;20",IF(BE185&lt;26,"20-25",IF(BE185&lt;31,"26-30","&gt;30")))</f>
        <v>20-25</v>
      </c>
    </row>
    <row r="186" spans="1:65" x14ac:dyDescent="0.2">
      <c r="A186">
        <v>185</v>
      </c>
      <c r="B186">
        <v>0</v>
      </c>
      <c r="C186" t="s">
        <v>62</v>
      </c>
      <c r="D186">
        <v>1</v>
      </c>
      <c r="F186" t="s">
        <v>69</v>
      </c>
      <c r="G186" t="s">
        <v>69</v>
      </c>
      <c r="H186" t="s">
        <v>65</v>
      </c>
      <c r="I186" t="s">
        <v>65</v>
      </c>
      <c r="J186" t="s">
        <v>69</v>
      </c>
      <c r="K186" t="s">
        <v>161</v>
      </c>
      <c r="L186" t="s">
        <v>68</v>
      </c>
      <c r="M186" t="s">
        <v>65</v>
      </c>
      <c r="N186" t="s">
        <v>68</v>
      </c>
      <c r="O186" t="s">
        <v>68</v>
      </c>
      <c r="P186" t="s">
        <v>69</v>
      </c>
      <c r="Q186" t="s">
        <v>65</v>
      </c>
      <c r="Z186">
        <v>1</v>
      </c>
      <c r="AA186" t="s">
        <v>70</v>
      </c>
      <c r="AB186" t="s">
        <v>122</v>
      </c>
      <c r="AC186" t="s">
        <v>72</v>
      </c>
      <c r="AD186" t="s">
        <v>72</v>
      </c>
      <c r="AE186" t="s">
        <v>65</v>
      </c>
      <c r="AF186" t="s">
        <v>73</v>
      </c>
      <c r="AG186" t="s">
        <v>73</v>
      </c>
      <c r="AH186" t="s">
        <v>89</v>
      </c>
      <c r="AI186" t="s">
        <v>89</v>
      </c>
      <c r="AJ186" t="s">
        <v>72</v>
      </c>
      <c r="AK186" t="s">
        <v>74</v>
      </c>
      <c r="AL186" t="s">
        <v>68</v>
      </c>
      <c r="AM186" t="s">
        <v>564</v>
      </c>
      <c r="AN186" t="s">
        <v>68</v>
      </c>
      <c r="AO186" t="s">
        <v>565</v>
      </c>
      <c r="AP186" t="s">
        <v>112</v>
      </c>
      <c r="AQ186" t="s">
        <v>68</v>
      </c>
      <c r="AR186" t="s">
        <v>77</v>
      </c>
      <c r="AS186" t="s">
        <v>137</v>
      </c>
      <c r="AT186" t="s">
        <v>68</v>
      </c>
      <c r="AU186" t="s">
        <v>69</v>
      </c>
      <c r="AV186" t="s">
        <v>69</v>
      </c>
      <c r="AW186" t="s">
        <v>69</v>
      </c>
      <c r="AX186" t="s">
        <v>566</v>
      </c>
      <c r="AZ186" t="s">
        <v>69</v>
      </c>
      <c r="BA186" t="s">
        <v>566</v>
      </c>
      <c r="BB186">
        <v>1</v>
      </c>
      <c r="BC186" t="s">
        <v>94</v>
      </c>
      <c r="BD186" t="s">
        <v>127</v>
      </c>
      <c r="BE186">
        <v>40</v>
      </c>
      <c r="BF186" t="s">
        <v>80</v>
      </c>
      <c r="BG186" t="s">
        <v>96</v>
      </c>
      <c r="BH186" t="s">
        <v>270</v>
      </c>
      <c r="BI186" t="s">
        <v>96</v>
      </c>
      <c r="BJ186" t="s">
        <v>270</v>
      </c>
      <c r="BK186" t="s">
        <v>567</v>
      </c>
      <c r="BL186" t="s">
        <v>99</v>
      </c>
      <c r="BM186" t="str">
        <f t="shared" ref="BM186" si="182">IF(BE186&lt;20,"&lt;20",IF(BE186&lt;31,"20 - 30",IF(BE186&lt;41,"31 - 40","&gt;40")))</f>
        <v>31 - 40</v>
      </c>
    </row>
    <row r="187" spans="1:65" x14ac:dyDescent="0.2">
      <c r="A187">
        <v>186</v>
      </c>
      <c r="B187">
        <v>0</v>
      </c>
      <c r="C187" s="1">
        <v>43470</v>
      </c>
      <c r="D187">
        <v>1</v>
      </c>
      <c r="F187" t="s">
        <v>65</v>
      </c>
      <c r="G187" t="s">
        <v>65</v>
      </c>
      <c r="H187" t="s">
        <v>65</v>
      </c>
      <c r="I187" t="s">
        <v>65</v>
      </c>
      <c r="J187" t="s">
        <v>65</v>
      </c>
      <c r="K187" t="s">
        <v>84</v>
      </c>
      <c r="L187" t="s">
        <v>65</v>
      </c>
      <c r="M187" t="s">
        <v>65</v>
      </c>
      <c r="N187" t="s">
        <v>68</v>
      </c>
      <c r="O187" t="s">
        <v>69</v>
      </c>
      <c r="P187" t="s">
        <v>65</v>
      </c>
      <c r="Q187" t="s">
        <v>65</v>
      </c>
      <c r="Z187">
        <v>1</v>
      </c>
      <c r="AA187" t="s">
        <v>66</v>
      </c>
      <c r="AB187" t="s">
        <v>71</v>
      </c>
      <c r="AC187" t="s">
        <v>72</v>
      </c>
      <c r="AD187" t="s">
        <v>72</v>
      </c>
      <c r="AE187" t="s">
        <v>83</v>
      </c>
      <c r="AF187" t="s">
        <v>73</v>
      </c>
      <c r="AG187" t="s">
        <v>74</v>
      </c>
      <c r="AH187" t="s">
        <v>75</v>
      </c>
      <c r="AI187" t="s">
        <v>75</v>
      </c>
      <c r="AJ187" t="s">
        <v>72</v>
      </c>
      <c r="AK187" t="s">
        <v>74</v>
      </c>
      <c r="AL187" t="s">
        <v>69</v>
      </c>
      <c r="AM187" t="s">
        <v>568</v>
      </c>
      <c r="AN187" t="s">
        <v>68</v>
      </c>
      <c r="AO187" t="s">
        <v>569</v>
      </c>
      <c r="AP187" t="s">
        <v>68</v>
      </c>
      <c r="AQ187" t="s">
        <v>76</v>
      </c>
      <c r="AR187" t="s">
        <v>77</v>
      </c>
      <c r="AS187" t="s">
        <v>65</v>
      </c>
      <c r="AU187" t="s">
        <v>65</v>
      </c>
      <c r="AV187" t="s">
        <v>65</v>
      </c>
      <c r="AW187" t="s">
        <v>65</v>
      </c>
      <c r="AZ187" t="s">
        <v>65</v>
      </c>
      <c r="BB187">
        <v>0</v>
      </c>
      <c r="BC187" t="s">
        <v>79</v>
      </c>
      <c r="BD187" t="s">
        <v>79</v>
      </c>
      <c r="BE187">
        <v>29</v>
      </c>
      <c r="BF187" t="s">
        <v>133</v>
      </c>
      <c r="BG187" t="s">
        <v>413</v>
      </c>
      <c r="BI187" t="s">
        <v>413</v>
      </c>
      <c r="BK187" t="s">
        <v>349</v>
      </c>
      <c r="BL187" t="s">
        <v>83</v>
      </c>
      <c r="BM187" t="str">
        <f t="shared" ref="BM187" si="183">IF(BE187&lt;20,"&lt;20",IF(BE187&lt;26,"20-25",IF(BE187&lt;31,"26-30","&gt;30")))</f>
        <v>26-30</v>
      </c>
    </row>
    <row r="188" spans="1:65" x14ac:dyDescent="0.2">
      <c r="A188">
        <v>187</v>
      </c>
      <c r="B188">
        <v>0</v>
      </c>
      <c r="C188" t="s">
        <v>160</v>
      </c>
      <c r="D188">
        <v>1</v>
      </c>
      <c r="F188" t="s">
        <v>69</v>
      </c>
      <c r="G188" t="s">
        <v>69</v>
      </c>
      <c r="H188" t="s">
        <v>69</v>
      </c>
      <c r="I188" t="s">
        <v>69</v>
      </c>
      <c r="J188" t="s">
        <v>69</v>
      </c>
      <c r="K188" t="s">
        <v>84</v>
      </c>
      <c r="L188" t="s">
        <v>65</v>
      </c>
      <c r="M188" t="s">
        <v>65</v>
      </c>
      <c r="N188" t="s">
        <v>69</v>
      </c>
      <c r="O188" t="s">
        <v>69</v>
      </c>
      <c r="P188" t="s">
        <v>69</v>
      </c>
      <c r="Q188" t="s">
        <v>65</v>
      </c>
      <c r="Z188">
        <v>1</v>
      </c>
      <c r="AA188" t="s">
        <v>66</v>
      </c>
      <c r="AB188" t="s">
        <v>71</v>
      </c>
      <c r="AC188" t="s">
        <v>66</v>
      </c>
      <c r="AD188" t="s">
        <v>85</v>
      </c>
      <c r="AE188" t="s">
        <v>66</v>
      </c>
      <c r="AF188" t="s">
        <v>66</v>
      </c>
      <c r="AG188" t="s">
        <v>74</v>
      </c>
      <c r="AH188" t="s">
        <v>75</v>
      </c>
      <c r="AI188" t="s">
        <v>75</v>
      </c>
      <c r="AJ188" t="s">
        <v>87</v>
      </c>
      <c r="AK188" t="s">
        <v>74</v>
      </c>
      <c r="AL188" t="s">
        <v>68</v>
      </c>
      <c r="AM188" t="s">
        <v>570</v>
      </c>
      <c r="AN188" t="s">
        <v>68</v>
      </c>
      <c r="AO188" t="s">
        <v>571</v>
      </c>
      <c r="AP188" t="s">
        <v>92</v>
      </c>
      <c r="AQ188" t="s">
        <v>170</v>
      </c>
      <c r="AR188" t="s">
        <v>77</v>
      </c>
      <c r="AS188" t="s">
        <v>65</v>
      </c>
      <c r="AU188" t="s">
        <v>66</v>
      </c>
      <c r="AV188" t="s">
        <v>69</v>
      </c>
      <c r="AW188" t="s">
        <v>69</v>
      </c>
      <c r="AX188" t="s">
        <v>146</v>
      </c>
      <c r="AZ188" t="s">
        <v>69</v>
      </c>
      <c r="BA188" t="s">
        <v>146</v>
      </c>
      <c r="BB188">
        <v>1</v>
      </c>
      <c r="BC188" t="s">
        <v>83</v>
      </c>
      <c r="BD188" t="s">
        <v>127</v>
      </c>
      <c r="BE188">
        <v>37</v>
      </c>
      <c r="BF188" t="s">
        <v>80</v>
      </c>
      <c r="BG188" t="s">
        <v>96</v>
      </c>
      <c r="BH188" t="s">
        <v>158</v>
      </c>
      <c r="BI188" t="s">
        <v>96</v>
      </c>
      <c r="BJ188" t="s">
        <v>147</v>
      </c>
      <c r="BK188" t="s">
        <v>572</v>
      </c>
      <c r="BL188" t="s">
        <v>83</v>
      </c>
      <c r="BM188" t="str">
        <f t="shared" ref="BM188" si="184">IF(BE188&lt;20,"&lt;20",IF(BE188&lt;31,"20 - 30",IF(BE188&lt;41,"31 - 40","&gt;40")))</f>
        <v>31 - 40</v>
      </c>
    </row>
    <row r="189" spans="1:65" x14ac:dyDescent="0.2">
      <c r="A189">
        <v>188</v>
      </c>
      <c r="B189">
        <v>0</v>
      </c>
      <c r="C189" t="s">
        <v>160</v>
      </c>
      <c r="D189">
        <v>1</v>
      </c>
      <c r="F189" t="s">
        <v>69</v>
      </c>
      <c r="G189" t="s">
        <v>69</v>
      </c>
      <c r="H189" t="s">
        <v>66</v>
      </c>
      <c r="I189" t="s">
        <v>69</v>
      </c>
      <c r="J189" t="s">
        <v>69</v>
      </c>
      <c r="K189" t="s">
        <v>161</v>
      </c>
      <c r="L189" t="s">
        <v>65</v>
      </c>
      <c r="M189" t="s">
        <v>65</v>
      </c>
      <c r="N189" t="s">
        <v>69</v>
      </c>
      <c r="O189" t="s">
        <v>69</v>
      </c>
      <c r="P189" t="s">
        <v>69</v>
      </c>
      <c r="Q189" t="s">
        <v>65</v>
      </c>
      <c r="Z189">
        <v>1</v>
      </c>
      <c r="AA189" t="s">
        <v>87</v>
      </c>
      <c r="AB189" t="s">
        <v>86</v>
      </c>
      <c r="AC189" t="s">
        <v>87</v>
      </c>
      <c r="AD189" t="s">
        <v>87</v>
      </c>
      <c r="AE189" t="s">
        <v>88</v>
      </c>
      <c r="AF189" t="s">
        <v>73</v>
      </c>
      <c r="AG189" t="s">
        <v>74</v>
      </c>
      <c r="AH189" t="s">
        <v>75</v>
      </c>
      <c r="AI189" t="s">
        <v>75</v>
      </c>
      <c r="AJ189" t="s">
        <v>87</v>
      </c>
      <c r="AK189" t="s">
        <v>73</v>
      </c>
      <c r="AL189" t="s">
        <v>68</v>
      </c>
      <c r="AM189" t="s">
        <v>573</v>
      </c>
      <c r="AN189" t="s">
        <v>65</v>
      </c>
      <c r="AO189" t="s">
        <v>574</v>
      </c>
      <c r="AP189" t="s">
        <v>68</v>
      </c>
      <c r="AQ189" t="s">
        <v>68</v>
      </c>
      <c r="AR189" t="s">
        <v>132</v>
      </c>
      <c r="AS189" t="s">
        <v>103</v>
      </c>
      <c r="AT189" t="s">
        <v>65</v>
      </c>
      <c r="AU189" t="s">
        <v>69</v>
      </c>
      <c r="AV189" t="s">
        <v>68</v>
      </c>
      <c r="AW189" t="s">
        <v>65</v>
      </c>
      <c r="AZ189" t="s">
        <v>65</v>
      </c>
      <c r="BB189">
        <v>1</v>
      </c>
      <c r="BC189" t="s">
        <v>79</v>
      </c>
      <c r="BD189" t="s">
        <v>79</v>
      </c>
      <c r="BE189">
        <v>34</v>
      </c>
      <c r="BF189" t="s">
        <v>139</v>
      </c>
      <c r="BG189" t="s">
        <v>96</v>
      </c>
      <c r="BH189" t="s">
        <v>147</v>
      </c>
      <c r="BI189" t="s">
        <v>96</v>
      </c>
      <c r="BJ189" t="s">
        <v>147</v>
      </c>
      <c r="BK189" t="s">
        <v>575</v>
      </c>
      <c r="BL189" t="s">
        <v>99</v>
      </c>
      <c r="BM189" t="str">
        <f t="shared" ref="BM189" si="185">IF(BE189&lt;20,"&lt;20",IF(BE189&lt;26,"20-25",IF(BE189&lt;31,"26-30","&gt;30")))</f>
        <v>&gt;30</v>
      </c>
    </row>
    <row r="190" spans="1:65" x14ac:dyDescent="0.2">
      <c r="A190">
        <v>189</v>
      </c>
      <c r="B190">
        <v>0</v>
      </c>
      <c r="C190" t="s">
        <v>120</v>
      </c>
      <c r="D190">
        <v>1</v>
      </c>
      <c r="F190" t="s">
        <v>69</v>
      </c>
      <c r="G190" t="s">
        <v>65</v>
      </c>
      <c r="H190" t="s">
        <v>65</v>
      </c>
      <c r="I190" t="s">
        <v>66</v>
      </c>
      <c r="J190" t="s">
        <v>66</v>
      </c>
      <c r="K190" t="s">
        <v>67</v>
      </c>
      <c r="L190" t="s">
        <v>65</v>
      </c>
      <c r="M190" t="s">
        <v>65</v>
      </c>
      <c r="N190" t="s">
        <v>69</v>
      </c>
      <c r="O190" t="s">
        <v>69</v>
      </c>
      <c r="P190" t="s">
        <v>69</v>
      </c>
      <c r="Q190" t="s">
        <v>65</v>
      </c>
      <c r="Z190">
        <v>1</v>
      </c>
      <c r="AA190" t="s">
        <v>87</v>
      </c>
      <c r="AB190" t="s">
        <v>86</v>
      </c>
      <c r="AC190" t="s">
        <v>72</v>
      </c>
      <c r="AD190" t="s">
        <v>72</v>
      </c>
      <c r="AE190" t="s">
        <v>66</v>
      </c>
      <c r="AF190" t="s">
        <v>123</v>
      </c>
      <c r="AG190" t="s">
        <v>73</v>
      </c>
      <c r="AH190" t="s">
        <v>89</v>
      </c>
      <c r="AI190" t="s">
        <v>75</v>
      </c>
      <c r="AJ190" t="s">
        <v>72</v>
      </c>
      <c r="AK190" t="s">
        <v>74</v>
      </c>
      <c r="AL190" t="s">
        <v>68</v>
      </c>
      <c r="AM190" t="s">
        <v>576</v>
      </c>
      <c r="AN190" t="s">
        <v>68</v>
      </c>
      <c r="AO190" t="s">
        <v>577</v>
      </c>
      <c r="AP190" t="s">
        <v>92</v>
      </c>
      <c r="AQ190" t="s">
        <v>68</v>
      </c>
      <c r="AR190" t="s">
        <v>153</v>
      </c>
      <c r="AS190" t="s">
        <v>65</v>
      </c>
      <c r="AU190" t="s">
        <v>65</v>
      </c>
      <c r="AV190" t="s">
        <v>69</v>
      </c>
      <c r="AW190" t="s">
        <v>69</v>
      </c>
      <c r="AX190" t="s">
        <v>331</v>
      </c>
      <c r="AZ190" t="s">
        <v>69</v>
      </c>
      <c r="BA190" t="s">
        <v>331</v>
      </c>
      <c r="BB190">
        <v>1</v>
      </c>
      <c r="BC190" t="s">
        <v>94</v>
      </c>
      <c r="BD190" t="s">
        <v>127</v>
      </c>
      <c r="BE190">
        <v>40</v>
      </c>
      <c r="BF190" t="s">
        <v>95</v>
      </c>
      <c r="BG190" t="s">
        <v>96</v>
      </c>
      <c r="BH190" t="s">
        <v>578</v>
      </c>
      <c r="BI190" t="s">
        <v>96</v>
      </c>
      <c r="BJ190" t="s">
        <v>578</v>
      </c>
      <c r="BK190" t="s">
        <v>579</v>
      </c>
      <c r="BL190" t="s">
        <v>83</v>
      </c>
      <c r="BM190" t="str">
        <f t="shared" ref="BM190" si="186">IF(BE190&lt;20,"&lt;20",IF(BE190&lt;31,"20 - 30",IF(BE190&lt;41,"31 - 40","&gt;40")))</f>
        <v>31 - 40</v>
      </c>
    </row>
    <row r="191" spans="1:65" x14ac:dyDescent="0.2">
      <c r="A191">
        <v>190</v>
      </c>
      <c r="B191">
        <v>0</v>
      </c>
      <c r="C191" t="s">
        <v>191</v>
      </c>
      <c r="D191">
        <v>1</v>
      </c>
      <c r="F191" t="s">
        <v>69</v>
      </c>
      <c r="G191" t="s">
        <v>65</v>
      </c>
      <c r="H191" t="s">
        <v>65</v>
      </c>
      <c r="I191" t="s">
        <v>66</v>
      </c>
      <c r="J191" t="s">
        <v>66</v>
      </c>
      <c r="K191" t="s">
        <v>67</v>
      </c>
      <c r="L191" t="s">
        <v>68</v>
      </c>
      <c r="M191" t="s">
        <v>65</v>
      </c>
      <c r="N191" t="s">
        <v>68</v>
      </c>
      <c r="O191" t="s">
        <v>68</v>
      </c>
      <c r="P191" t="s">
        <v>66</v>
      </c>
      <c r="Q191" t="s">
        <v>65</v>
      </c>
      <c r="Z191">
        <v>1</v>
      </c>
      <c r="AA191" t="s">
        <v>66</v>
      </c>
      <c r="AB191" t="s">
        <v>71</v>
      </c>
      <c r="AC191" t="s">
        <v>72</v>
      </c>
      <c r="AD191" t="s">
        <v>72</v>
      </c>
      <c r="AE191" t="s">
        <v>66</v>
      </c>
      <c r="AF191" t="s">
        <v>66</v>
      </c>
      <c r="AG191" t="s">
        <v>74</v>
      </c>
      <c r="AH191" t="s">
        <v>75</v>
      </c>
      <c r="AI191" t="s">
        <v>75</v>
      </c>
      <c r="AJ191" t="s">
        <v>87</v>
      </c>
      <c r="AK191" t="s">
        <v>74</v>
      </c>
      <c r="AL191" t="s">
        <v>69</v>
      </c>
      <c r="AN191" t="s">
        <v>65</v>
      </c>
      <c r="AO191" t="s">
        <v>580</v>
      </c>
      <c r="AP191" t="s">
        <v>112</v>
      </c>
      <c r="AQ191" t="s">
        <v>163</v>
      </c>
      <c r="AR191" t="s">
        <v>153</v>
      </c>
      <c r="AS191" t="s">
        <v>103</v>
      </c>
      <c r="AT191" t="s">
        <v>69</v>
      </c>
      <c r="AU191" t="s">
        <v>65</v>
      </c>
      <c r="AV191" t="s">
        <v>69</v>
      </c>
      <c r="AW191" t="s">
        <v>68</v>
      </c>
      <c r="AY191" t="s">
        <v>581</v>
      </c>
      <c r="AZ191" t="s">
        <v>69</v>
      </c>
      <c r="BA191" t="s">
        <v>581</v>
      </c>
      <c r="BB191">
        <v>1</v>
      </c>
      <c r="BC191" t="s">
        <v>99</v>
      </c>
      <c r="BD191" t="s">
        <v>83</v>
      </c>
      <c r="BE191">
        <v>39</v>
      </c>
      <c r="BF191" t="s">
        <v>80</v>
      </c>
      <c r="BG191" t="s">
        <v>96</v>
      </c>
      <c r="BH191" t="s">
        <v>147</v>
      </c>
      <c r="BI191" t="s">
        <v>96</v>
      </c>
      <c r="BJ191" t="s">
        <v>147</v>
      </c>
      <c r="BK191" t="s">
        <v>230</v>
      </c>
      <c r="BL191" t="s">
        <v>83</v>
      </c>
      <c r="BM191" t="str">
        <f t="shared" ref="BM191" si="187">IF(BE191&lt;20,"&lt;20",IF(BE191&lt;26,"20-25",IF(BE191&lt;31,"26-30","&gt;30")))</f>
        <v>&gt;30</v>
      </c>
    </row>
    <row r="192" spans="1:65" x14ac:dyDescent="0.2">
      <c r="A192">
        <v>191</v>
      </c>
      <c r="B192">
        <v>0</v>
      </c>
      <c r="C192" t="s">
        <v>191</v>
      </c>
      <c r="D192">
        <v>1</v>
      </c>
      <c r="F192" t="s">
        <v>69</v>
      </c>
      <c r="G192" t="s">
        <v>121</v>
      </c>
      <c r="H192" t="s">
        <v>66</v>
      </c>
      <c r="I192" t="s">
        <v>69</v>
      </c>
      <c r="J192" t="s">
        <v>66</v>
      </c>
      <c r="K192" t="s">
        <v>84</v>
      </c>
      <c r="L192" t="s">
        <v>68</v>
      </c>
      <c r="M192" t="s">
        <v>65</v>
      </c>
      <c r="N192" t="s">
        <v>68</v>
      </c>
      <c r="O192" t="s">
        <v>68</v>
      </c>
      <c r="P192" t="s">
        <v>69</v>
      </c>
      <c r="Q192" t="s">
        <v>65</v>
      </c>
      <c r="Z192">
        <v>1</v>
      </c>
      <c r="AA192" t="s">
        <v>66</v>
      </c>
      <c r="AB192" t="s">
        <v>71</v>
      </c>
      <c r="AC192" t="s">
        <v>66</v>
      </c>
      <c r="AD192" t="s">
        <v>87</v>
      </c>
      <c r="AE192" t="s">
        <v>66</v>
      </c>
      <c r="AF192" t="s">
        <v>73</v>
      </c>
      <c r="AG192" t="s">
        <v>73</v>
      </c>
      <c r="AH192" t="s">
        <v>75</v>
      </c>
      <c r="AI192" t="s">
        <v>75</v>
      </c>
      <c r="AJ192" t="s">
        <v>87</v>
      </c>
      <c r="AK192" t="s">
        <v>74</v>
      </c>
      <c r="AL192" t="s">
        <v>68</v>
      </c>
      <c r="AN192" t="s">
        <v>68</v>
      </c>
      <c r="AP192" t="s">
        <v>68</v>
      </c>
      <c r="AQ192" t="s">
        <v>68</v>
      </c>
      <c r="AR192" t="s">
        <v>77</v>
      </c>
      <c r="AS192" t="s">
        <v>65</v>
      </c>
      <c r="AU192" t="s">
        <v>69</v>
      </c>
      <c r="AV192" t="s">
        <v>69</v>
      </c>
      <c r="AW192" t="s">
        <v>69</v>
      </c>
      <c r="AX192" t="s">
        <v>78</v>
      </c>
      <c r="AZ192" t="s">
        <v>69</v>
      </c>
      <c r="BA192" t="s">
        <v>78</v>
      </c>
      <c r="BB192">
        <v>1</v>
      </c>
      <c r="BC192" t="s">
        <v>94</v>
      </c>
      <c r="BD192" t="s">
        <v>83</v>
      </c>
      <c r="BE192">
        <v>28</v>
      </c>
      <c r="BF192" t="s">
        <v>80</v>
      </c>
      <c r="BG192" t="s">
        <v>96</v>
      </c>
      <c r="BH192" t="s">
        <v>198</v>
      </c>
      <c r="BI192" t="s">
        <v>96</v>
      </c>
      <c r="BJ192" t="s">
        <v>198</v>
      </c>
      <c r="BK192" t="s">
        <v>82</v>
      </c>
      <c r="BL192" t="s">
        <v>105</v>
      </c>
      <c r="BM192" t="str">
        <f t="shared" ref="BM192" si="188">IF(BE192&lt;20,"&lt;20",IF(BE192&lt;31,"20 - 30",IF(BE192&lt;41,"31 - 40","&gt;40")))</f>
        <v>20 - 30</v>
      </c>
    </row>
    <row r="193" spans="1:65" x14ac:dyDescent="0.2">
      <c r="A193">
        <v>192</v>
      </c>
      <c r="B193">
        <v>1</v>
      </c>
      <c r="R193">
        <v>0</v>
      </c>
      <c r="S193" t="s">
        <v>106</v>
      </c>
      <c r="T193" t="s">
        <v>79</v>
      </c>
      <c r="U193" t="s">
        <v>64</v>
      </c>
      <c r="V193" t="s">
        <v>79</v>
      </c>
      <c r="W193" t="s">
        <v>79</v>
      </c>
      <c r="X193" t="s">
        <v>69</v>
      </c>
      <c r="Y193" t="s">
        <v>251</v>
      </c>
      <c r="Z193">
        <v>1</v>
      </c>
      <c r="AA193" t="s">
        <v>70</v>
      </c>
      <c r="AB193" t="s">
        <v>71</v>
      </c>
      <c r="AC193" t="s">
        <v>72</v>
      </c>
      <c r="AD193" t="s">
        <v>72</v>
      </c>
      <c r="AE193" t="s">
        <v>66</v>
      </c>
      <c r="AF193" t="s">
        <v>73</v>
      </c>
      <c r="AG193" t="s">
        <v>74</v>
      </c>
      <c r="AH193" t="s">
        <v>75</v>
      </c>
      <c r="AI193" t="s">
        <v>75</v>
      </c>
      <c r="AJ193" t="s">
        <v>87</v>
      </c>
      <c r="AK193" t="s">
        <v>74</v>
      </c>
      <c r="AL193" t="s">
        <v>68</v>
      </c>
      <c r="AM193" t="s">
        <v>582</v>
      </c>
      <c r="AN193" t="s">
        <v>68</v>
      </c>
      <c r="AO193" t="s">
        <v>583</v>
      </c>
      <c r="AP193" t="s">
        <v>68</v>
      </c>
      <c r="AQ193" t="s">
        <v>163</v>
      </c>
      <c r="AR193" t="s">
        <v>77</v>
      </c>
      <c r="AS193" t="s">
        <v>103</v>
      </c>
      <c r="AT193" t="s">
        <v>64</v>
      </c>
      <c r="AU193" t="s">
        <v>65</v>
      </c>
      <c r="AV193" t="s">
        <v>68</v>
      </c>
      <c r="AW193" t="s">
        <v>68</v>
      </c>
      <c r="AY193" t="s">
        <v>584</v>
      </c>
      <c r="AZ193" t="s">
        <v>65</v>
      </c>
      <c r="BB193">
        <v>0</v>
      </c>
      <c r="BC193" t="s">
        <v>79</v>
      </c>
      <c r="BD193" t="s">
        <v>79</v>
      </c>
      <c r="BE193">
        <v>28</v>
      </c>
      <c r="BF193" t="s">
        <v>95</v>
      </c>
      <c r="BG193" t="s">
        <v>323</v>
      </c>
      <c r="BI193" t="s">
        <v>323</v>
      </c>
      <c r="BK193" t="s">
        <v>82</v>
      </c>
      <c r="BL193" t="s">
        <v>83</v>
      </c>
      <c r="BM193" t="str">
        <f t="shared" ref="BM193" si="189">IF(BE193&lt;20,"&lt;20",IF(BE193&lt;26,"20-25",IF(BE193&lt;31,"26-30","&gt;30")))</f>
        <v>26-30</v>
      </c>
    </row>
    <row r="194" spans="1:65" x14ac:dyDescent="0.2">
      <c r="A194">
        <v>193</v>
      </c>
      <c r="B194">
        <v>0</v>
      </c>
      <c r="C194" t="s">
        <v>62</v>
      </c>
      <c r="D194">
        <v>1</v>
      </c>
      <c r="F194" t="s">
        <v>65</v>
      </c>
      <c r="G194" t="s">
        <v>65</v>
      </c>
      <c r="H194" t="s">
        <v>65</v>
      </c>
      <c r="I194" t="s">
        <v>65</v>
      </c>
      <c r="J194" t="s">
        <v>66</v>
      </c>
      <c r="K194" t="s">
        <v>100</v>
      </c>
      <c r="L194" t="s">
        <v>65</v>
      </c>
      <c r="M194" t="s">
        <v>65</v>
      </c>
      <c r="N194" t="s">
        <v>65</v>
      </c>
      <c r="O194" t="s">
        <v>65</v>
      </c>
      <c r="P194" t="s">
        <v>66</v>
      </c>
      <c r="Q194" t="s">
        <v>65</v>
      </c>
      <c r="Z194">
        <v>1</v>
      </c>
      <c r="AA194" t="s">
        <v>70</v>
      </c>
      <c r="AB194" t="s">
        <v>122</v>
      </c>
      <c r="AC194" t="s">
        <v>72</v>
      </c>
      <c r="AD194" t="s">
        <v>72</v>
      </c>
      <c r="AE194" t="s">
        <v>66</v>
      </c>
      <c r="AF194" t="s">
        <v>66</v>
      </c>
      <c r="AG194" t="s">
        <v>74</v>
      </c>
      <c r="AH194" t="s">
        <v>89</v>
      </c>
      <c r="AI194" t="s">
        <v>89</v>
      </c>
      <c r="AJ194" t="s">
        <v>87</v>
      </c>
      <c r="AK194" t="s">
        <v>74</v>
      </c>
      <c r="AL194" t="s">
        <v>68</v>
      </c>
      <c r="AN194" t="s">
        <v>65</v>
      </c>
      <c r="AP194" t="s">
        <v>68</v>
      </c>
      <c r="AQ194" t="s">
        <v>76</v>
      </c>
      <c r="AR194" t="s">
        <v>195</v>
      </c>
      <c r="AS194" t="s">
        <v>65</v>
      </c>
      <c r="AU194" t="s">
        <v>69</v>
      </c>
      <c r="AV194" t="s">
        <v>65</v>
      </c>
      <c r="AW194" t="s">
        <v>65</v>
      </c>
      <c r="AZ194" t="s">
        <v>65</v>
      </c>
      <c r="BB194">
        <v>0</v>
      </c>
      <c r="BC194" t="s">
        <v>79</v>
      </c>
      <c r="BD194" t="s">
        <v>79</v>
      </c>
      <c r="BE194">
        <v>27</v>
      </c>
      <c r="BF194" t="s">
        <v>80</v>
      </c>
      <c r="BG194" t="s">
        <v>209</v>
      </c>
      <c r="BI194" t="s">
        <v>209</v>
      </c>
      <c r="BK194" t="s">
        <v>82</v>
      </c>
      <c r="BL194" t="s">
        <v>83</v>
      </c>
      <c r="BM194" t="str">
        <f t="shared" ref="BM194" si="190">IF(BE194&lt;20,"&lt;20",IF(BE194&lt;31,"20 - 30",IF(BE194&lt;41,"31 - 40","&gt;40")))</f>
        <v>20 - 30</v>
      </c>
    </row>
    <row r="195" spans="1:65" x14ac:dyDescent="0.2">
      <c r="A195">
        <v>194</v>
      </c>
      <c r="B195">
        <v>1</v>
      </c>
      <c r="R195">
        <v>1</v>
      </c>
      <c r="S195" t="s">
        <v>149</v>
      </c>
      <c r="T195" t="s">
        <v>79</v>
      </c>
      <c r="U195" t="s">
        <v>64</v>
      </c>
      <c r="V195" t="s">
        <v>79</v>
      </c>
      <c r="W195" t="s">
        <v>79</v>
      </c>
      <c r="X195" t="s">
        <v>334</v>
      </c>
      <c r="Z195">
        <v>1</v>
      </c>
      <c r="AA195" t="s">
        <v>66</v>
      </c>
      <c r="AB195" t="s">
        <v>71</v>
      </c>
      <c r="AC195" t="s">
        <v>72</v>
      </c>
      <c r="AD195" t="s">
        <v>72</v>
      </c>
      <c r="AE195" t="s">
        <v>66</v>
      </c>
      <c r="AF195" t="s">
        <v>73</v>
      </c>
      <c r="AG195" t="s">
        <v>73</v>
      </c>
      <c r="AH195" t="s">
        <v>75</v>
      </c>
      <c r="AI195" t="s">
        <v>75</v>
      </c>
      <c r="AJ195" t="s">
        <v>66</v>
      </c>
      <c r="AK195" t="s">
        <v>74</v>
      </c>
      <c r="AL195" t="s">
        <v>68</v>
      </c>
      <c r="AN195" t="s">
        <v>68</v>
      </c>
      <c r="AP195" t="s">
        <v>68</v>
      </c>
      <c r="AQ195" t="s">
        <v>68</v>
      </c>
      <c r="AR195" t="s">
        <v>77</v>
      </c>
      <c r="AS195" t="s">
        <v>65</v>
      </c>
      <c r="AU195" t="s">
        <v>65</v>
      </c>
      <c r="AV195" t="s">
        <v>68</v>
      </c>
      <c r="AW195" t="s">
        <v>68</v>
      </c>
      <c r="AY195" t="s">
        <v>78</v>
      </c>
      <c r="AZ195" t="s">
        <v>65</v>
      </c>
      <c r="BB195">
        <v>1</v>
      </c>
      <c r="BC195" t="s">
        <v>79</v>
      </c>
      <c r="BD195" t="s">
        <v>79</v>
      </c>
      <c r="BE195">
        <v>48</v>
      </c>
      <c r="BF195" t="s">
        <v>80</v>
      </c>
      <c r="BG195" t="s">
        <v>81</v>
      </c>
      <c r="BI195" t="s">
        <v>81</v>
      </c>
      <c r="BK195" t="s">
        <v>207</v>
      </c>
      <c r="BL195" t="s">
        <v>83</v>
      </c>
      <c r="BM195" t="str">
        <f t="shared" ref="BM195" si="191">IF(BE195&lt;20,"&lt;20",IF(BE195&lt;26,"20-25",IF(BE195&lt;31,"26-30","&gt;30")))</f>
        <v>&gt;30</v>
      </c>
    </row>
    <row r="196" spans="1:65" x14ac:dyDescent="0.2">
      <c r="A196">
        <v>195</v>
      </c>
      <c r="B196">
        <v>0</v>
      </c>
      <c r="C196" t="s">
        <v>120</v>
      </c>
      <c r="D196">
        <v>1</v>
      </c>
      <c r="F196" t="s">
        <v>69</v>
      </c>
      <c r="G196" t="s">
        <v>69</v>
      </c>
      <c r="H196" t="s">
        <v>65</v>
      </c>
      <c r="I196" t="s">
        <v>65</v>
      </c>
      <c r="J196" t="s">
        <v>66</v>
      </c>
      <c r="K196" t="s">
        <v>161</v>
      </c>
      <c r="L196" t="s">
        <v>68</v>
      </c>
      <c r="M196" t="s">
        <v>68</v>
      </c>
      <c r="N196" t="s">
        <v>69</v>
      </c>
      <c r="O196" t="s">
        <v>69</v>
      </c>
      <c r="P196" t="s">
        <v>66</v>
      </c>
      <c r="Q196" t="s">
        <v>65</v>
      </c>
      <c r="Z196">
        <v>1</v>
      </c>
      <c r="AA196" t="s">
        <v>85</v>
      </c>
      <c r="AB196" t="s">
        <v>122</v>
      </c>
      <c r="AC196" t="s">
        <v>87</v>
      </c>
      <c r="AD196" t="s">
        <v>87</v>
      </c>
      <c r="AE196" t="s">
        <v>83</v>
      </c>
      <c r="AF196" t="s">
        <v>73</v>
      </c>
      <c r="AG196" t="s">
        <v>73</v>
      </c>
      <c r="AH196" t="s">
        <v>75</v>
      </c>
      <c r="AI196" t="s">
        <v>75</v>
      </c>
      <c r="AJ196" t="s">
        <v>87</v>
      </c>
      <c r="AK196" t="s">
        <v>73</v>
      </c>
      <c r="AL196" t="s">
        <v>68</v>
      </c>
      <c r="AM196" t="s">
        <v>585</v>
      </c>
      <c r="AN196" t="s">
        <v>68</v>
      </c>
      <c r="AO196" t="s">
        <v>586</v>
      </c>
      <c r="AP196" t="s">
        <v>68</v>
      </c>
      <c r="AQ196" t="s">
        <v>68</v>
      </c>
      <c r="AR196" t="s">
        <v>77</v>
      </c>
      <c r="AS196" t="s">
        <v>137</v>
      </c>
      <c r="AT196" t="s">
        <v>68</v>
      </c>
      <c r="AU196" t="s">
        <v>65</v>
      </c>
      <c r="AV196" t="s">
        <v>69</v>
      </c>
      <c r="AW196" t="s">
        <v>69</v>
      </c>
      <c r="AX196" t="s">
        <v>331</v>
      </c>
      <c r="AZ196" t="s">
        <v>69</v>
      </c>
      <c r="BA196" t="s">
        <v>275</v>
      </c>
      <c r="BB196">
        <v>1</v>
      </c>
      <c r="BC196" t="s">
        <v>83</v>
      </c>
      <c r="BD196" t="s">
        <v>127</v>
      </c>
      <c r="BE196">
        <v>49</v>
      </c>
      <c r="BF196" t="s">
        <v>118</v>
      </c>
      <c r="BG196" t="s">
        <v>96</v>
      </c>
      <c r="BH196" t="s">
        <v>474</v>
      </c>
      <c r="BI196" t="s">
        <v>96</v>
      </c>
      <c r="BJ196" t="s">
        <v>474</v>
      </c>
      <c r="BK196" t="s">
        <v>587</v>
      </c>
      <c r="BL196" t="s">
        <v>83</v>
      </c>
      <c r="BM196" t="str">
        <f t="shared" ref="BM196" si="192">IF(BE196&lt;20,"&lt;20",IF(BE196&lt;31,"20 - 30",IF(BE196&lt;41,"31 - 40","&gt;40")))</f>
        <v>&gt;40</v>
      </c>
    </row>
    <row r="197" spans="1:65" x14ac:dyDescent="0.2">
      <c r="A197">
        <v>196</v>
      </c>
      <c r="B197">
        <v>0</v>
      </c>
      <c r="C197" t="s">
        <v>62</v>
      </c>
      <c r="D197">
        <v>1</v>
      </c>
      <c r="F197" t="s">
        <v>65</v>
      </c>
      <c r="G197" t="s">
        <v>121</v>
      </c>
      <c r="H197" t="s">
        <v>65</v>
      </c>
      <c r="I197" t="s">
        <v>65</v>
      </c>
      <c r="J197" t="s">
        <v>66</v>
      </c>
      <c r="K197" t="s">
        <v>84</v>
      </c>
      <c r="L197" t="s">
        <v>68</v>
      </c>
      <c r="M197" t="s">
        <v>65</v>
      </c>
      <c r="N197" t="s">
        <v>69</v>
      </c>
      <c r="O197" t="s">
        <v>69</v>
      </c>
      <c r="P197" t="s">
        <v>65</v>
      </c>
      <c r="Q197" t="s">
        <v>65</v>
      </c>
      <c r="Z197">
        <v>1</v>
      </c>
      <c r="AA197" t="s">
        <v>70</v>
      </c>
      <c r="AB197" t="s">
        <v>71</v>
      </c>
      <c r="AC197" t="s">
        <v>72</v>
      </c>
      <c r="AD197" t="s">
        <v>72</v>
      </c>
      <c r="AE197" t="s">
        <v>66</v>
      </c>
      <c r="AF197" t="s">
        <v>73</v>
      </c>
      <c r="AG197" t="s">
        <v>74</v>
      </c>
      <c r="AH197" t="s">
        <v>75</v>
      </c>
      <c r="AI197" t="s">
        <v>75</v>
      </c>
      <c r="AJ197" t="s">
        <v>72</v>
      </c>
      <c r="AK197" t="s">
        <v>74</v>
      </c>
      <c r="AL197" t="s">
        <v>69</v>
      </c>
      <c r="AM197" t="s">
        <v>588</v>
      </c>
      <c r="AN197" t="s">
        <v>65</v>
      </c>
      <c r="AO197" t="s">
        <v>589</v>
      </c>
      <c r="AP197" t="s">
        <v>112</v>
      </c>
      <c r="AQ197" t="s">
        <v>68</v>
      </c>
      <c r="AR197" t="s">
        <v>153</v>
      </c>
      <c r="AS197" t="s">
        <v>65</v>
      </c>
      <c r="AU197" t="s">
        <v>66</v>
      </c>
      <c r="AV197" t="s">
        <v>69</v>
      </c>
      <c r="AW197" t="s">
        <v>69</v>
      </c>
      <c r="AX197" t="s">
        <v>93</v>
      </c>
      <c r="AZ197" t="s">
        <v>69</v>
      </c>
      <c r="BA197" t="s">
        <v>93</v>
      </c>
      <c r="BB197">
        <v>1</v>
      </c>
      <c r="BC197" t="s">
        <v>83</v>
      </c>
      <c r="BD197" t="s">
        <v>127</v>
      </c>
      <c r="BE197">
        <v>35</v>
      </c>
      <c r="BF197" t="s">
        <v>80</v>
      </c>
      <c r="BG197" t="s">
        <v>81</v>
      </c>
      <c r="BI197" t="s">
        <v>81</v>
      </c>
      <c r="BK197" t="s">
        <v>82</v>
      </c>
      <c r="BL197" t="s">
        <v>99</v>
      </c>
      <c r="BM197" t="str">
        <f t="shared" ref="BM197" si="193">IF(BE197&lt;20,"&lt;20",IF(BE197&lt;26,"20-25",IF(BE197&lt;31,"26-30","&gt;30")))</f>
        <v>&gt;30</v>
      </c>
    </row>
    <row r="198" spans="1:65" x14ac:dyDescent="0.2">
      <c r="A198">
        <v>197</v>
      </c>
      <c r="B198">
        <v>0</v>
      </c>
      <c r="C198" t="s">
        <v>160</v>
      </c>
      <c r="D198">
        <v>1</v>
      </c>
      <c r="F198" t="s">
        <v>66</v>
      </c>
      <c r="G198" t="s">
        <v>65</v>
      </c>
      <c r="H198" t="s">
        <v>65</v>
      </c>
      <c r="I198" t="s">
        <v>65</v>
      </c>
      <c r="J198" t="s">
        <v>66</v>
      </c>
      <c r="K198" t="s">
        <v>84</v>
      </c>
      <c r="L198" t="s">
        <v>68</v>
      </c>
      <c r="M198" t="s">
        <v>65</v>
      </c>
      <c r="N198" t="s">
        <v>68</v>
      </c>
      <c r="O198" t="s">
        <v>68</v>
      </c>
      <c r="P198" t="s">
        <v>66</v>
      </c>
      <c r="Q198" t="s">
        <v>65</v>
      </c>
      <c r="Z198">
        <v>1</v>
      </c>
      <c r="AA198" t="s">
        <v>70</v>
      </c>
      <c r="AB198" t="s">
        <v>178</v>
      </c>
      <c r="AC198" t="s">
        <v>72</v>
      </c>
      <c r="AD198" t="s">
        <v>72</v>
      </c>
      <c r="AE198" t="s">
        <v>65</v>
      </c>
      <c r="AF198" t="s">
        <v>73</v>
      </c>
      <c r="AG198" t="s">
        <v>74</v>
      </c>
      <c r="AH198" t="s">
        <v>75</v>
      </c>
      <c r="AI198" t="s">
        <v>75</v>
      </c>
      <c r="AJ198" t="s">
        <v>87</v>
      </c>
      <c r="AK198" t="s">
        <v>73</v>
      </c>
      <c r="AL198" t="s">
        <v>68</v>
      </c>
      <c r="AN198" t="s">
        <v>65</v>
      </c>
      <c r="AP198" t="s">
        <v>68</v>
      </c>
      <c r="AQ198" t="s">
        <v>170</v>
      </c>
      <c r="AR198" t="s">
        <v>153</v>
      </c>
      <c r="AS198" t="s">
        <v>137</v>
      </c>
      <c r="AT198" t="s">
        <v>65</v>
      </c>
      <c r="AU198" t="s">
        <v>69</v>
      </c>
      <c r="AV198" t="s">
        <v>69</v>
      </c>
      <c r="AW198" t="s">
        <v>69</v>
      </c>
      <c r="AX198" t="s">
        <v>93</v>
      </c>
      <c r="AZ198" t="s">
        <v>69</v>
      </c>
      <c r="BA198" t="s">
        <v>93</v>
      </c>
      <c r="BB198">
        <v>1</v>
      </c>
      <c r="BC198" t="s">
        <v>83</v>
      </c>
      <c r="BD198" t="s">
        <v>127</v>
      </c>
      <c r="BE198">
        <v>35</v>
      </c>
      <c r="BF198" t="s">
        <v>80</v>
      </c>
      <c r="BG198" t="s">
        <v>590</v>
      </c>
      <c r="BI198" t="s">
        <v>590</v>
      </c>
      <c r="BK198" t="s">
        <v>230</v>
      </c>
      <c r="BL198" t="s">
        <v>83</v>
      </c>
      <c r="BM198" t="str">
        <f t="shared" ref="BM198" si="194">IF(BE198&lt;20,"&lt;20",IF(BE198&lt;31,"20 - 30",IF(BE198&lt;41,"31 - 40","&gt;40")))</f>
        <v>31 - 40</v>
      </c>
    </row>
    <row r="199" spans="1:65" x14ac:dyDescent="0.2">
      <c r="A199">
        <v>198</v>
      </c>
      <c r="B199">
        <v>1</v>
      </c>
      <c r="R199">
        <v>1</v>
      </c>
      <c r="S199" t="s">
        <v>106</v>
      </c>
      <c r="T199" t="s">
        <v>107</v>
      </c>
      <c r="U199" t="s">
        <v>69</v>
      </c>
      <c r="V199" t="s">
        <v>107</v>
      </c>
      <c r="W199" t="s">
        <v>108</v>
      </c>
      <c r="X199" t="s">
        <v>69</v>
      </c>
      <c r="Y199" t="s">
        <v>251</v>
      </c>
      <c r="Z199">
        <v>1</v>
      </c>
      <c r="AA199" t="s">
        <v>70</v>
      </c>
      <c r="AB199" t="s">
        <v>71</v>
      </c>
      <c r="AC199" t="s">
        <v>72</v>
      </c>
      <c r="AD199" t="s">
        <v>72</v>
      </c>
      <c r="AE199" t="s">
        <v>66</v>
      </c>
      <c r="AF199" t="s">
        <v>123</v>
      </c>
      <c r="AG199" t="s">
        <v>74</v>
      </c>
      <c r="AH199" t="s">
        <v>75</v>
      </c>
      <c r="AI199" t="s">
        <v>75</v>
      </c>
      <c r="AJ199" t="s">
        <v>72</v>
      </c>
      <c r="AK199" t="s">
        <v>74</v>
      </c>
      <c r="AL199" t="s">
        <v>69</v>
      </c>
      <c r="AM199" t="s">
        <v>591</v>
      </c>
      <c r="AN199" t="s">
        <v>68</v>
      </c>
      <c r="AO199" t="s">
        <v>592</v>
      </c>
      <c r="AP199" t="s">
        <v>68</v>
      </c>
      <c r="AQ199" t="s">
        <v>76</v>
      </c>
      <c r="AR199" t="s">
        <v>164</v>
      </c>
      <c r="AS199" t="s">
        <v>65</v>
      </c>
      <c r="AU199" t="s">
        <v>69</v>
      </c>
      <c r="AV199" t="s">
        <v>69</v>
      </c>
      <c r="AW199" t="s">
        <v>69</v>
      </c>
      <c r="AX199" t="s">
        <v>78</v>
      </c>
      <c r="AZ199" t="s">
        <v>69</v>
      </c>
      <c r="BA199" t="s">
        <v>78</v>
      </c>
      <c r="BB199">
        <v>1</v>
      </c>
      <c r="BC199" t="s">
        <v>127</v>
      </c>
      <c r="BD199" t="s">
        <v>127</v>
      </c>
      <c r="BE199">
        <v>38</v>
      </c>
      <c r="BF199" t="s">
        <v>80</v>
      </c>
      <c r="BG199" t="s">
        <v>81</v>
      </c>
      <c r="BI199" t="s">
        <v>81</v>
      </c>
      <c r="BK199" t="s">
        <v>534</v>
      </c>
      <c r="BL199" t="s">
        <v>105</v>
      </c>
      <c r="BM199" t="str">
        <f t="shared" ref="BM199" si="195">IF(BE199&lt;20,"&lt;20",IF(BE199&lt;26,"20-25",IF(BE199&lt;31,"26-30","&gt;30")))</f>
        <v>&gt;30</v>
      </c>
    </row>
    <row r="200" spans="1:65" x14ac:dyDescent="0.2">
      <c r="A200">
        <v>199</v>
      </c>
      <c r="B200">
        <v>0</v>
      </c>
      <c r="C200" t="s">
        <v>191</v>
      </c>
      <c r="D200">
        <v>1</v>
      </c>
      <c r="F200" t="s">
        <v>69</v>
      </c>
      <c r="G200" t="s">
        <v>69</v>
      </c>
      <c r="H200" t="s">
        <v>69</v>
      </c>
      <c r="I200" t="s">
        <v>69</v>
      </c>
      <c r="J200" t="s">
        <v>69</v>
      </c>
      <c r="K200" t="s">
        <v>100</v>
      </c>
      <c r="L200" t="s">
        <v>68</v>
      </c>
      <c r="M200" t="s">
        <v>65</v>
      </c>
      <c r="N200" t="s">
        <v>69</v>
      </c>
      <c r="O200" t="s">
        <v>68</v>
      </c>
      <c r="P200" t="s">
        <v>69</v>
      </c>
      <c r="Q200" t="s">
        <v>65</v>
      </c>
      <c r="Z200">
        <v>1</v>
      </c>
      <c r="AA200" t="s">
        <v>85</v>
      </c>
      <c r="AB200" t="s">
        <v>86</v>
      </c>
      <c r="AC200" t="s">
        <v>72</v>
      </c>
      <c r="AD200" t="s">
        <v>87</v>
      </c>
      <c r="AE200" t="s">
        <v>88</v>
      </c>
      <c r="AF200" t="s">
        <v>73</v>
      </c>
      <c r="AG200" t="s">
        <v>74</v>
      </c>
      <c r="AH200" t="s">
        <v>75</v>
      </c>
      <c r="AI200" t="s">
        <v>89</v>
      </c>
      <c r="AJ200" t="s">
        <v>72</v>
      </c>
      <c r="AK200" t="s">
        <v>74</v>
      </c>
      <c r="AL200" t="s">
        <v>69</v>
      </c>
      <c r="AN200" t="s">
        <v>65</v>
      </c>
      <c r="AP200" t="s">
        <v>68</v>
      </c>
      <c r="AQ200" t="s">
        <v>68</v>
      </c>
      <c r="AR200" t="s">
        <v>113</v>
      </c>
      <c r="AS200" t="s">
        <v>103</v>
      </c>
      <c r="AT200" t="s">
        <v>65</v>
      </c>
      <c r="AU200" t="s">
        <v>69</v>
      </c>
      <c r="AV200" t="s">
        <v>69</v>
      </c>
      <c r="AW200" t="s">
        <v>65</v>
      </c>
      <c r="AZ200" t="s">
        <v>69</v>
      </c>
      <c r="BA200" t="s">
        <v>93</v>
      </c>
      <c r="BB200">
        <v>1</v>
      </c>
      <c r="BC200" t="s">
        <v>94</v>
      </c>
      <c r="BD200" t="s">
        <v>127</v>
      </c>
      <c r="BE200">
        <v>32</v>
      </c>
      <c r="BF200" t="s">
        <v>80</v>
      </c>
      <c r="BG200" t="s">
        <v>96</v>
      </c>
      <c r="BH200" t="s">
        <v>147</v>
      </c>
      <c r="BI200" t="s">
        <v>96</v>
      </c>
      <c r="BJ200" t="s">
        <v>147</v>
      </c>
      <c r="BK200" t="s">
        <v>427</v>
      </c>
      <c r="BL200" t="s">
        <v>83</v>
      </c>
      <c r="BM200" t="str">
        <f t="shared" ref="BM200" si="196">IF(BE200&lt;20,"&lt;20",IF(BE200&lt;31,"20 - 30",IF(BE200&lt;41,"31 - 40","&gt;40")))</f>
        <v>31 - 40</v>
      </c>
    </row>
    <row r="201" spans="1:65" x14ac:dyDescent="0.2">
      <c r="A201">
        <v>200</v>
      </c>
      <c r="B201">
        <v>0</v>
      </c>
      <c r="C201" t="s">
        <v>120</v>
      </c>
      <c r="D201">
        <v>1</v>
      </c>
      <c r="F201" t="s">
        <v>69</v>
      </c>
      <c r="G201" t="s">
        <v>69</v>
      </c>
      <c r="H201" t="s">
        <v>65</v>
      </c>
      <c r="I201" t="s">
        <v>69</v>
      </c>
      <c r="J201" t="s">
        <v>66</v>
      </c>
      <c r="K201" t="s">
        <v>161</v>
      </c>
      <c r="L201" t="s">
        <v>69</v>
      </c>
      <c r="M201" t="s">
        <v>68</v>
      </c>
      <c r="N201" t="s">
        <v>65</v>
      </c>
      <c r="O201" t="s">
        <v>65</v>
      </c>
      <c r="P201" t="s">
        <v>65</v>
      </c>
      <c r="Q201" t="s">
        <v>65</v>
      </c>
      <c r="Z201">
        <v>1</v>
      </c>
      <c r="AA201" t="s">
        <v>70</v>
      </c>
      <c r="AB201" t="s">
        <v>71</v>
      </c>
      <c r="AC201" t="s">
        <v>72</v>
      </c>
      <c r="AD201" t="s">
        <v>72</v>
      </c>
      <c r="AE201" t="s">
        <v>65</v>
      </c>
      <c r="AF201" t="s">
        <v>123</v>
      </c>
      <c r="AG201" t="s">
        <v>73</v>
      </c>
      <c r="AH201" t="s">
        <v>89</v>
      </c>
      <c r="AI201" t="s">
        <v>89</v>
      </c>
      <c r="AJ201" t="s">
        <v>72</v>
      </c>
      <c r="AK201" t="s">
        <v>73</v>
      </c>
      <c r="AL201" t="s">
        <v>68</v>
      </c>
      <c r="AM201" t="s">
        <v>593</v>
      </c>
      <c r="AN201" t="s">
        <v>65</v>
      </c>
      <c r="AO201" t="s">
        <v>594</v>
      </c>
      <c r="AP201" t="s">
        <v>112</v>
      </c>
      <c r="AQ201" t="s">
        <v>163</v>
      </c>
      <c r="AR201" t="s">
        <v>195</v>
      </c>
      <c r="AS201" t="s">
        <v>65</v>
      </c>
      <c r="AU201" t="s">
        <v>69</v>
      </c>
      <c r="AV201" t="s">
        <v>69</v>
      </c>
      <c r="AW201" t="s">
        <v>69</v>
      </c>
      <c r="AX201" t="s">
        <v>275</v>
      </c>
      <c r="AZ201" t="s">
        <v>69</v>
      </c>
      <c r="BA201" t="s">
        <v>275</v>
      </c>
      <c r="BB201">
        <v>1</v>
      </c>
      <c r="BC201" t="s">
        <v>83</v>
      </c>
      <c r="BD201" t="s">
        <v>127</v>
      </c>
      <c r="BE201">
        <v>42</v>
      </c>
      <c r="BF201" t="s">
        <v>80</v>
      </c>
      <c r="BG201" t="s">
        <v>96</v>
      </c>
      <c r="BH201" t="s">
        <v>270</v>
      </c>
      <c r="BI201" t="s">
        <v>96</v>
      </c>
      <c r="BJ201" t="s">
        <v>270</v>
      </c>
      <c r="BK201" t="s">
        <v>230</v>
      </c>
      <c r="BL201" t="s">
        <v>83</v>
      </c>
      <c r="BM201" t="str">
        <f t="shared" ref="BM201" si="197">IF(BE201&lt;20,"&lt;20",IF(BE201&lt;26,"20-25",IF(BE201&lt;31,"26-30","&gt;30")))</f>
        <v>&gt;30</v>
      </c>
    </row>
    <row r="202" spans="1:65" x14ac:dyDescent="0.2">
      <c r="A202">
        <v>201</v>
      </c>
      <c r="B202">
        <v>0</v>
      </c>
      <c r="C202" t="s">
        <v>160</v>
      </c>
      <c r="D202">
        <v>1</v>
      </c>
      <c r="F202" t="s">
        <v>69</v>
      </c>
      <c r="G202" t="s">
        <v>69</v>
      </c>
      <c r="H202" t="s">
        <v>65</v>
      </c>
      <c r="I202" t="s">
        <v>69</v>
      </c>
      <c r="J202" t="s">
        <v>69</v>
      </c>
      <c r="K202" t="s">
        <v>161</v>
      </c>
      <c r="L202" t="s">
        <v>68</v>
      </c>
      <c r="M202" t="s">
        <v>65</v>
      </c>
      <c r="N202" t="s">
        <v>68</v>
      </c>
      <c r="O202" t="s">
        <v>69</v>
      </c>
      <c r="P202" t="s">
        <v>69</v>
      </c>
      <c r="Q202" t="s">
        <v>65</v>
      </c>
      <c r="Z202">
        <v>1</v>
      </c>
      <c r="AA202" t="s">
        <v>87</v>
      </c>
      <c r="AB202" t="s">
        <v>86</v>
      </c>
      <c r="AC202" t="s">
        <v>72</v>
      </c>
      <c r="AD202" t="s">
        <v>87</v>
      </c>
      <c r="AE202" t="s">
        <v>66</v>
      </c>
      <c r="AF202" t="s">
        <v>73</v>
      </c>
      <c r="AG202" t="s">
        <v>123</v>
      </c>
      <c r="AH202" t="s">
        <v>75</v>
      </c>
      <c r="AI202" t="s">
        <v>75</v>
      </c>
      <c r="AJ202" t="s">
        <v>72</v>
      </c>
      <c r="AK202" t="s">
        <v>73</v>
      </c>
      <c r="AL202" t="s">
        <v>68</v>
      </c>
      <c r="AM202" t="s">
        <v>595</v>
      </c>
      <c r="AN202" t="s">
        <v>65</v>
      </c>
      <c r="AO202" t="s">
        <v>595</v>
      </c>
      <c r="AP202" t="s">
        <v>112</v>
      </c>
      <c r="AQ202" t="s">
        <v>163</v>
      </c>
      <c r="AR202" t="s">
        <v>77</v>
      </c>
      <c r="AS202" t="s">
        <v>103</v>
      </c>
      <c r="AT202" t="s">
        <v>69</v>
      </c>
      <c r="AU202" t="s">
        <v>69</v>
      </c>
      <c r="AV202" t="s">
        <v>69</v>
      </c>
      <c r="AW202" t="s">
        <v>68</v>
      </c>
      <c r="AY202" t="s">
        <v>78</v>
      </c>
      <c r="AZ202" t="s">
        <v>65</v>
      </c>
      <c r="BB202">
        <v>1</v>
      </c>
      <c r="BC202" t="s">
        <v>83</v>
      </c>
      <c r="BD202" t="s">
        <v>127</v>
      </c>
      <c r="BE202">
        <v>33</v>
      </c>
      <c r="BF202" t="s">
        <v>139</v>
      </c>
      <c r="BG202" t="s">
        <v>96</v>
      </c>
      <c r="BH202" t="s">
        <v>316</v>
      </c>
      <c r="BI202" t="s">
        <v>96</v>
      </c>
      <c r="BJ202" t="s">
        <v>316</v>
      </c>
      <c r="BK202" t="s">
        <v>324</v>
      </c>
      <c r="BL202" t="s">
        <v>105</v>
      </c>
      <c r="BM202" t="str">
        <f t="shared" ref="BM202" si="198">IF(BE202&lt;20,"&lt;20",IF(BE202&lt;31,"20 - 30",IF(BE202&lt;41,"31 - 40","&gt;40")))</f>
        <v>31 - 40</v>
      </c>
    </row>
    <row r="203" spans="1:65" x14ac:dyDescent="0.2">
      <c r="A203">
        <v>202</v>
      </c>
      <c r="B203">
        <v>0</v>
      </c>
      <c r="C203" t="s">
        <v>62</v>
      </c>
      <c r="D203">
        <v>1</v>
      </c>
      <c r="F203" t="s">
        <v>66</v>
      </c>
      <c r="G203" t="s">
        <v>64</v>
      </c>
      <c r="H203" t="s">
        <v>65</v>
      </c>
      <c r="I203" t="s">
        <v>66</v>
      </c>
      <c r="J203" t="s">
        <v>69</v>
      </c>
      <c r="K203" t="s">
        <v>67</v>
      </c>
      <c r="L203" t="s">
        <v>65</v>
      </c>
      <c r="M203" t="s">
        <v>65</v>
      </c>
      <c r="N203" t="s">
        <v>69</v>
      </c>
      <c r="O203" t="s">
        <v>69</v>
      </c>
      <c r="P203" t="s">
        <v>66</v>
      </c>
      <c r="Q203" t="s">
        <v>65</v>
      </c>
      <c r="Z203">
        <v>1</v>
      </c>
      <c r="AA203" t="s">
        <v>66</v>
      </c>
      <c r="AB203" t="s">
        <v>71</v>
      </c>
      <c r="AC203" t="s">
        <v>87</v>
      </c>
      <c r="AD203" t="s">
        <v>72</v>
      </c>
      <c r="AE203" t="s">
        <v>66</v>
      </c>
      <c r="AF203" t="s">
        <v>74</v>
      </c>
      <c r="AG203" t="s">
        <v>74</v>
      </c>
      <c r="AH203" t="s">
        <v>75</v>
      </c>
      <c r="AI203" t="s">
        <v>129</v>
      </c>
      <c r="AJ203" t="s">
        <v>66</v>
      </c>
      <c r="AK203" t="s">
        <v>74</v>
      </c>
      <c r="AL203" t="s">
        <v>69</v>
      </c>
      <c r="AM203" t="s">
        <v>596</v>
      </c>
      <c r="AN203" t="s">
        <v>69</v>
      </c>
      <c r="AO203" t="s">
        <v>597</v>
      </c>
      <c r="AP203" t="s">
        <v>92</v>
      </c>
      <c r="AQ203" t="s">
        <v>76</v>
      </c>
      <c r="AR203" t="s">
        <v>153</v>
      </c>
      <c r="AS203" t="s">
        <v>65</v>
      </c>
      <c r="AU203" t="s">
        <v>65</v>
      </c>
      <c r="AV203" t="s">
        <v>65</v>
      </c>
      <c r="AW203" t="s">
        <v>65</v>
      </c>
      <c r="AZ203" t="s">
        <v>65</v>
      </c>
      <c r="BB203">
        <v>0</v>
      </c>
      <c r="BC203" t="s">
        <v>79</v>
      </c>
      <c r="BD203" t="s">
        <v>79</v>
      </c>
      <c r="BE203">
        <v>35</v>
      </c>
      <c r="BF203" t="s">
        <v>80</v>
      </c>
      <c r="BG203" t="s">
        <v>81</v>
      </c>
      <c r="BI203" t="s">
        <v>81</v>
      </c>
      <c r="BK203" t="s">
        <v>598</v>
      </c>
      <c r="BL203" t="s">
        <v>105</v>
      </c>
      <c r="BM203" t="str">
        <f t="shared" ref="BM203" si="199">IF(BE203&lt;20,"&lt;20",IF(BE203&lt;26,"20-25",IF(BE203&lt;31,"26-30","&gt;30")))</f>
        <v>&gt;30</v>
      </c>
    </row>
    <row r="204" spans="1:65" x14ac:dyDescent="0.2">
      <c r="A204">
        <v>203</v>
      </c>
      <c r="B204">
        <v>0</v>
      </c>
      <c r="C204" t="s">
        <v>191</v>
      </c>
      <c r="D204">
        <v>1</v>
      </c>
      <c r="F204" t="s">
        <v>66</v>
      </c>
      <c r="G204" t="s">
        <v>65</v>
      </c>
      <c r="H204" t="s">
        <v>65</v>
      </c>
      <c r="I204" t="s">
        <v>66</v>
      </c>
      <c r="J204" t="s">
        <v>69</v>
      </c>
      <c r="K204" t="s">
        <v>84</v>
      </c>
      <c r="L204" t="s">
        <v>65</v>
      </c>
      <c r="M204" t="s">
        <v>65</v>
      </c>
      <c r="N204" t="s">
        <v>69</v>
      </c>
      <c r="O204" t="s">
        <v>69</v>
      </c>
      <c r="P204" t="s">
        <v>69</v>
      </c>
      <c r="Q204" t="s">
        <v>65</v>
      </c>
      <c r="Z204">
        <v>1</v>
      </c>
      <c r="AA204" t="s">
        <v>66</v>
      </c>
      <c r="AB204" t="s">
        <v>71</v>
      </c>
      <c r="AC204" t="s">
        <v>72</v>
      </c>
      <c r="AD204" t="s">
        <v>72</v>
      </c>
      <c r="AE204" t="s">
        <v>66</v>
      </c>
      <c r="AF204" t="s">
        <v>66</v>
      </c>
      <c r="AG204" t="s">
        <v>74</v>
      </c>
      <c r="AH204" t="s">
        <v>75</v>
      </c>
      <c r="AI204" t="s">
        <v>75</v>
      </c>
      <c r="AJ204" t="s">
        <v>66</v>
      </c>
      <c r="AK204" t="s">
        <v>74</v>
      </c>
      <c r="AL204" t="s">
        <v>65</v>
      </c>
      <c r="AN204" t="s">
        <v>65</v>
      </c>
      <c r="AP204" t="s">
        <v>112</v>
      </c>
      <c r="AQ204" t="s">
        <v>163</v>
      </c>
      <c r="AR204" t="s">
        <v>77</v>
      </c>
      <c r="AS204" t="s">
        <v>65</v>
      </c>
      <c r="AU204" t="s">
        <v>65</v>
      </c>
      <c r="AV204" t="s">
        <v>68</v>
      </c>
      <c r="AW204" t="s">
        <v>68</v>
      </c>
      <c r="AY204" t="s">
        <v>146</v>
      </c>
      <c r="AZ204" t="s">
        <v>65</v>
      </c>
      <c r="BB204">
        <v>0</v>
      </c>
      <c r="BC204" t="s">
        <v>79</v>
      </c>
      <c r="BD204" t="s">
        <v>79</v>
      </c>
      <c r="BE204">
        <v>24</v>
      </c>
      <c r="BF204" t="s">
        <v>133</v>
      </c>
      <c r="BG204" t="s">
        <v>599</v>
      </c>
      <c r="BI204" t="s">
        <v>599</v>
      </c>
      <c r="BK204" t="s">
        <v>311</v>
      </c>
      <c r="BL204" t="s">
        <v>83</v>
      </c>
      <c r="BM204" t="str">
        <f t="shared" ref="BM204" si="200">IF(BE204&lt;20,"&lt;20",IF(BE204&lt;31,"20 - 30",IF(BE204&lt;41,"31 - 40","&gt;40")))</f>
        <v>20 - 30</v>
      </c>
    </row>
    <row r="205" spans="1:65" x14ac:dyDescent="0.2">
      <c r="A205">
        <v>204</v>
      </c>
      <c r="B205">
        <v>0</v>
      </c>
      <c r="C205" t="s">
        <v>191</v>
      </c>
      <c r="D205">
        <v>1</v>
      </c>
      <c r="F205" t="s">
        <v>69</v>
      </c>
      <c r="G205" t="s">
        <v>69</v>
      </c>
      <c r="H205" t="s">
        <v>65</v>
      </c>
      <c r="I205" t="s">
        <v>69</v>
      </c>
      <c r="J205" t="s">
        <v>66</v>
      </c>
      <c r="K205" t="s">
        <v>84</v>
      </c>
      <c r="L205" t="s">
        <v>65</v>
      </c>
      <c r="M205" t="s">
        <v>65</v>
      </c>
      <c r="N205" t="s">
        <v>69</v>
      </c>
      <c r="O205" t="s">
        <v>69</v>
      </c>
      <c r="P205" t="s">
        <v>65</v>
      </c>
      <c r="Q205" t="s">
        <v>69</v>
      </c>
      <c r="Z205">
        <v>1</v>
      </c>
      <c r="AA205" t="s">
        <v>85</v>
      </c>
      <c r="AB205" t="s">
        <v>122</v>
      </c>
      <c r="AC205" t="s">
        <v>72</v>
      </c>
      <c r="AD205" t="s">
        <v>87</v>
      </c>
      <c r="AE205" t="s">
        <v>66</v>
      </c>
      <c r="AF205" t="s">
        <v>73</v>
      </c>
      <c r="AG205" t="s">
        <v>73</v>
      </c>
      <c r="AH205" t="s">
        <v>75</v>
      </c>
      <c r="AI205" t="s">
        <v>75</v>
      </c>
      <c r="AJ205" t="s">
        <v>87</v>
      </c>
      <c r="AK205" t="s">
        <v>73</v>
      </c>
      <c r="AL205" t="s">
        <v>65</v>
      </c>
      <c r="AM205" t="s">
        <v>600</v>
      </c>
      <c r="AN205" t="s">
        <v>69</v>
      </c>
      <c r="AO205" t="s">
        <v>601</v>
      </c>
      <c r="AP205" t="s">
        <v>68</v>
      </c>
      <c r="AQ205" t="s">
        <v>170</v>
      </c>
      <c r="AR205" t="s">
        <v>153</v>
      </c>
      <c r="AS205" t="s">
        <v>137</v>
      </c>
      <c r="AT205" t="s">
        <v>65</v>
      </c>
      <c r="AU205" t="s">
        <v>69</v>
      </c>
      <c r="AV205" t="s">
        <v>69</v>
      </c>
      <c r="AW205" t="s">
        <v>69</v>
      </c>
      <c r="AX205" t="s">
        <v>189</v>
      </c>
      <c r="AZ205" t="s">
        <v>69</v>
      </c>
      <c r="BA205" t="s">
        <v>189</v>
      </c>
      <c r="BB205">
        <v>1</v>
      </c>
      <c r="BC205" t="s">
        <v>83</v>
      </c>
      <c r="BD205" t="s">
        <v>83</v>
      </c>
      <c r="BE205">
        <v>29</v>
      </c>
      <c r="BF205" t="s">
        <v>602</v>
      </c>
      <c r="BG205" t="s">
        <v>96</v>
      </c>
      <c r="BH205" t="s">
        <v>147</v>
      </c>
      <c r="BI205" t="s">
        <v>96</v>
      </c>
      <c r="BJ205" t="s">
        <v>147</v>
      </c>
      <c r="BK205" t="s">
        <v>207</v>
      </c>
      <c r="BL205" t="s">
        <v>83</v>
      </c>
      <c r="BM205" t="str">
        <f t="shared" ref="BM205" si="201">IF(BE205&lt;20,"&lt;20",IF(BE205&lt;26,"20-25",IF(BE205&lt;31,"26-30","&gt;30")))</f>
        <v>26-30</v>
      </c>
    </row>
    <row r="206" spans="1:65" x14ac:dyDescent="0.2">
      <c r="A206">
        <v>205</v>
      </c>
      <c r="B206">
        <v>0</v>
      </c>
      <c r="C206" t="s">
        <v>160</v>
      </c>
      <c r="D206">
        <v>1</v>
      </c>
      <c r="F206" t="s">
        <v>66</v>
      </c>
      <c r="G206" t="s">
        <v>121</v>
      </c>
      <c r="H206" t="s">
        <v>65</v>
      </c>
      <c r="I206" t="s">
        <v>65</v>
      </c>
      <c r="J206" t="s">
        <v>66</v>
      </c>
      <c r="K206" t="s">
        <v>161</v>
      </c>
      <c r="L206" t="s">
        <v>68</v>
      </c>
      <c r="M206" t="s">
        <v>65</v>
      </c>
      <c r="N206" t="s">
        <v>68</v>
      </c>
      <c r="O206" t="s">
        <v>69</v>
      </c>
      <c r="P206" t="s">
        <v>69</v>
      </c>
      <c r="Q206" t="s">
        <v>65</v>
      </c>
      <c r="Z206">
        <v>1</v>
      </c>
      <c r="AA206" t="s">
        <v>70</v>
      </c>
      <c r="AB206" t="s">
        <v>71</v>
      </c>
      <c r="AC206" t="s">
        <v>72</v>
      </c>
      <c r="AD206" t="s">
        <v>72</v>
      </c>
      <c r="AE206" t="s">
        <v>66</v>
      </c>
      <c r="AF206" t="s">
        <v>73</v>
      </c>
      <c r="AG206" t="s">
        <v>74</v>
      </c>
      <c r="AH206" t="s">
        <v>75</v>
      </c>
      <c r="AI206" t="s">
        <v>75</v>
      </c>
      <c r="AJ206" t="s">
        <v>87</v>
      </c>
      <c r="AK206" t="s">
        <v>74</v>
      </c>
      <c r="AL206" t="s">
        <v>69</v>
      </c>
      <c r="AN206" t="s">
        <v>65</v>
      </c>
      <c r="AO206" t="s">
        <v>388</v>
      </c>
      <c r="AP206" t="s">
        <v>68</v>
      </c>
      <c r="AQ206" t="s">
        <v>68</v>
      </c>
      <c r="AR206" t="s">
        <v>77</v>
      </c>
      <c r="AS206" t="s">
        <v>103</v>
      </c>
      <c r="AT206" t="s">
        <v>64</v>
      </c>
      <c r="AU206" t="s">
        <v>65</v>
      </c>
      <c r="AV206" t="s">
        <v>69</v>
      </c>
      <c r="AW206" t="s">
        <v>68</v>
      </c>
      <c r="AY206" t="s">
        <v>603</v>
      </c>
      <c r="AZ206" t="s">
        <v>65</v>
      </c>
      <c r="BB206">
        <v>1</v>
      </c>
      <c r="BC206" t="s">
        <v>83</v>
      </c>
      <c r="BD206" t="s">
        <v>83</v>
      </c>
      <c r="BE206">
        <v>29</v>
      </c>
      <c r="BF206" t="s">
        <v>80</v>
      </c>
      <c r="BG206" t="s">
        <v>96</v>
      </c>
      <c r="BH206" t="s">
        <v>233</v>
      </c>
      <c r="BI206" t="s">
        <v>96</v>
      </c>
      <c r="BJ206" t="s">
        <v>233</v>
      </c>
      <c r="BK206" t="s">
        <v>266</v>
      </c>
      <c r="BL206" t="s">
        <v>105</v>
      </c>
      <c r="BM206" t="str">
        <f t="shared" ref="BM206" si="202">IF(BE206&lt;20,"&lt;20",IF(BE206&lt;31,"20 - 30",IF(BE206&lt;41,"31 - 40","&gt;40")))</f>
        <v>20 - 30</v>
      </c>
    </row>
    <row r="207" spans="1:65" x14ac:dyDescent="0.2">
      <c r="A207">
        <v>206</v>
      </c>
      <c r="B207">
        <v>0</v>
      </c>
      <c r="C207" s="1">
        <v>43641</v>
      </c>
      <c r="D207">
        <v>1</v>
      </c>
      <c r="F207" t="s">
        <v>63</v>
      </c>
      <c r="G207" t="s">
        <v>64</v>
      </c>
      <c r="H207" t="s">
        <v>65</v>
      </c>
      <c r="I207" t="s">
        <v>65</v>
      </c>
      <c r="J207" t="s">
        <v>65</v>
      </c>
      <c r="K207" t="s">
        <v>84</v>
      </c>
      <c r="L207" t="s">
        <v>65</v>
      </c>
      <c r="M207" t="s">
        <v>65</v>
      </c>
      <c r="N207" t="s">
        <v>68</v>
      </c>
      <c r="O207" t="s">
        <v>68</v>
      </c>
      <c r="P207" t="s">
        <v>69</v>
      </c>
      <c r="Q207" t="s">
        <v>65</v>
      </c>
      <c r="Z207">
        <v>0</v>
      </c>
      <c r="AL207" t="s">
        <v>68</v>
      </c>
      <c r="AM207" t="s">
        <v>604</v>
      </c>
      <c r="AN207" t="s">
        <v>68</v>
      </c>
      <c r="AO207" t="s">
        <v>604</v>
      </c>
      <c r="AP207" t="s">
        <v>92</v>
      </c>
      <c r="AQ207" t="s">
        <v>76</v>
      </c>
      <c r="AR207" t="s">
        <v>195</v>
      </c>
      <c r="AS207" t="s">
        <v>64</v>
      </c>
      <c r="AU207" t="s">
        <v>65</v>
      </c>
      <c r="AV207" t="s">
        <v>65</v>
      </c>
      <c r="AW207" t="s">
        <v>65</v>
      </c>
      <c r="AZ207" t="s">
        <v>65</v>
      </c>
      <c r="BB207">
        <v>0</v>
      </c>
      <c r="BC207" t="s">
        <v>79</v>
      </c>
      <c r="BD207" t="s">
        <v>79</v>
      </c>
      <c r="BE207">
        <v>24</v>
      </c>
      <c r="BF207" t="s">
        <v>80</v>
      </c>
      <c r="BG207" t="s">
        <v>81</v>
      </c>
      <c r="BI207" t="s">
        <v>81</v>
      </c>
      <c r="BK207" t="s">
        <v>114</v>
      </c>
      <c r="BL207" t="s">
        <v>83</v>
      </c>
      <c r="BM207" t="str">
        <f t="shared" ref="BM207" si="203">IF(BE207&lt;20,"&lt;20",IF(BE207&lt;26,"20-25",IF(BE207&lt;31,"26-30","&gt;30")))</f>
        <v>20-25</v>
      </c>
    </row>
    <row r="208" spans="1:65" x14ac:dyDescent="0.2">
      <c r="A208">
        <v>207</v>
      </c>
      <c r="B208">
        <v>0</v>
      </c>
      <c r="C208" t="s">
        <v>191</v>
      </c>
      <c r="D208">
        <v>1</v>
      </c>
      <c r="F208" t="s">
        <v>66</v>
      </c>
      <c r="G208" t="s">
        <v>65</v>
      </c>
      <c r="H208" t="s">
        <v>69</v>
      </c>
      <c r="I208" t="s">
        <v>66</v>
      </c>
      <c r="J208" t="s">
        <v>66</v>
      </c>
      <c r="K208" t="s">
        <v>84</v>
      </c>
      <c r="L208" t="s">
        <v>68</v>
      </c>
      <c r="M208" t="s">
        <v>65</v>
      </c>
      <c r="N208" t="s">
        <v>69</v>
      </c>
      <c r="O208" t="s">
        <v>68</v>
      </c>
      <c r="P208" t="s">
        <v>66</v>
      </c>
      <c r="Q208" t="s">
        <v>65</v>
      </c>
      <c r="Z208">
        <v>1</v>
      </c>
      <c r="AA208" t="s">
        <v>70</v>
      </c>
      <c r="AB208" t="s">
        <v>71</v>
      </c>
      <c r="AC208" t="s">
        <v>72</v>
      </c>
      <c r="AD208" t="s">
        <v>72</v>
      </c>
      <c r="AE208" t="s">
        <v>66</v>
      </c>
      <c r="AF208" t="s">
        <v>66</v>
      </c>
      <c r="AG208" t="s">
        <v>74</v>
      </c>
      <c r="AH208" t="s">
        <v>75</v>
      </c>
      <c r="AI208" t="s">
        <v>75</v>
      </c>
      <c r="AJ208" t="s">
        <v>72</v>
      </c>
      <c r="AK208" t="s">
        <v>74</v>
      </c>
      <c r="AL208" t="s">
        <v>69</v>
      </c>
      <c r="AN208" t="s">
        <v>65</v>
      </c>
      <c r="AP208" t="s">
        <v>112</v>
      </c>
      <c r="AQ208" t="s">
        <v>163</v>
      </c>
      <c r="AR208" t="s">
        <v>153</v>
      </c>
      <c r="AS208" t="s">
        <v>65</v>
      </c>
      <c r="AU208" t="s">
        <v>69</v>
      </c>
      <c r="AV208" t="s">
        <v>68</v>
      </c>
      <c r="AW208" t="s">
        <v>65</v>
      </c>
      <c r="AZ208" t="s">
        <v>65</v>
      </c>
      <c r="BB208">
        <v>1</v>
      </c>
      <c r="BC208" t="s">
        <v>83</v>
      </c>
      <c r="BD208" t="s">
        <v>127</v>
      </c>
      <c r="BE208">
        <v>30</v>
      </c>
      <c r="BF208" t="s">
        <v>80</v>
      </c>
      <c r="BG208" t="s">
        <v>590</v>
      </c>
      <c r="BI208" t="s">
        <v>590</v>
      </c>
      <c r="BK208" t="s">
        <v>605</v>
      </c>
      <c r="BL208" t="s">
        <v>105</v>
      </c>
      <c r="BM208" t="str">
        <f t="shared" ref="BM208" si="204">IF(BE208&lt;20,"&lt;20",IF(BE208&lt;31,"20 - 30",IF(BE208&lt;41,"31 - 40","&gt;40")))</f>
        <v>20 - 30</v>
      </c>
    </row>
    <row r="209" spans="1:65" x14ac:dyDescent="0.2">
      <c r="A209">
        <v>208</v>
      </c>
      <c r="B209">
        <v>0</v>
      </c>
      <c r="C209" t="s">
        <v>62</v>
      </c>
      <c r="D209">
        <v>1</v>
      </c>
      <c r="F209" t="s">
        <v>66</v>
      </c>
      <c r="G209" t="s">
        <v>65</v>
      </c>
      <c r="H209" t="s">
        <v>65</v>
      </c>
      <c r="I209" t="s">
        <v>65</v>
      </c>
      <c r="J209" t="s">
        <v>66</v>
      </c>
      <c r="K209" t="s">
        <v>161</v>
      </c>
      <c r="L209" t="s">
        <v>68</v>
      </c>
      <c r="M209" t="s">
        <v>65</v>
      </c>
      <c r="N209" t="s">
        <v>65</v>
      </c>
      <c r="O209" t="s">
        <v>65</v>
      </c>
      <c r="P209" t="s">
        <v>66</v>
      </c>
      <c r="Q209" t="s">
        <v>65</v>
      </c>
      <c r="Z209">
        <v>1</v>
      </c>
      <c r="AA209" t="s">
        <v>87</v>
      </c>
      <c r="AB209" t="s">
        <v>86</v>
      </c>
      <c r="AC209" t="s">
        <v>87</v>
      </c>
      <c r="AD209" t="s">
        <v>72</v>
      </c>
      <c r="AE209" t="s">
        <v>66</v>
      </c>
      <c r="AF209" t="s">
        <v>73</v>
      </c>
      <c r="AG209" t="s">
        <v>74</v>
      </c>
      <c r="AH209" t="s">
        <v>75</v>
      </c>
      <c r="AI209" t="s">
        <v>75</v>
      </c>
      <c r="AJ209" t="s">
        <v>87</v>
      </c>
      <c r="AK209" t="s">
        <v>74</v>
      </c>
      <c r="AL209" t="s">
        <v>65</v>
      </c>
      <c r="AM209" t="s">
        <v>606</v>
      </c>
      <c r="AN209" t="s">
        <v>65</v>
      </c>
      <c r="AO209" t="s">
        <v>607</v>
      </c>
      <c r="AP209" t="s">
        <v>92</v>
      </c>
      <c r="AQ209" t="s">
        <v>76</v>
      </c>
      <c r="AR209" t="s">
        <v>153</v>
      </c>
      <c r="AS209" t="s">
        <v>65</v>
      </c>
      <c r="AU209" t="s">
        <v>65</v>
      </c>
      <c r="AV209" t="s">
        <v>69</v>
      </c>
      <c r="AW209" t="s">
        <v>69</v>
      </c>
      <c r="AX209" t="s">
        <v>608</v>
      </c>
      <c r="AZ209" t="s">
        <v>69</v>
      </c>
      <c r="BA209" t="s">
        <v>432</v>
      </c>
      <c r="BB209">
        <v>1</v>
      </c>
      <c r="BC209" t="s">
        <v>83</v>
      </c>
      <c r="BD209" t="s">
        <v>127</v>
      </c>
      <c r="BE209">
        <v>30</v>
      </c>
      <c r="BF209" t="s">
        <v>95</v>
      </c>
      <c r="BG209" t="s">
        <v>96</v>
      </c>
      <c r="BH209" t="s">
        <v>507</v>
      </c>
      <c r="BI209" t="s">
        <v>96</v>
      </c>
      <c r="BJ209" t="s">
        <v>507</v>
      </c>
      <c r="BK209" t="s">
        <v>263</v>
      </c>
      <c r="BL209" t="s">
        <v>105</v>
      </c>
      <c r="BM209" t="str">
        <f t="shared" ref="BM209" si="205">IF(BE209&lt;20,"&lt;20",IF(BE209&lt;26,"20-25",IF(BE209&lt;31,"26-30","&gt;30")))</f>
        <v>26-30</v>
      </c>
    </row>
    <row r="210" spans="1:65" x14ac:dyDescent="0.2">
      <c r="A210">
        <v>209</v>
      </c>
      <c r="B210">
        <v>0</v>
      </c>
      <c r="C210" s="1">
        <v>43641</v>
      </c>
      <c r="D210">
        <v>1</v>
      </c>
      <c r="F210" t="s">
        <v>65</v>
      </c>
      <c r="G210" t="s">
        <v>65</v>
      </c>
      <c r="H210" t="s">
        <v>65</v>
      </c>
      <c r="I210" t="s">
        <v>65</v>
      </c>
      <c r="J210" t="s">
        <v>66</v>
      </c>
      <c r="K210" t="s">
        <v>161</v>
      </c>
      <c r="L210" t="s">
        <v>69</v>
      </c>
      <c r="M210" t="s">
        <v>65</v>
      </c>
      <c r="N210" t="s">
        <v>65</v>
      </c>
      <c r="O210" t="s">
        <v>65</v>
      </c>
      <c r="P210" t="s">
        <v>66</v>
      </c>
      <c r="Q210" t="s">
        <v>65</v>
      </c>
      <c r="Z210">
        <v>1</v>
      </c>
      <c r="AA210" t="s">
        <v>87</v>
      </c>
      <c r="AB210" t="s">
        <v>86</v>
      </c>
      <c r="AC210" t="s">
        <v>87</v>
      </c>
      <c r="AD210" t="s">
        <v>87</v>
      </c>
      <c r="AE210" t="s">
        <v>88</v>
      </c>
      <c r="AF210" t="s">
        <v>66</v>
      </c>
      <c r="AG210" t="s">
        <v>74</v>
      </c>
      <c r="AH210" t="s">
        <v>75</v>
      </c>
      <c r="AI210" t="s">
        <v>75</v>
      </c>
      <c r="AJ210" t="s">
        <v>87</v>
      </c>
      <c r="AK210" t="s">
        <v>74</v>
      </c>
      <c r="AL210" t="s">
        <v>69</v>
      </c>
      <c r="AN210" t="s">
        <v>68</v>
      </c>
      <c r="AP210" t="s">
        <v>68</v>
      </c>
      <c r="AQ210" t="s">
        <v>163</v>
      </c>
      <c r="AR210" t="s">
        <v>77</v>
      </c>
      <c r="AS210" t="s">
        <v>65</v>
      </c>
      <c r="AU210" t="s">
        <v>69</v>
      </c>
      <c r="AV210" t="s">
        <v>69</v>
      </c>
      <c r="AW210" t="s">
        <v>69</v>
      </c>
      <c r="AX210" t="s">
        <v>146</v>
      </c>
      <c r="AZ210" t="s">
        <v>69</v>
      </c>
      <c r="BA210" t="s">
        <v>146</v>
      </c>
      <c r="BB210">
        <v>1</v>
      </c>
      <c r="BC210" t="s">
        <v>94</v>
      </c>
      <c r="BD210" t="s">
        <v>127</v>
      </c>
      <c r="BE210">
        <v>44</v>
      </c>
      <c r="BF210" t="s">
        <v>95</v>
      </c>
      <c r="BG210" t="s">
        <v>96</v>
      </c>
      <c r="BH210" t="s">
        <v>206</v>
      </c>
      <c r="BI210" t="s">
        <v>96</v>
      </c>
      <c r="BJ210" t="s">
        <v>206</v>
      </c>
      <c r="BK210" t="s">
        <v>324</v>
      </c>
      <c r="BL210" t="s">
        <v>105</v>
      </c>
      <c r="BM210" t="str">
        <f t="shared" ref="BM210" si="206">IF(BE210&lt;20,"&lt;20",IF(BE210&lt;31,"20 - 30",IF(BE210&lt;41,"31 - 40","&gt;40")))</f>
        <v>&gt;40</v>
      </c>
    </row>
    <row r="211" spans="1:65" x14ac:dyDescent="0.2">
      <c r="A211">
        <v>210</v>
      </c>
      <c r="B211">
        <v>0</v>
      </c>
      <c r="C211" t="s">
        <v>160</v>
      </c>
      <c r="D211">
        <v>1</v>
      </c>
      <c r="F211" t="s">
        <v>69</v>
      </c>
      <c r="G211" t="s">
        <v>121</v>
      </c>
      <c r="H211" t="s">
        <v>65</v>
      </c>
      <c r="I211" t="s">
        <v>69</v>
      </c>
      <c r="J211" t="s">
        <v>66</v>
      </c>
      <c r="K211" t="s">
        <v>84</v>
      </c>
      <c r="L211" t="s">
        <v>65</v>
      </c>
      <c r="M211" t="s">
        <v>65</v>
      </c>
      <c r="N211" t="s">
        <v>68</v>
      </c>
      <c r="O211" t="s">
        <v>68</v>
      </c>
      <c r="P211" t="s">
        <v>65</v>
      </c>
      <c r="Q211" t="s">
        <v>65</v>
      </c>
      <c r="Z211">
        <v>1</v>
      </c>
      <c r="AA211" t="s">
        <v>66</v>
      </c>
      <c r="AB211" t="s">
        <v>71</v>
      </c>
      <c r="AC211" t="s">
        <v>72</v>
      </c>
      <c r="AD211" t="s">
        <v>72</v>
      </c>
      <c r="AE211" t="s">
        <v>66</v>
      </c>
      <c r="AF211" t="s">
        <v>73</v>
      </c>
      <c r="AG211" t="s">
        <v>74</v>
      </c>
      <c r="AH211" t="s">
        <v>75</v>
      </c>
      <c r="AI211" t="s">
        <v>89</v>
      </c>
      <c r="AJ211" t="s">
        <v>72</v>
      </c>
      <c r="AK211" t="s">
        <v>74</v>
      </c>
      <c r="AL211" t="s">
        <v>68</v>
      </c>
      <c r="AM211" t="s">
        <v>609</v>
      </c>
      <c r="AN211" t="s">
        <v>68</v>
      </c>
      <c r="AO211" t="s">
        <v>610</v>
      </c>
      <c r="AP211" t="s">
        <v>68</v>
      </c>
      <c r="AQ211" t="s">
        <v>76</v>
      </c>
      <c r="AR211" t="s">
        <v>113</v>
      </c>
      <c r="AS211" t="s">
        <v>65</v>
      </c>
      <c r="AU211" t="s">
        <v>65</v>
      </c>
      <c r="AV211" t="s">
        <v>65</v>
      </c>
      <c r="AW211" t="s">
        <v>65</v>
      </c>
      <c r="AZ211" t="s">
        <v>65</v>
      </c>
      <c r="BB211">
        <v>0</v>
      </c>
      <c r="BC211" t="s">
        <v>79</v>
      </c>
      <c r="BD211" t="s">
        <v>79</v>
      </c>
      <c r="BE211">
        <v>37</v>
      </c>
      <c r="BF211" t="s">
        <v>80</v>
      </c>
      <c r="BG211" t="s">
        <v>81</v>
      </c>
      <c r="BI211" t="s">
        <v>81</v>
      </c>
      <c r="BK211" t="s">
        <v>534</v>
      </c>
      <c r="BL211" t="s">
        <v>105</v>
      </c>
      <c r="BM211" t="str">
        <f t="shared" ref="BM211" si="207">IF(BE211&lt;20,"&lt;20",IF(BE211&lt;26,"20-25",IF(BE211&lt;31,"26-30","&gt;30")))</f>
        <v>&gt;30</v>
      </c>
    </row>
    <row r="212" spans="1:65" x14ac:dyDescent="0.2">
      <c r="A212">
        <v>211</v>
      </c>
      <c r="B212">
        <v>0</v>
      </c>
      <c r="C212" t="s">
        <v>191</v>
      </c>
      <c r="D212">
        <v>1</v>
      </c>
      <c r="F212" t="s">
        <v>65</v>
      </c>
      <c r="G212" t="s">
        <v>65</v>
      </c>
      <c r="H212" t="s">
        <v>65</v>
      </c>
      <c r="I212" t="s">
        <v>65</v>
      </c>
      <c r="J212" t="s">
        <v>66</v>
      </c>
      <c r="K212" t="s">
        <v>100</v>
      </c>
      <c r="L212" t="s">
        <v>65</v>
      </c>
      <c r="M212" t="s">
        <v>65</v>
      </c>
      <c r="N212" t="s">
        <v>68</v>
      </c>
      <c r="O212" t="s">
        <v>68</v>
      </c>
      <c r="P212" t="s">
        <v>69</v>
      </c>
      <c r="Q212" t="s">
        <v>65</v>
      </c>
      <c r="Z212">
        <v>1</v>
      </c>
      <c r="AA212" t="s">
        <v>87</v>
      </c>
      <c r="AB212" t="s">
        <v>86</v>
      </c>
      <c r="AC212" t="s">
        <v>72</v>
      </c>
      <c r="AD212" t="s">
        <v>72</v>
      </c>
      <c r="AE212" t="s">
        <v>88</v>
      </c>
      <c r="AF212" t="s">
        <v>74</v>
      </c>
      <c r="AG212" t="s">
        <v>74</v>
      </c>
      <c r="AH212" t="s">
        <v>75</v>
      </c>
      <c r="AI212" t="s">
        <v>75</v>
      </c>
      <c r="AJ212" t="s">
        <v>87</v>
      </c>
      <c r="AK212" t="s">
        <v>74</v>
      </c>
      <c r="AL212" t="s">
        <v>65</v>
      </c>
      <c r="AN212" t="s">
        <v>65</v>
      </c>
      <c r="AP212" t="s">
        <v>112</v>
      </c>
      <c r="AQ212" t="s">
        <v>68</v>
      </c>
      <c r="AR212" t="s">
        <v>77</v>
      </c>
      <c r="AS212" t="s">
        <v>65</v>
      </c>
      <c r="AU212" t="s">
        <v>65</v>
      </c>
      <c r="AV212" t="s">
        <v>65</v>
      </c>
      <c r="AW212" t="s">
        <v>65</v>
      </c>
      <c r="AZ212" t="s">
        <v>65</v>
      </c>
      <c r="BB212">
        <v>0</v>
      </c>
      <c r="BC212" t="s">
        <v>79</v>
      </c>
      <c r="BD212" t="s">
        <v>79</v>
      </c>
      <c r="BE212">
        <v>28</v>
      </c>
      <c r="BF212" t="s">
        <v>80</v>
      </c>
      <c r="BG212" t="s">
        <v>209</v>
      </c>
      <c r="BI212" t="s">
        <v>209</v>
      </c>
      <c r="BK212" t="s">
        <v>207</v>
      </c>
      <c r="BL212" t="s">
        <v>83</v>
      </c>
      <c r="BM212" t="str">
        <f t="shared" ref="BM212" si="208">IF(BE212&lt;20,"&lt;20",IF(BE212&lt;31,"20 - 30",IF(BE212&lt;41,"31 - 40","&gt;40")))</f>
        <v>20 - 30</v>
      </c>
    </row>
    <row r="213" spans="1:65" x14ac:dyDescent="0.2">
      <c r="A213">
        <v>212</v>
      </c>
      <c r="B213">
        <v>0</v>
      </c>
      <c r="C213" t="s">
        <v>160</v>
      </c>
      <c r="D213">
        <v>1</v>
      </c>
      <c r="F213" t="s">
        <v>69</v>
      </c>
      <c r="G213" t="s">
        <v>69</v>
      </c>
      <c r="H213" t="s">
        <v>66</v>
      </c>
      <c r="I213" t="s">
        <v>66</v>
      </c>
      <c r="J213" t="s">
        <v>69</v>
      </c>
      <c r="K213" t="s">
        <v>84</v>
      </c>
      <c r="L213" t="s">
        <v>65</v>
      </c>
      <c r="M213" t="s">
        <v>65</v>
      </c>
      <c r="N213" t="s">
        <v>68</v>
      </c>
      <c r="O213" t="s">
        <v>69</v>
      </c>
      <c r="P213" t="s">
        <v>69</v>
      </c>
      <c r="Q213" t="s">
        <v>65</v>
      </c>
      <c r="Z213">
        <v>1</v>
      </c>
      <c r="AA213" t="s">
        <v>85</v>
      </c>
      <c r="AB213" t="s">
        <v>86</v>
      </c>
      <c r="AC213" t="s">
        <v>87</v>
      </c>
      <c r="AD213" t="s">
        <v>87</v>
      </c>
      <c r="AE213" t="s">
        <v>66</v>
      </c>
      <c r="AF213" t="s">
        <v>74</v>
      </c>
      <c r="AG213" t="s">
        <v>74</v>
      </c>
      <c r="AH213" t="s">
        <v>75</v>
      </c>
      <c r="AI213" t="s">
        <v>75</v>
      </c>
      <c r="AJ213" t="s">
        <v>87</v>
      </c>
      <c r="AK213" t="s">
        <v>74</v>
      </c>
      <c r="AL213" t="s">
        <v>68</v>
      </c>
      <c r="AM213" t="s">
        <v>611</v>
      </c>
      <c r="AN213" t="s">
        <v>68</v>
      </c>
      <c r="AO213" t="s">
        <v>612</v>
      </c>
      <c r="AP213" t="s">
        <v>92</v>
      </c>
      <c r="AQ213" t="s">
        <v>76</v>
      </c>
      <c r="AR213" t="s">
        <v>113</v>
      </c>
      <c r="AS213" t="s">
        <v>65</v>
      </c>
      <c r="AU213" t="s">
        <v>69</v>
      </c>
      <c r="AV213" t="s">
        <v>69</v>
      </c>
      <c r="AW213" t="s">
        <v>65</v>
      </c>
      <c r="AZ213" t="s">
        <v>69</v>
      </c>
      <c r="BA213" t="s">
        <v>146</v>
      </c>
      <c r="BB213">
        <v>1</v>
      </c>
      <c r="BC213" t="s">
        <v>94</v>
      </c>
      <c r="BD213" t="s">
        <v>83</v>
      </c>
      <c r="BE213">
        <v>42</v>
      </c>
      <c r="BF213" t="s">
        <v>80</v>
      </c>
      <c r="BG213" t="s">
        <v>96</v>
      </c>
      <c r="BH213" t="s">
        <v>613</v>
      </c>
      <c r="BI213" t="s">
        <v>96</v>
      </c>
      <c r="BJ213" t="s">
        <v>613</v>
      </c>
      <c r="BK213" t="s">
        <v>114</v>
      </c>
      <c r="BL213" t="s">
        <v>105</v>
      </c>
      <c r="BM213" t="str">
        <f t="shared" ref="BM213" si="209">IF(BE213&lt;20,"&lt;20",IF(BE213&lt;26,"20-25",IF(BE213&lt;31,"26-30","&gt;30")))</f>
        <v>&gt;30</v>
      </c>
    </row>
    <row r="214" spans="1:65" x14ac:dyDescent="0.2">
      <c r="A214">
        <v>213</v>
      </c>
      <c r="B214">
        <v>0</v>
      </c>
      <c r="C214" s="1">
        <v>43470</v>
      </c>
      <c r="D214">
        <v>1</v>
      </c>
      <c r="F214" t="s">
        <v>69</v>
      </c>
      <c r="G214" t="s">
        <v>65</v>
      </c>
      <c r="H214" t="s">
        <v>65</v>
      </c>
      <c r="I214" t="s">
        <v>65</v>
      </c>
      <c r="J214" t="s">
        <v>66</v>
      </c>
      <c r="K214" t="s">
        <v>84</v>
      </c>
      <c r="L214" t="s">
        <v>68</v>
      </c>
      <c r="M214" t="s">
        <v>65</v>
      </c>
      <c r="N214" t="s">
        <v>69</v>
      </c>
      <c r="O214" t="s">
        <v>69</v>
      </c>
      <c r="P214" t="s">
        <v>66</v>
      </c>
      <c r="Q214" t="s">
        <v>65</v>
      </c>
      <c r="Z214">
        <v>1</v>
      </c>
      <c r="AA214" t="s">
        <v>87</v>
      </c>
      <c r="AB214" t="s">
        <v>86</v>
      </c>
      <c r="AC214" t="s">
        <v>87</v>
      </c>
      <c r="AD214" t="s">
        <v>87</v>
      </c>
      <c r="AE214" t="s">
        <v>83</v>
      </c>
      <c r="AF214" t="s">
        <v>123</v>
      </c>
      <c r="AG214" t="s">
        <v>74</v>
      </c>
      <c r="AH214" t="s">
        <v>75</v>
      </c>
      <c r="AI214" t="s">
        <v>75</v>
      </c>
      <c r="AJ214" t="s">
        <v>87</v>
      </c>
      <c r="AK214" t="s">
        <v>123</v>
      </c>
      <c r="AL214" t="s">
        <v>68</v>
      </c>
      <c r="AM214" t="s">
        <v>614</v>
      </c>
      <c r="AN214" t="s">
        <v>65</v>
      </c>
      <c r="AO214" t="s">
        <v>388</v>
      </c>
      <c r="AP214" t="s">
        <v>188</v>
      </c>
      <c r="AQ214" t="s">
        <v>170</v>
      </c>
      <c r="AR214" t="s">
        <v>77</v>
      </c>
      <c r="AS214" t="s">
        <v>116</v>
      </c>
      <c r="AT214" t="s">
        <v>68</v>
      </c>
      <c r="AU214" t="s">
        <v>69</v>
      </c>
      <c r="AV214" t="s">
        <v>69</v>
      </c>
      <c r="AW214" t="s">
        <v>69</v>
      </c>
      <c r="AX214" t="s">
        <v>615</v>
      </c>
      <c r="AZ214" t="s">
        <v>69</v>
      </c>
      <c r="BA214" t="s">
        <v>616</v>
      </c>
      <c r="BB214">
        <v>1</v>
      </c>
      <c r="BC214" t="s">
        <v>94</v>
      </c>
      <c r="BD214" t="s">
        <v>83</v>
      </c>
      <c r="BE214">
        <v>30</v>
      </c>
      <c r="BF214" t="s">
        <v>139</v>
      </c>
      <c r="BG214" t="s">
        <v>81</v>
      </c>
      <c r="BI214" t="s">
        <v>81</v>
      </c>
      <c r="BK214" t="s">
        <v>617</v>
      </c>
      <c r="BL214" t="s">
        <v>83</v>
      </c>
      <c r="BM214" t="str">
        <f t="shared" ref="BM214" si="210">IF(BE214&lt;20,"&lt;20",IF(BE214&lt;31,"20 - 30",IF(BE214&lt;41,"31 - 40","&gt;40")))</f>
        <v>20 - 30</v>
      </c>
    </row>
    <row r="215" spans="1:65" x14ac:dyDescent="0.2">
      <c r="A215">
        <v>214</v>
      </c>
      <c r="B215">
        <v>0</v>
      </c>
      <c r="C215" t="s">
        <v>160</v>
      </c>
      <c r="D215">
        <v>1</v>
      </c>
      <c r="F215" t="s">
        <v>66</v>
      </c>
      <c r="G215" t="s">
        <v>121</v>
      </c>
      <c r="H215" t="s">
        <v>65</v>
      </c>
      <c r="I215" t="s">
        <v>66</v>
      </c>
      <c r="J215" t="s">
        <v>66</v>
      </c>
      <c r="K215" t="s">
        <v>66</v>
      </c>
      <c r="L215" t="s">
        <v>68</v>
      </c>
      <c r="M215" t="s">
        <v>68</v>
      </c>
      <c r="N215" t="s">
        <v>65</v>
      </c>
      <c r="O215" t="s">
        <v>68</v>
      </c>
      <c r="P215" t="s">
        <v>65</v>
      </c>
      <c r="Q215" t="s">
        <v>65</v>
      </c>
      <c r="Z215">
        <v>1</v>
      </c>
      <c r="AA215" t="s">
        <v>70</v>
      </c>
      <c r="AB215" t="s">
        <v>71</v>
      </c>
      <c r="AC215" t="s">
        <v>72</v>
      </c>
      <c r="AD215" t="s">
        <v>72</v>
      </c>
      <c r="AE215" t="s">
        <v>83</v>
      </c>
      <c r="AF215" t="s">
        <v>66</v>
      </c>
      <c r="AG215" t="s">
        <v>73</v>
      </c>
      <c r="AH215" t="s">
        <v>75</v>
      </c>
      <c r="AI215" t="s">
        <v>75</v>
      </c>
      <c r="AJ215" t="s">
        <v>72</v>
      </c>
      <c r="AK215" t="s">
        <v>74</v>
      </c>
      <c r="AL215" t="s">
        <v>68</v>
      </c>
      <c r="AN215" t="s">
        <v>65</v>
      </c>
      <c r="AP215" t="s">
        <v>112</v>
      </c>
      <c r="AQ215" t="s">
        <v>76</v>
      </c>
      <c r="AR215" t="s">
        <v>195</v>
      </c>
      <c r="AS215" t="s">
        <v>65</v>
      </c>
      <c r="AU215" t="s">
        <v>65</v>
      </c>
      <c r="AV215" t="s">
        <v>68</v>
      </c>
      <c r="AW215" t="s">
        <v>68</v>
      </c>
      <c r="AZ215" t="s">
        <v>65</v>
      </c>
      <c r="BB215">
        <v>1</v>
      </c>
      <c r="BC215" t="s">
        <v>127</v>
      </c>
      <c r="BD215" t="s">
        <v>127</v>
      </c>
      <c r="BE215">
        <v>36</v>
      </c>
      <c r="BF215" t="s">
        <v>185</v>
      </c>
      <c r="BG215" t="s">
        <v>599</v>
      </c>
      <c r="BI215" t="s">
        <v>599</v>
      </c>
      <c r="BK215" t="s">
        <v>324</v>
      </c>
      <c r="BL215" t="s">
        <v>83</v>
      </c>
      <c r="BM215" t="str">
        <f t="shared" ref="BM215" si="211">IF(BE215&lt;20,"&lt;20",IF(BE215&lt;26,"20-25",IF(BE215&lt;31,"26-30","&gt;30")))</f>
        <v>&gt;30</v>
      </c>
    </row>
    <row r="216" spans="1:65" x14ac:dyDescent="0.2">
      <c r="A216">
        <v>215</v>
      </c>
      <c r="B216">
        <v>0</v>
      </c>
      <c r="C216" t="s">
        <v>191</v>
      </c>
      <c r="D216">
        <v>1</v>
      </c>
      <c r="F216" t="s">
        <v>66</v>
      </c>
      <c r="G216" t="s">
        <v>65</v>
      </c>
      <c r="H216" t="s">
        <v>65</v>
      </c>
      <c r="I216" t="s">
        <v>65</v>
      </c>
      <c r="J216" t="s">
        <v>66</v>
      </c>
      <c r="K216" t="s">
        <v>100</v>
      </c>
      <c r="L216" t="s">
        <v>68</v>
      </c>
      <c r="M216" t="s">
        <v>68</v>
      </c>
      <c r="N216" t="s">
        <v>65</v>
      </c>
      <c r="O216" t="s">
        <v>68</v>
      </c>
      <c r="P216" t="s">
        <v>69</v>
      </c>
      <c r="Q216" t="s">
        <v>65</v>
      </c>
      <c r="Z216">
        <v>1</v>
      </c>
      <c r="AA216" t="s">
        <v>70</v>
      </c>
      <c r="AB216" t="s">
        <v>71</v>
      </c>
      <c r="AC216" t="s">
        <v>72</v>
      </c>
      <c r="AD216" t="s">
        <v>72</v>
      </c>
      <c r="AE216" t="s">
        <v>66</v>
      </c>
      <c r="AF216" t="s">
        <v>66</v>
      </c>
      <c r="AG216" t="s">
        <v>74</v>
      </c>
      <c r="AH216" t="s">
        <v>89</v>
      </c>
      <c r="AI216" t="s">
        <v>66</v>
      </c>
      <c r="AJ216" t="s">
        <v>66</v>
      </c>
      <c r="AK216" t="s">
        <v>74</v>
      </c>
      <c r="AL216" t="s">
        <v>69</v>
      </c>
      <c r="AM216" t="s">
        <v>618</v>
      </c>
      <c r="AN216" t="s">
        <v>68</v>
      </c>
      <c r="AO216" t="s">
        <v>619</v>
      </c>
      <c r="AP216" t="s">
        <v>188</v>
      </c>
      <c r="AQ216" t="s">
        <v>76</v>
      </c>
      <c r="AR216" t="s">
        <v>132</v>
      </c>
      <c r="AS216" t="s">
        <v>65</v>
      </c>
      <c r="AU216" t="s">
        <v>65</v>
      </c>
      <c r="AV216" t="s">
        <v>65</v>
      </c>
      <c r="AW216" t="s">
        <v>65</v>
      </c>
      <c r="AZ216" t="s">
        <v>65</v>
      </c>
      <c r="BB216">
        <v>0</v>
      </c>
      <c r="BC216" t="s">
        <v>79</v>
      </c>
      <c r="BD216" t="s">
        <v>79</v>
      </c>
      <c r="BE216">
        <v>30</v>
      </c>
      <c r="BF216" t="s">
        <v>95</v>
      </c>
      <c r="BG216" t="s">
        <v>599</v>
      </c>
      <c r="BI216" t="s">
        <v>599</v>
      </c>
      <c r="BK216" t="s">
        <v>82</v>
      </c>
      <c r="BL216" t="s">
        <v>83</v>
      </c>
      <c r="BM216" t="str">
        <f t="shared" ref="BM216" si="212">IF(BE216&lt;20,"&lt;20",IF(BE216&lt;31,"20 - 30",IF(BE216&lt;41,"31 - 40","&gt;40")))</f>
        <v>20 - 30</v>
      </c>
    </row>
    <row r="217" spans="1:65" x14ac:dyDescent="0.2">
      <c r="A217">
        <v>216</v>
      </c>
      <c r="B217">
        <v>0</v>
      </c>
      <c r="C217" s="1">
        <v>43641</v>
      </c>
      <c r="D217">
        <v>1</v>
      </c>
      <c r="F217" t="s">
        <v>66</v>
      </c>
      <c r="G217" t="s">
        <v>65</v>
      </c>
      <c r="H217" t="s">
        <v>65</v>
      </c>
      <c r="I217" t="s">
        <v>65</v>
      </c>
      <c r="J217" t="s">
        <v>66</v>
      </c>
      <c r="K217" t="s">
        <v>100</v>
      </c>
      <c r="L217" t="s">
        <v>68</v>
      </c>
      <c r="M217" t="s">
        <v>68</v>
      </c>
      <c r="N217" t="s">
        <v>65</v>
      </c>
      <c r="O217" t="s">
        <v>65</v>
      </c>
      <c r="P217" t="s">
        <v>69</v>
      </c>
      <c r="Q217" t="s">
        <v>65</v>
      </c>
      <c r="Z217">
        <v>1</v>
      </c>
      <c r="AA217" t="s">
        <v>66</v>
      </c>
      <c r="AB217" t="s">
        <v>71</v>
      </c>
      <c r="AC217" t="s">
        <v>72</v>
      </c>
      <c r="AD217" t="s">
        <v>72</v>
      </c>
      <c r="AE217" t="s">
        <v>66</v>
      </c>
      <c r="AF217" t="s">
        <v>66</v>
      </c>
      <c r="AG217" t="s">
        <v>74</v>
      </c>
      <c r="AH217" t="s">
        <v>89</v>
      </c>
      <c r="AI217" t="s">
        <v>66</v>
      </c>
      <c r="AJ217" t="s">
        <v>66</v>
      </c>
      <c r="AK217" t="s">
        <v>74</v>
      </c>
      <c r="AL217" t="s">
        <v>68</v>
      </c>
      <c r="AN217" t="s">
        <v>68</v>
      </c>
      <c r="AP217" t="s">
        <v>68</v>
      </c>
      <c r="AQ217" t="s">
        <v>76</v>
      </c>
      <c r="AR217" t="s">
        <v>132</v>
      </c>
      <c r="AS217" t="s">
        <v>64</v>
      </c>
      <c r="AU217" t="s">
        <v>65</v>
      </c>
      <c r="AV217" t="s">
        <v>65</v>
      </c>
      <c r="AW217" t="s">
        <v>65</v>
      </c>
      <c r="AZ217" t="s">
        <v>65</v>
      </c>
      <c r="BB217">
        <v>0</v>
      </c>
      <c r="BC217" t="s">
        <v>79</v>
      </c>
      <c r="BD217" t="s">
        <v>79</v>
      </c>
      <c r="BE217">
        <v>29</v>
      </c>
      <c r="BF217" t="s">
        <v>80</v>
      </c>
      <c r="BG217" t="s">
        <v>96</v>
      </c>
      <c r="BH217" t="s">
        <v>449</v>
      </c>
      <c r="BI217" t="s">
        <v>96</v>
      </c>
      <c r="BJ217" t="s">
        <v>449</v>
      </c>
      <c r="BK217" t="s">
        <v>82</v>
      </c>
      <c r="BL217" t="s">
        <v>105</v>
      </c>
      <c r="BM217" t="str">
        <f t="shared" ref="BM217" si="213">IF(BE217&lt;20,"&lt;20",IF(BE217&lt;26,"20-25",IF(BE217&lt;31,"26-30","&gt;30")))</f>
        <v>26-30</v>
      </c>
    </row>
    <row r="218" spans="1:65" x14ac:dyDescent="0.2">
      <c r="A218">
        <v>217</v>
      </c>
      <c r="B218">
        <v>0</v>
      </c>
      <c r="C218" t="s">
        <v>191</v>
      </c>
      <c r="D218">
        <v>1</v>
      </c>
      <c r="F218" t="s">
        <v>66</v>
      </c>
      <c r="G218" t="s">
        <v>65</v>
      </c>
      <c r="H218" t="s">
        <v>66</v>
      </c>
      <c r="I218" t="s">
        <v>66</v>
      </c>
      <c r="J218" t="s">
        <v>66</v>
      </c>
      <c r="K218" t="s">
        <v>66</v>
      </c>
      <c r="L218" t="s">
        <v>68</v>
      </c>
      <c r="M218" t="s">
        <v>68</v>
      </c>
      <c r="N218" t="s">
        <v>68</v>
      </c>
      <c r="O218" t="s">
        <v>68</v>
      </c>
      <c r="P218" t="s">
        <v>65</v>
      </c>
      <c r="Q218" t="s">
        <v>65</v>
      </c>
      <c r="Z218">
        <v>0</v>
      </c>
      <c r="AL218" t="s">
        <v>68</v>
      </c>
      <c r="AN218" t="s">
        <v>65</v>
      </c>
      <c r="AP218" t="s">
        <v>68</v>
      </c>
      <c r="AQ218" t="s">
        <v>68</v>
      </c>
      <c r="AR218" t="s">
        <v>132</v>
      </c>
      <c r="AS218" t="s">
        <v>65</v>
      </c>
      <c r="AU218" t="s">
        <v>65</v>
      </c>
      <c r="AV218" t="s">
        <v>65</v>
      </c>
      <c r="AW218" t="s">
        <v>65</v>
      </c>
      <c r="AZ218" t="s">
        <v>65</v>
      </c>
      <c r="BB218">
        <v>0</v>
      </c>
      <c r="BC218" t="s">
        <v>79</v>
      </c>
      <c r="BD218" t="s">
        <v>79</v>
      </c>
      <c r="BE218">
        <v>25</v>
      </c>
      <c r="BF218" t="s">
        <v>95</v>
      </c>
      <c r="BG218" t="s">
        <v>96</v>
      </c>
      <c r="BH218" t="s">
        <v>147</v>
      </c>
      <c r="BI218" t="s">
        <v>96</v>
      </c>
      <c r="BJ218" t="s">
        <v>147</v>
      </c>
      <c r="BK218" t="s">
        <v>207</v>
      </c>
      <c r="BL218" t="s">
        <v>83</v>
      </c>
      <c r="BM218" t="str">
        <f t="shared" ref="BM218" si="214">IF(BE218&lt;20,"&lt;20",IF(BE218&lt;31,"20 - 30",IF(BE218&lt;41,"31 - 40","&gt;40")))</f>
        <v>20 - 30</v>
      </c>
    </row>
    <row r="219" spans="1:65" x14ac:dyDescent="0.2">
      <c r="A219">
        <v>218</v>
      </c>
      <c r="B219">
        <v>0</v>
      </c>
      <c r="C219" t="s">
        <v>62</v>
      </c>
      <c r="D219">
        <v>1</v>
      </c>
      <c r="F219" t="s">
        <v>65</v>
      </c>
      <c r="G219" t="s">
        <v>64</v>
      </c>
      <c r="H219" t="s">
        <v>65</v>
      </c>
      <c r="I219" t="s">
        <v>65</v>
      </c>
      <c r="J219" t="s">
        <v>66</v>
      </c>
      <c r="K219" t="s">
        <v>84</v>
      </c>
      <c r="L219" t="s">
        <v>65</v>
      </c>
      <c r="M219" t="s">
        <v>65</v>
      </c>
      <c r="N219" t="s">
        <v>68</v>
      </c>
      <c r="O219" t="s">
        <v>68</v>
      </c>
      <c r="P219" t="s">
        <v>69</v>
      </c>
      <c r="Q219" t="s">
        <v>65</v>
      </c>
      <c r="Z219">
        <v>0</v>
      </c>
      <c r="AL219" t="s">
        <v>69</v>
      </c>
      <c r="AM219" t="s">
        <v>620</v>
      </c>
      <c r="AN219" t="s">
        <v>68</v>
      </c>
      <c r="AO219" t="s">
        <v>621</v>
      </c>
      <c r="AP219" t="s">
        <v>68</v>
      </c>
      <c r="AQ219" t="s">
        <v>68</v>
      </c>
      <c r="AR219" t="s">
        <v>77</v>
      </c>
      <c r="AS219" t="s">
        <v>65</v>
      </c>
      <c r="AU219" t="s">
        <v>65</v>
      </c>
      <c r="AV219" t="s">
        <v>65</v>
      </c>
      <c r="AW219" t="s">
        <v>65</v>
      </c>
      <c r="AZ219" t="s">
        <v>65</v>
      </c>
      <c r="BB219">
        <v>0</v>
      </c>
      <c r="BC219" t="s">
        <v>79</v>
      </c>
      <c r="BD219" t="s">
        <v>79</v>
      </c>
      <c r="BE219">
        <v>25</v>
      </c>
      <c r="BF219" t="s">
        <v>80</v>
      </c>
      <c r="BG219" t="s">
        <v>323</v>
      </c>
      <c r="BI219" t="s">
        <v>323</v>
      </c>
      <c r="BK219" t="s">
        <v>82</v>
      </c>
      <c r="BL219" t="s">
        <v>83</v>
      </c>
      <c r="BM219" t="str">
        <f t="shared" ref="BM219" si="215">IF(BE219&lt;20,"&lt;20",IF(BE219&lt;26,"20-25",IF(BE219&lt;31,"26-30","&gt;30")))</f>
        <v>20-25</v>
      </c>
    </row>
    <row r="220" spans="1:65" x14ac:dyDescent="0.2">
      <c r="A220">
        <v>219</v>
      </c>
      <c r="B220">
        <v>0</v>
      </c>
      <c r="C220" t="s">
        <v>191</v>
      </c>
      <c r="D220">
        <v>1</v>
      </c>
      <c r="F220" t="s">
        <v>66</v>
      </c>
      <c r="G220" t="s">
        <v>121</v>
      </c>
      <c r="H220" t="s">
        <v>65</v>
      </c>
      <c r="I220" t="s">
        <v>66</v>
      </c>
      <c r="J220" t="s">
        <v>66</v>
      </c>
      <c r="K220" t="s">
        <v>84</v>
      </c>
      <c r="L220" t="s">
        <v>65</v>
      </c>
      <c r="M220" t="s">
        <v>65</v>
      </c>
      <c r="N220" t="s">
        <v>68</v>
      </c>
      <c r="O220" t="s">
        <v>68</v>
      </c>
      <c r="P220" t="s">
        <v>66</v>
      </c>
      <c r="Q220" t="s">
        <v>65</v>
      </c>
      <c r="Z220">
        <v>0</v>
      </c>
      <c r="AL220" t="s">
        <v>68</v>
      </c>
      <c r="AM220" t="s">
        <v>622</v>
      </c>
      <c r="AN220" t="s">
        <v>68</v>
      </c>
      <c r="AP220" t="s">
        <v>68</v>
      </c>
      <c r="AQ220" t="s">
        <v>76</v>
      </c>
      <c r="AR220" t="s">
        <v>77</v>
      </c>
      <c r="AS220" t="s">
        <v>65</v>
      </c>
      <c r="AU220" t="s">
        <v>65</v>
      </c>
      <c r="AV220" t="s">
        <v>65</v>
      </c>
      <c r="AW220" t="s">
        <v>65</v>
      </c>
      <c r="AZ220" t="s">
        <v>65</v>
      </c>
      <c r="BB220">
        <v>0</v>
      </c>
      <c r="BC220" t="s">
        <v>79</v>
      </c>
      <c r="BD220" t="s">
        <v>79</v>
      </c>
      <c r="BE220">
        <v>24</v>
      </c>
      <c r="BF220" t="s">
        <v>80</v>
      </c>
      <c r="BG220" t="s">
        <v>599</v>
      </c>
      <c r="BI220" t="s">
        <v>599</v>
      </c>
      <c r="BK220" t="s">
        <v>623</v>
      </c>
      <c r="BL220" t="s">
        <v>99</v>
      </c>
      <c r="BM220" t="str">
        <f t="shared" ref="BM220" si="216">IF(BE220&lt;20,"&lt;20",IF(BE220&lt;31,"20 - 30",IF(BE220&lt;41,"31 - 40","&gt;40")))</f>
        <v>20 - 30</v>
      </c>
    </row>
    <row r="221" spans="1:65" x14ac:dyDescent="0.2">
      <c r="A221">
        <v>220</v>
      </c>
      <c r="B221">
        <v>0</v>
      </c>
      <c r="C221" t="s">
        <v>120</v>
      </c>
      <c r="D221">
        <v>1</v>
      </c>
      <c r="F221" t="s">
        <v>65</v>
      </c>
      <c r="G221" t="s">
        <v>65</v>
      </c>
      <c r="H221" t="s">
        <v>65</v>
      </c>
      <c r="I221" t="s">
        <v>65</v>
      </c>
      <c r="J221" t="s">
        <v>65</v>
      </c>
      <c r="K221" t="s">
        <v>84</v>
      </c>
      <c r="L221" t="s">
        <v>69</v>
      </c>
      <c r="M221" t="s">
        <v>65</v>
      </c>
      <c r="N221" t="s">
        <v>65</v>
      </c>
      <c r="O221" t="s">
        <v>65</v>
      </c>
      <c r="P221" t="s">
        <v>65</v>
      </c>
      <c r="Q221" t="s">
        <v>65</v>
      </c>
      <c r="Z221">
        <v>0</v>
      </c>
      <c r="AL221" t="s">
        <v>69</v>
      </c>
      <c r="AM221" t="s">
        <v>624</v>
      </c>
      <c r="AN221" t="s">
        <v>65</v>
      </c>
      <c r="AO221" t="s">
        <v>625</v>
      </c>
      <c r="AP221" t="s">
        <v>188</v>
      </c>
      <c r="AQ221" t="s">
        <v>76</v>
      </c>
      <c r="AR221" t="s">
        <v>77</v>
      </c>
      <c r="AS221" t="s">
        <v>65</v>
      </c>
      <c r="AU221" t="s">
        <v>65</v>
      </c>
      <c r="AV221" t="s">
        <v>69</v>
      </c>
      <c r="AW221" t="s">
        <v>69</v>
      </c>
      <c r="AX221" t="s">
        <v>146</v>
      </c>
      <c r="AZ221" t="s">
        <v>65</v>
      </c>
      <c r="BB221">
        <v>1</v>
      </c>
      <c r="BC221" t="s">
        <v>94</v>
      </c>
      <c r="BD221" t="s">
        <v>83</v>
      </c>
      <c r="BE221">
        <v>25</v>
      </c>
      <c r="BF221" t="s">
        <v>185</v>
      </c>
      <c r="BG221" t="s">
        <v>599</v>
      </c>
      <c r="BI221" t="s">
        <v>599</v>
      </c>
      <c r="BK221" t="s">
        <v>82</v>
      </c>
      <c r="BL221" t="s">
        <v>83</v>
      </c>
      <c r="BM221" t="str">
        <f t="shared" ref="BM221" si="217">IF(BE221&lt;20,"&lt;20",IF(BE221&lt;26,"20-25",IF(BE221&lt;31,"26-30","&gt;30")))</f>
        <v>20-25</v>
      </c>
    </row>
    <row r="222" spans="1:65" x14ac:dyDescent="0.2">
      <c r="A222">
        <v>221</v>
      </c>
      <c r="B222">
        <v>0</v>
      </c>
      <c r="C222" t="s">
        <v>62</v>
      </c>
      <c r="D222">
        <v>1</v>
      </c>
      <c r="F222" t="s">
        <v>69</v>
      </c>
      <c r="G222" t="s">
        <v>69</v>
      </c>
      <c r="H222" t="s">
        <v>65</v>
      </c>
      <c r="I222" t="s">
        <v>65</v>
      </c>
      <c r="J222" t="s">
        <v>69</v>
      </c>
      <c r="K222" t="s">
        <v>67</v>
      </c>
      <c r="L222" t="s">
        <v>65</v>
      </c>
      <c r="M222" t="s">
        <v>65</v>
      </c>
      <c r="N222" t="s">
        <v>69</v>
      </c>
      <c r="O222" t="s">
        <v>69</v>
      </c>
      <c r="P222" t="s">
        <v>69</v>
      </c>
      <c r="Q222" t="s">
        <v>65</v>
      </c>
      <c r="Z222">
        <v>1</v>
      </c>
      <c r="AA222" t="s">
        <v>85</v>
      </c>
      <c r="AB222" t="s">
        <v>122</v>
      </c>
      <c r="AC222" t="s">
        <v>72</v>
      </c>
      <c r="AD222" t="s">
        <v>72</v>
      </c>
      <c r="AE222" t="s">
        <v>88</v>
      </c>
      <c r="AF222" t="s">
        <v>74</v>
      </c>
      <c r="AG222" t="s">
        <v>74</v>
      </c>
      <c r="AH222" t="s">
        <v>129</v>
      </c>
      <c r="AI222" t="s">
        <v>129</v>
      </c>
      <c r="AJ222" t="s">
        <v>85</v>
      </c>
      <c r="AK222" t="s">
        <v>74</v>
      </c>
      <c r="AL222" t="s">
        <v>69</v>
      </c>
      <c r="AN222" t="s">
        <v>69</v>
      </c>
      <c r="AO222" t="s">
        <v>626</v>
      </c>
      <c r="AP222" t="s">
        <v>169</v>
      </c>
      <c r="AQ222" t="s">
        <v>170</v>
      </c>
      <c r="AR222" t="s">
        <v>153</v>
      </c>
      <c r="AS222" t="s">
        <v>65</v>
      </c>
      <c r="AU222" t="s">
        <v>66</v>
      </c>
      <c r="AV222" t="s">
        <v>69</v>
      </c>
      <c r="AW222" t="s">
        <v>69</v>
      </c>
      <c r="AX222" t="s">
        <v>627</v>
      </c>
      <c r="AZ222" t="s">
        <v>69</v>
      </c>
      <c r="BA222" t="s">
        <v>627</v>
      </c>
      <c r="BB222">
        <v>0</v>
      </c>
      <c r="BC222" t="s">
        <v>99</v>
      </c>
      <c r="BD222" t="s">
        <v>99</v>
      </c>
      <c r="BE222">
        <v>31</v>
      </c>
      <c r="BF222" t="s">
        <v>104</v>
      </c>
      <c r="BG222" t="s">
        <v>413</v>
      </c>
      <c r="BI222" t="s">
        <v>413</v>
      </c>
      <c r="BK222" t="s">
        <v>427</v>
      </c>
      <c r="BL222" t="s">
        <v>99</v>
      </c>
      <c r="BM222" t="str">
        <f t="shared" ref="BM222" si="218">IF(BE222&lt;20,"&lt;20",IF(BE222&lt;31,"20 - 30",IF(BE222&lt;41,"31 - 40","&gt;40")))</f>
        <v>31 - 40</v>
      </c>
    </row>
    <row r="223" spans="1:65" x14ac:dyDescent="0.2">
      <c r="A223">
        <v>222</v>
      </c>
      <c r="B223">
        <v>0</v>
      </c>
      <c r="C223" t="s">
        <v>62</v>
      </c>
      <c r="D223">
        <v>1</v>
      </c>
      <c r="F223" t="s">
        <v>69</v>
      </c>
      <c r="G223" t="s">
        <v>65</v>
      </c>
      <c r="H223" t="s">
        <v>65</v>
      </c>
      <c r="I223" t="s">
        <v>65</v>
      </c>
      <c r="J223" t="s">
        <v>66</v>
      </c>
      <c r="K223" t="s">
        <v>66</v>
      </c>
      <c r="L223" t="s">
        <v>68</v>
      </c>
      <c r="M223" t="s">
        <v>65</v>
      </c>
      <c r="N223" t="s">
        <v>68</v>
      </c>
      <c r="O223" t="s">
        <v>65</v>
      </c>
      <c r="P223" t="s">
        <v>69</v>
      </c>
      <c r="Q223" t="s">
        <v>65</v>
      </c>
      <c r="Z223">
        <v>1</v>
      </c>
      <c r="AA223" t="s">
        <v>85</v>
      </c>
      <c r="AB223" t="s">
        <v>86</v>
      </c>
      <c r="AC223" t="s">
        <v>85</v>
      </c>
      <c r="AD223" t="s">
        <v>85</v>
      </c>
      <c r="AE223" t="s">
        <v>83</v>
      </c>
      <c r="AF223" t="s">
        <v>73</v>
      </c>
      <c r="AG223" t="s">
        <v>73</v>
      </c>
      <c r="AH223" t="s">
        <v>75</v>
      </c>
      <c r="AI223" t="s">
        <v>75</v>
      </c>
      <c r="AJ223" t="s">
        <v>87</v>
      </c>
      <c r="AK223" t="s">
        <v>73</v>
      </c>
      <c r="AL223" t="s">
        <v>68</v>
      </c>
      <c r="AN223" t="s">
        <v>68</v>
      </c>
      <c r="AP223" t="s">
        <v>68</v>
      </c>
      <c r="AQ223" t="s">
        <v>68</v>
      </c>
      <c r="AR223" t="s">
        <v>77</v>
      </c>
      <c r="AS223" t="s">
        <v>103</v>
      </c>
      <c r="AT223" t="s">
        <v>68</v>
      </c>
      <c r="AU223" t="s">
        <v>69</v>
      </c>
      <c r="AV223" t="s">
        <v>65</v>
      </c>
      <c r="AW223" t="s">
        <v>65</v>
      </c>
      <c r="AZ223" t="s">
        <v>65</v>
      </c>
      <c r="BB223">
        <v>0</v>
      </c>
      <c r="BC223" t="s">
        <v>79</v>
      </c>
      <c r="BD223" t="s">
        <v>79</v>
      </c>
      <c r="BE223">
        <v>37</v>
      </c>
      <c r="BF223" t="s">
        <v>133</v>
      </c>
      <c r="BG223" t="s">
        <v>176</v>
      </c>
      <c r="BI223" t="s">
        <v>176</v>
      </c>
      <c r="BK223" t="s">
        <v>82</v>
      </c>
      <c r="BL223" t="s">
        <v>83</v>
      </c>
      <c r="BM223" t="str">
        <f t="shared" ref="BM223" si="219">IF(BE223&lt;20,"&lt;20",IF(BE223&lt;26,"20-25",IF(BE223&lt;31,"26-30","&gt;30")))</f>
        <v>&gt;30</v>
      </c>
    </row>
    <row r="224" spans="1:65" x14ac:dyDescent="0.2">
      <c r="A224">
        <v>223</v>
      </c>
      <c r="B224">
        <v>0</v>
      </c>
      <c r="C224" t="s">
        <v>160</v>
      </c>
      <c r="D224">
        <v>1</v>
      </c>
      <c r="F224" t="s">
        <v>66</v>
      </c>
      <c r="G224" t="s">
        <v>65</v>
      </c>
      <c r="H224" t="s">
        <v>65</v>
      </c>
      <c r="I224" t="s">
        <v>66</v>
      </c>
      <c r="J224" t="s">
        <v>66</v>
      </c>
      <c r="K224" t="s">
        <v>84</v>
      </c>
      <c r="L224" t="s">
        <v>65</v>
      </c>
      <c r="M224" t="s">
        <v>65</v>
      </c>
      <c r="N224" t="s">
        <v>68</v>
      </c>
      <c r="O224" t="s">
        <v>69</v>
      </c>
      <c r="P224" t="s">
        <v>65</v>
      </c>
      <c r="Q224" t="s">
        <v>65</v>
      </c>
      <c r="Z224">
        <v>1</v>
      </c>
      <c r="AA224" t="s">
        <v>66</v>
      </c>
      <c r="AB224" t="s">
        <v>71</v>
      </c>
      <c r="AC224" t="s">
        <v>66</v>
      </c>
      <c r="AD224" t="s">
        <v>72</v>
      </c>
      <c r="AE224" t="s">
        <v>66</v>
      </c>
      <c r="AF224" t="s">
        <v>73</v>
      </c>
      <c r="AG224" t="s">
        <v>73</v>
      </c>
      <c r="AH224" t="s">
        <v>75</v>
      </c>
      <c r="AI224" t="s">
        <v>75</v>
      </c>
      <c r="AJ224" t="s">
        <v>66</v>
      </c>
      <c r="AK224" t="s">
        <v>74</v>
      </c>
      <c r="AL224" t="s">
        <v>68</v>
      </c>
      <c r="AM224" t="s">
        <v>628</v>
      </c>
      <c r="AN224" t="s">
        <v>68</v>
      </c>
      <c r="AO224" t="s">
        <v>629</v>
      </c>
      <c r="AP224" t="s">
        <v>92</v>
      </c>
      <c r="AQ224" t="s">
        <v>68</v>
      </c>
      <c r="AR224" t="s">
        <v>77</v>
      </c>
      <c r="AS224" t="s">
        <v>65</v>
      </c>
      <c r="AU224" t="s">
        <v>65</v>
      </c>
      <c r="AV224" t="s">
        <v>65</v>
      </c>
      <c r="AW224" t="s">
        <v>65</v>
      </c>
      <c r="AZ224" t="s">
        <v>65</v>
      </c>
      <c r="BB224">
        <v>0</v>
      </c>
      <c r="BC224" t="s">
        <v>79</v>
      </c>
      <c r="BD224" t="s">
        <v>79</v>
      </c>
      <c r="BE224">
        <v>35</v>
      </c>
      <c r="BF224" t="s">
        <v>80</v>
      </c>
      <c r="BG224" t="s">
        <v>96</v>
      </c>
      <c r="BH224" t="s">
        <v>147</v>
      </c>
      <c r="BI224" t="s">
        <v>96</v>
      </c>
      <c r="BJ224" t="s">
        <v>147</v>
      </c>
      <c r="BK224" t="s">
        <v>82</v>
      </c>
      <c r="BL224" t="s">
        <v>99</v>
      </c>
      <c r="BM224" t="str">
        <f t="shared" ref="BM224" si="220">IF(BE224&lt;20,"&lt;20",IF(BE224&lt;31,"20 - 30",IF(BE224&lt;41,"31 - 40","&gt;40")))</f>
        <v>31 - 40</v>
      </c>
    </row>
    <row r="225" spans="1:65" x14ac:dyDescent="0.2">
      <c r="A225">
        <v>224</v>
      </c>
      <c r="B225">
        <v>0</v>
      </c>
      <c r="C225" s="1">
        <v>43641</v>
      </c>
      <c r="D225">
        <v>1</v>
      </c>
      <c r="F225" t="s">
        <v>63</v>
      </c>
      <c r="G225" t="s">
        <v>64</v>
      </c>
      <c r="H225" t="s">
        <v>69</v>
      </c>
      <c r="I225" t="s">
        <v>65</v>
      </c>
      <c r="J225" t="s">
        <v>69</v>
      </c>
      <c r="K225" t="s">
        <v>84</v>
      </c>
      <c r="L225" t="s">
        <v>68</v>
      </c>
      <c r="M225" t="s">
        <v>68</v>
      </c>
      <c r="N225" t="s">
        <v>69</v>
      </c>
      <c r="O225" t="s">
        <v>69</v>
      </c>
      <c r="P225" t="s">
        <v>66</v>
      </c>
      <c r="Q225" t="s">
        <v>65</v>
      </c>
      <c r="Z225">
        <v>1</v>
      </c>
      <c r="AA225" t="s">
        <v>70</v>
      </c>
      <c r="AB225" t="s">
        <v>86</v>
      </c>
      <c r="AC225" t="s">
        <v>72</v>
      </c>
      <c r="AD225" t="s">
        <v>72</v>
      </c>
      <c r="AE225" t="s">
        <v>65</v>
      </c>
      <c r="AF225" t="s">
        <v>123</v>
      </c>
      <c r="AG225" t="s">
        <v>73</v>
      </c>
      <c r="AH225" t="s">
        <v>89</v>
      </c>
      <c r="AI225" t="s">
        <v>89</v>
      </c>
      <c r="AJ225" t="s">
        <v>72</v>
      </c>
      <c r="AK225" t="s">
        <v>73</v>
      </c>
      <c r="AL225" t="s">
        <v>65</v>
      </c>
      <c r="AM225" t="s">
        <v>630</v>
      </c>
      <c r="AN225" t="s">
        <v>65</v>
      </c>
      <c r="AO225" t="s">
        <v>631</v>
      </c>
      <c r="AP225" t="s">
        <v>188</v>
      </c>
      <c r="AQ225" t="s">
        <v>76</v>
      </c>
      <c r="AR225" t="s">
        <v>164</v>
      </c>
      <c r="AS225" t="s">
        <v>65</v>
      </c>
      <c r="AU225" t="s">
        <v>69</v>
      </c>
      <c r="AV225" t="s">
        <v>69</v>
      </c>
      <c r="AW225" t="s">
        <v>65</v>
      </c>
      <c r="AZ225" t="s">
        <v>69</v>
      </c>
      <c r="BA225" t="s">
        <v>117</v>
      </c>
      <c r="BB225">
        <v>1</v>
      </c>
      <c r="BC225" t="s">
        <v>94</v>
      </c>
      <c r="BD225" t="s">
        <v>127</v>
      </c>
      <c r="BE225">
        <v>26</v>
      </c>
      <c r="BF225" t="s">
        <v>139</v>
      </c>
      <c r="BG225" t="s">
        <v>632</v>
      </c>
      <c r="BI225" t="s">
        <v>632</v>
      </c>
      <c r="BK225" t="s">
        <v>311</v>
      </c>
      <c r="BL225" t="s">
        <v>83</v>
      </c>
      <c r="BM225" t="str">
        <f t="shared" ref="BM225" si="221">IF(BE225&lt;20,"&lt;20",IF(BE225&lt;26,"20-25",IF(BE225&lt;31,"26-30","&gt;30")))</f>
        <v>26-30</v>
      </c>
    </row>
    <row r="226" spans="1:65" x14ac:dyDescent="0.2">
      <c r="A226">
        <v>225</v>
      </c>
      <c r="B226">
        <v>0</v>
      </c>
      <c r="C226" t="s">
        <v>160</v>
      </c>
      <c r="D226">
        <v>1</v>
      </c>
      <c r="F226" t="s">
        <v>69</v>
      </c>
      <c r="G226" t="s">
        <v>69</v>
      </c>
      <c r="H226" t="s">
        <v>65</v>
      </c>
      <c r="I226" t="s">
        <v>65</v>
      </c>
      <c r="J226" t="s">
        <v>69</v>
      </c>
      <c r="K226" t="s">
        <v>84</v>
      </c>
      <c r="L226" t="s">
        <v>65</v>
      </c>
      <c r="M226" t="s">
        <v>65</v>
      </c>
      <c r="N226" t="s">
        <v>69</v>
      </c>
      <c r="O226" t="s">
        <v>69</v>
      </c>
      <c r="P226" t="s">
        <v>69</v>
      </c>
      <c r="Q226" t="s">
        <v>65</v>
      </c>
      <c r="Z226">
        <v>1</v>
      </c>
      <c r="AA226" t="s">
        <v>70</v>
      </c>
      <c r="AB226" t="s">
        <v>178</v>
      </c>
      <c r="AC226" t="s">
        <v>72</v>
      </c>
      <c r="AD226" t="s">
        <v>72</v>
      </c>
      <c r="AE226" t="s">
        <v>83</v>
      </c>
      <c r="AF226" t="s">
        <v>73</v>
      </c>
      <c r="AG226" t="s">
        <v>73</v>
      </c>
      <c r="AH226" t="s">
        <v>75</v>
      </c>
      <c r="AI226" t="s">
        <v>75</v>
      </c>
      <c r="AJ226" t="s">
        <v>87</v>
      </c>
      <c r="AK226" t="s">
        <v>73</v>
      </c>
      <c r="AL226" t="s">
        <v>68</v>
      </c>
      <c r="AM226" t="s">
        <v>633</v>
      </c>
      <c r="AN226" t="s">
        <v>65</v>
      </c>
      <c r="AO226" t="s">
        <v>634</v>
      </c>
      <c r="AP226" t="s">
        <v>68</v>
      </c>
      <c r="AQ226" t="s">
        <v>68</v>
      </c>
      <c r="AR226" t="s">
        <v>77</v>
      </c>
      <c r="AS226" t="s">
        <v>103</v>
      </c>
      <c r="AT226" t="s">
        <v>65</v>
      </c>
      <c r="AU226" t="s">
        <v>66</v>
      </c>
      <c r="AV226" t="s">
        <v>65</v>
      </c>
      <c r="AW226" t="s">
        <v>65</v>
      </c>
      <c r="AZ226" t="s">
        <v>65</v>
      </c>
      <c r="BB226">
        <v>0</v>
      </c>
      <c r="BC226" t="s">
        <v>79</v>
      </c>
      <c r="BD226" t="s">
        <v>79</v>
      </c>
      <c r="BE226">
        <v>31</v>
      </c>
      <c r="BF226" t="s">
        <v>80</v>
      </c>
      <c r="BG226" t="s">
        <v>81</v>
      </c>
      <c r="BI226" t="s">
        <v>81</v>
      </c>
      <c r="BK226" t="s">
        <v>349</v>
      </c>
      <c r="BL226" t="s">
        <v>105</v>
      </c>
      <c r="BM226" t="str">
        <f t="shared" ref="BM226" si="222">IF(BE226&lt;20,"&lt;20",IF(BE226&lt;31,"20 - 30",IF(BE226&lt;41,"31 - 40","&gt;40")))</f>
        <v>31 - 40</v>
      </c>
    </row>
    <row r="227" spans="1:65" x14ac:dyDescent="0.2">
      <c r="A227">
        <v>226</v>
      </c>
      <c r="B227">
        <v>0</v>
      </c>
      <c r="C227" t="s">
        <v>191</v>
      </c>
      <c r="D227">
        <v>1</v>
      </c>
      <c r="F227" t="s">
        <v>69</v>
      </c>
      <c r="G227" t="s">
        <v>121</v>
      </c>
      <c r="H227" t="s">
        <v>65</v>
      </c>
      <c r="I227" t="s">
        <v>66</v>
      </c>
      <c r="J227" t="s">
        <v>66</v>
      </c>
      <c r="K227" t="s">
        <v>84</v>
      </c>
      <c r="L227" t="s">
        <v>68</v>
      </c>
      <c r="M227" t="s">
        <v>65</v>
      </c>
      <c r="N227" t="s">
        <v>68</v>
      </c>
      <c r="O227" t="s">
        <v>68</v>
      </c>
      <c r="P227" t="s">
        <v>69</v>
      </c>
      <c r="Q227" t="s">
        <v>65</v>
      </c>
      <c r="Z227">
        <v>1</v>
      </c>
      <c r="AA227" t="s">
        <v>87</v>
      </c>
      <c r="AB227" t="s">
        <v>86</v>
      </c>
      <c r="AC227" t="s">
        <v>87</v>
      </c>
      <c r="AD227" t="s">
        <v>87</v>
      </c>
      <c r="AE227" t="s">
        <v>66</v>
      </c>
      <c r="AF227" t="s">
        <v>73</v>
      </c>
      <c r="AG227" t="s">
        <v>73</v>
      </c>
      <c r="AH227" t="s">
        <v>75</v>
      </c>
      <c r="AI227" t="s">
        <v>75</v>
      </c>
      <c r="AJ227" t="s">
        <v>87</v>
      </c>
      <c r="AK227" t="s">
        <v>74</v>
      </c>
      <c r="AL227" t="s">
        <v>65</v>
      </c>
      <c r="AM227" t="s">
        <v>635</v>
      </c>
      <c r="AN227" t="s">
        <v>65</v>
      </c>
      <c r="AO227" t="s">
        <v>636</v>
      </c>
      <c r="AP227" t="s">
        <v>112</v>
      </c>
      <c r="AQ227" t="s">
        <v>163</v>
      </c>
      <c r="AR227" t="s">
        <v>195</v>
      </c>
      <c r="AS227" t="s">
        <v>65</v>
      </c>
      <c r="AU227" t="s">
        <v>69</v>
      </c>
      <c r="AV227" t="s">
        <v>68</v>
      </c>
      <c r="AW227" t="s">
        <v>65</v>
      </c>
      <c r="AZ227" t="s">
        <v>65</v>
      </c>
      <c r="BB227">
        <v>1</v>
      </c>
      <c r="BC227" t="s">
        <v>99</v>
      </c>
      <c r="BD227" t="s">
        <v>127</v>
      </c>
      <c r="BE227">
        <v>29</v>
      </c>
      <c r="BF227" t="s">
        <v>139</v>
      </c>
      <c r="BG227" t="s">
        <v>96</v>
      </c>
      <c r="BH227" t="s">
        <v>147</v>
      </c>
      <c r="BI227" t="s">
        <v>96</v>
      </c>
      <c r="BJ227" t="s">
        <v>637</v>
      </c>
      <c r="BK227" t="s">
        <v>250</v>
      </c>
      <c r="BL227" t="s">
        <v>105</v>
      </c>
      <c r="BM227" t="str">
        <f t="shared" ref="BM227" si="223">IF(BE227&lt;20,"&lt;20",IF(BE227&lt;26,"20-25",IF(BE227&lt;31,"26-30","&gt;30")))</f>
        <v>26-30</v>
      </c>
    </row>
    <row r="228" spans="1:65" x14ac:dyDescent="0.2">
      <c r="A228">
        <v>227</v>
      </c>
      <c r="B228">
        <v>0</v>
      </c>
      <c r="C228" t="s">
        <v>62</v>
      </c>
      <c r="D228">
        <v>1</v>
      </c>
      <c r="F228" t="s">
        <v>66</v>
      </c>
      <c r="G228" t="s">
        <v>65</v>
      </c>
      <c r="H228" t="s">
        <v>65</v>
      </c>
      <c r="I228" t="s">
        <v>65</v>
      </c>
      <c r="J228" t="s">
        <v>66</v>
      </c>
      <c r="K228" t="s">
        <v>84</v>
      </c>
      <c r="L228" t="s">
        <v>68</v>
      </c>
      <c r="M228" t="s">
        <v>68</v>
      </c>
      <c r="N228" t="s">
        <v>65</v>
      </c>
      <c r="O228" t="s">
        <v>65</v>
      </c>
      <c r="P228" t="s">
        <v>66</v>
      </c>
      <c r="Q228" t="s">
        <v>69</v>
      </c>
      <c r="Z228">
        <v>1</v>
      </c>
      <c r="AA228" t="s">
        <v>66</v>
      </c>
      <c r="AB228" t="s">
        <v>71</v>
      </c>
      <c r="AC228" t="s">
        <v>72</v>
      </c>
      <c r="AD228" t="s">
        <v>72</v>
      </c>
      <c r="AE228" t="s">
        <v>66</v>
      </c>
      <c r="AF228" t="s">
        <v>66</v>
      </c>
      <c r="AG228" t="s">
        <v>73</v>
      </c>
      <c r="AH228" t="s">
        <v>89</v>
      </c>
      <c r="AI228" t="s">
        <v>89</v>
      </c>
      <c r="AJ228" t="s">
        <v>66</v>
      </c>
      <c r="AK228" t="s">
        <v>73</v>
      </c>
      <c r="AL228" t="s">
        <v>68</v>
      </c>
      <c r="AM228" t="s">
        <v>638</v>
      </c>
      <c r="AN228" t="s">
        <v>65</v>
      </c>
      <c r="AO228" t="s">
        <v>639</v>
      </c>
      <c r="AP228" t="s">
        <v>112</v>
      </c>
      <c r="AQ228" t="s">
        <v>163</v>
      </c>
      <c r="AR228" t="s">
        <v>113</v>
      </c>
      <c r="AS228" t="s">
        <v>137</v>
      </c>
      <c r="AT228" t="s">
        <v>69</v>
      </c>
      <c r="AU228" t="s">
        <v>69</v>
      </c>
      <c r="AV228" t="s">
        <v>69</v>
      </c>
      <c r="AW228" t="s">
        <v>65</v>
      </c>
      <c r="AZ228" t="s">
        <v>69</v>
      </c>
      <c r="BA228" t="s">
        <v>640</v>
      </c>
      <c r="BB228">
        <v>0</v>
      </c>
      <c r="BC228" t="s">
        <v>79</v>
      </c>
      <c r="BD228" t="s">
        <v>79</v>
      </c>
      <c r="BE228">
        <v>33</v>
      </c>
      <c r="BF228" t="s">
        <v>133</v>
      </c>
      <c r="BG228" t="s">
        <v>304</v>
      </c>
      <c r="BI228" t="s">
        <v>304</v>
      </c>
      <c r="BK228" t="s">
        <v>82</v>
      </c>
      <c r="BL228" t="s">
        <v>83</v>
      </c>
      <c r="BM228" t="str">
        <f t="shared" ref="BM228" si="224">IF(BE228&lt;20,"&lt;20",IF(BE228&lt;31,"20 - 30",IF(BE228&lt;41,"31 - 40","&gt;40")))</f>
        <v>31 - 40</v>
      </c>
    </row>
    <row r="229" spans="1:65" x14ac:dyDescent="0.2">
      <c r="A229">
        <v>228</v>
      </c>
      <c r="B229">
        <v>0</v>
      </c>
      <c r="C229" t="s">
        <v>62</v>
      </c>
      <c r="D229">
        <v>1</v>
      </c>
      <c r="F229" t="s">
        <v>65</v>
      </c>
      <c r="G229" t="s">
        <v>121</v>
      </c>
      <c r="H229" t="s">
        <v>65</v>
      </c>
      <c r="I229" t="s">
        <v>65</v>
      </c>
      <c r="J229" t="s">
        <v>65</v>
      </c>
      <c r="K229" t="s">
        <v>84</v>
      </c>
      <c r="L229" t="s">
        <v>68</v>
      </c>
      <c r="M229" t="s">
        <v>65</v>
      </c>
      <c r="N229" t="s">
        <v>68</v>
      </c>
      <c r="O229" t="s">
        <v>65</v>
      </c>
      <c r="P229" t="s">
        <v>69</v>
      </c>
      <c r="Q229" t="s">
        <v>65</v>
      </c>
      <c r="Z229">
        <v>1</v>
      </c>
      <c r="AA229" t="s">
        <v>70</v>
      </c>
      <c r="AB229" t="s">
        <v>71</v>
      </c>
      <c r="AC229" t="s">
        <v>72</v>
      </c>
      <c r="AD229" t="s">
        <v>72</v>
      </c>
      <c r="AE229" t="s">
        <v>65</v>
      </c>
      <c r="AF229" t="s">
        <v>73</v>
      </c>
      <c r="AG229" t="s">
        <v>73</v>
      </c>
      <c r="AH229" t="s">
        <v>75</v>
      </c>
      <c r="AI229" t="s">
        <v>89</v>
      </c>
      <c r="AJ229" t="s">
        <v>72</v>
      </c>
      <c r="AK229" t="s">
        <v>74</v>
      </c>
      <c r="AL229" t="s">
        <v>68</v>
      </c>
      <c r="AM229" t="s">
        <v>641</v>
      </c>
      <c r="AN229" t="s">
        <v>68</v>
      </c>
      <c r="AO229" t="s">
        <v>642</v>
      </c>
      <c r="AP229" t="s">
        <v>68</v>
      </c>
      <c r="AQ229" t="s">
        <v>76</v>
      </c>
      <c r="AR229" t="s">
        <v>195</v>
      </c>
      <c r="AS229" t="s">
        <v>65</v>
      </c>
      <c r="AU229" t="s">
        <v>65</v>
      </c>
      <c r="AV229" t="s">
        <v>65</v>
      </c>
      <c r="AW229" t="s">
        <v>65</v>
      </c>
      <c r="AZ229" t="s">
        <v>65</v>
      </c>
      <c r="BB229">
        <v>0</v>
      </c>
      <c r="BC229" t="s">
        <v>79</v>
      </c>
      <c r="BD229" t="s">
        <v>79</v>
      </c>
      <c r="BE229">
        <v>30</v>
      </c>
      <c r="BF229" t="s">
        <v>133</v>
      </c>
      <c r="BG229" t="s">
        <v>643</v>
      </c>
      <c r="BI229" t="s">
        <v>643</v>
      </c>
      <c r="BK229" t="s">
        <v>114</v>
      </c>
      <c r="BL229" t="s">
        <v>105</v>
      </c>
      <c r="BM229" t="str">
        <f t="shared" ref="BM229" si="225">IF(BE229&lt;20,"&lt;20",IF(BE229&lt;26,"20-25",IF(BE229&lt;31,"26-30","&gt;30")))</f>
        <v>26-30</v>
      </c>
    </row>
    <row r="230" spans="1:65" x14ac:dyDescent="0.2">
      <c r="A230">
        <v>229</v>
      </c>
      <c r="B230">
        <v>0</v>
      </c>
      <c r="C230" t="s">
        <v>62</v>
      </c>
      <c r="D230">
        <v>1</v>
      </c>
      <c r="F230" t="s">
        <v>69</v>
      </c>
      <c r="G230" t="s">
        <v>69</v>
      </c>
      <c r="H230" t="s">
        <v>65</v>
      </c>
      <c r="I230" t="s">
        <v>65</v>
      </c>
      <c r="J230" t="s">
        <v>66</v>
      </c>
      <c r="K230" t="s">
        <v>100</v>
      </c>
      <c r="L230" t="s">
        <v>68</v>
      </c>
      <c r="M230" t="s">
        <v>65</v>
      </c>
      <c r="N230" t="s">
        <v>69</v>
      </c>
      <c r="O230" t="s">
        <v>69</v>
      </c>
      <c r="P230" t="s">
        <v>65</v>
      </c>
      <c r="Q230" t="s">
        <v>65</v>
      </c>
      <c r="Z230">
        <v>1</v>
      </c>
      <c r="AA230" t="s">
        <v>70</v>
      </c>
      <c r="AB230" t="s">
        <v>71</v>
      </c>
      <c r="AC230" t="s">
        <v>72</v>
      </c>
      <c r="AD230" t="s">
        <v>72</v>
      </c>
      <c r="AE230" t="s">
        <v>66</v>
      </c>
      <c r="AF230" t="s">
        <v>73</v>
      </c>
      <c r="AG230" t="s">
        <v>74</v>
      </c>
      <c r="AH230" t="s">
        <v>89</v>
      </c>
      <c r="AI230" t="s">
        <v>89</v>
      </c>
      <c r="AJ230" t="s">
        <v>72</v>
      </c>
      <c r="AK230" t="s">
        <v>74</v>
      </c>
      <c r="AL230" t="s">
        <v>69</v>
      </c>
      <c r="AM230" t="s">
        <v>644</v>
      </c>
      <c r="AN230" t="s">
        <v>68</v>
      </c>
      <c r="AO230" t="s">
        <v>645</v>
      </c>
      <c r="AP230" t="s">
        <v>112</v>
      </c>
      <c r="AQ230" t="s">
        <v>163</v>
      </c>
      <c r="AR230" t="s">
        <v>77</v>
      </c>
      <c r="AS230" t="s">
        <v>65</v>
      </c>
      <c r="AU230" t="s">
        <v>66</v>
      </c>
      <c r="AV230" t="s">
        <v>69</v>
      </c>
      <c r="AW230" t="s">
        <v>68</v>
      </c>
      <c r="AY230" t="s">
        <v>265</v>
      </c>
      <c r="AZ230" t="s">
        <v>65</v>
      </c>
      <c r="BB230">
        <v>0</v>
      </c>
      <c r="BC230" t="s">
        <v>127</v>
      </c>
      <c r="BD230" t="s">
        <v>83</v>
      </c>
      <c r="BE230">
        <v>30</v>
      </c>
      <c r="BF230" t="s">
        <v>133</v>
      </c>
      <c r="BG230" t="s">
        <v>96</v>
      </c>
      <c r="BH230" t="s">
        <v>290</v>
      </c>
      <c r="BI230" t="s">
        <v>96</v>
      </c>
      <c r="BJ230" t="s">
        <v>290</v>
      </c>
      <c r="BK230" t="s">
        <v>82</v>
      </c>
      <c r="BL230" t="s">
        <v>83</v>
      </c>
      <c r="BM230" t="str">
        <f t="shared" ref="BM230" si="226">IF(BE230&lt;20,"&lt;20",IF(BE230&lt;31,"20 - 30",IF(BE230&lt;41,"31 - 40","&gt;40")))</f>
        <v>20 - 30</v>
      </c>
    </row>
    <row r="231" spans="1:65" x14ac:dyDescent="0.2">
      <c r="A231">
        <v>230</v>
      </c>
      <c r="B231">
        <v>0</v>
      </c>
      <c r="C231" t="s">
        <v>160</v>
      </c>
      <c r="D231">
        <v>1</v>
      </c>
      <c r="F231" t="s">
        <v>69</v>
      </c>
      <c r="G231" t="s">
        <v>69</v>
      </c>
      <c r="H231" t="s">
        <v>65</v>
      </c>
      <c r="I231" t="s">
        <v>69</v>
      </c>
      <c r="J231" t="s">
        <v>66</v>
      </c>
      <c r="K231" t="s">
        <v>161</v>
      </c>
      <c r="L231" t="s">
        <v>68</v>
      </c>
      <c r="M231" t="s">
        <v>68</v>
      </c>
      <c r="N231" t="s">
        <v>65</v>
      </c>
      <c r="O231" t="s">
        <v>65</v>
      </c>
      <c r="P231" t="s">
        <v>66</v>
      </c>
      <c r="Q231" t="s">
        <v>69</v>
      </c>
      <c r="Z231">
        <v>0</v>
      </c>
      <c r="AL231" t="s">
        <v>65</v>
      </c>
      <c r="AM231" t="s">
        <v>646</v>
      </c>
      <c r="AN231" t="s">
        <v>65</v>
      </c>
      <c r="AO231" t="s">
        <v>647</v>
      </c>
      <c r="AP231" t="s">
        <v>112</v>
      </c>
      <c r="AQ231" t="s">
        <v>163</v>
      </c>
      <c r="AR231" t="s">
        <v>77</v>
      </c>
      <c r="AS231" t="s">
        <v>116</v>
      </c>
      <c r="AT231" t="s">
        <v>65</v>
      </c>
      <c r="AU231" t="s">
        <v>69</v>
      </c>
      <c r="AV231" t="s">
        <v>69</v>
      </c>
      <c r="AW231" t="s">
        <v>69</v>
      </c>
      <c r="AX231" t="s">
        <v>648</v>
      </c>
      <c r="AZ231" t="s">
        <v>69</v>
      </c>
      <c r="BA231" t="s">
        <v>648</v>
      </c>
      <c r="BB231">
        <v>1</v>
      </c>
      <c r="BC231" t="s">
        <v>83</v>
      </c>
      <c r="BD231" t="s">
        <v>83</v>
      </c>
      <c r="BE231">
        <v>29</v>
      </c>
      <c r="BF231" t="s">
        <v>139</v>
      </c>
      <c r="BG231" t="s">
        <v>96</v>
      </c>
      <c r="BH231" t="s">
        <v>147</v>
      </c>
      <c r="BI231" t="s">
        <v>96</v>
      </c>
      <c r="BJ231" t="s">
        <v>147</v>
      </c>
      <c r="BK231" t="s">
        <v>207</v>
      </c>
      <c r="BL231" t="s">
        <v>99</v>
      </c>
      <c r="BM231" t="str">
        <f t="shared" ref="BM231" si="227">IF(BE231&lt;20,"&lt;20",IF(BE231&lt;26,"20-25",IF(BE231&lt;31,"26-30","&gt;30")))</f>
        <v>26-30</v>
      </c>
    </row>
    <row r="232" spans="1:65" x14ac:dyDescent="0.2">
      <c r="A232">
        <v>231</v>
      </c>
      <c r="B232">
        <v>0</v>
      </c>
      <c r="C232" t="s">
        <v>62</v>
      </c>
      <c r="D232">
        <v>1</v>
      </c>
      <c r="F232" t="s">
        <v>66</v>
      </c>
      <c r="G232" t="s">
        <v>65</v>
      </c>
      <c r="H232" t="s">
        <v>65</v>
      </c>
      <c r="I232" t="s">
        <v>69</v>
      </c>
      <c r="J232" t="s">
        <v>65</v>
      </c>
      <c r="K232" t="s">
        <v>161</v>
      </c>
      <c r="L232" t="s">
        <v>68</v>
      </c>
      <c r="M232" t="s">
        <v>68</v>
      </c>
      <c r="N232" t="s">
        <v>65</v>
      </c>
      <c r="O232" t="s">
        <v>65</v>
      </c>
      <c r="P232" t="s">
        <v>65</v>
      </c>
      <c r="Q232" t="s">
        <v>65</v>
      </c>
      <c r="Z232">
        <v>0</v>
      </c>
      <c r="AL232" t="s">
        <v>65</v>
      </c>
      <c r="AM232" t="s">
        <v>649</v>
      </c>
      <c r="AN232" t="s">
        <v>65</v>
      </c>
      <c r="AO232" t="s">
        <v>650</v>
      </c>
      <c r="AP232" t="s">
        <v>112</v>
      </c>
      <c r="AQ232" t="s">
        <v>163</v>
      </c>
      <c r="AR232" t="s">
        <v>164</v>
      </c>
      <c r="AS232" t="s">
        <v>103</v>
      </c>
      <c r="AT232" t="s">
        <v>65</v>
      </c>
      <c r="AU232" t="s">
        <v>66</v>
      </c>
      <c r="AV232" t="s">
        <v>69</v>
      </c>
      <c r="AW232" t="s">
        <v>69</v>
      </c>
      <c r="AX232" t="s">
        <v>93</v>
      </c>
      <c r="AZ232" t="s">
        <v>69</v>
      </c>
      <c r="BA232" t="s">
        <v>93</v>
      </c>
      <c r="BB232">
        <v>1</v>
      </c>
      <c r="BC232" t="s">
        <v>99</v>
      </c>
      <c r="BD232" t="s">
        <v>127</v>
      </c>
      <c r="BE232">
        <v>25</v>
      </c>
      <c r="BF232" t="s">
        <v>118</v>
      </c>
      <c r="BG232" t="s">
        <v>96</v>
      </c>
      <c r="BH232" t="s">
        <v>147</v>
      </c>
      <c r="BI232" t="s">
        <v>96</v>
      </c>
      <c r="BJ232" t="s">
        <v>147</v>
      </c>
      <c r="BK232" t="s">
        <v>531</v>
      </c>
      <c r="BL232" t="s">
        <v>83</v>
      </c>
      <c r="BM232" t="str">
        <f t="shared" ref="BM232" si="228">IF(BE232&lt;20,"&lt;20",IF(BE232&lt;31,"20 - 30",IF(BE232&lt;41,"31 - 40","&gt;40")))</f>
        <v>20 - 30</v>
      </c>
    </row>
    <row r="233" spans="1:65" x14ac:dyDescent="0.2">
      <c r="A233">
        <v>232</v>
      </c>
      <c r="B233">
        <v>0</v>
      </c>
      <c r="C233" t="s">
        <v>120</v>
      </c>
      <c r="D233">
        <v>0</v>
      </c>
      <c r="E233">
        <v>1</v>
      </c>
      <c r="F233" t="s">
        <v>69</v>
      </c>
      <c r="G233" t="s">
        <v>69</v>
      </c>
      <c r="H233" t="s">
        <v>69</v>
      </c>
      <c r="I233" t="s">
        <v>69</v>
      </c>
      <c r="J233" t="s">
        <v>69</v>
      </c>
      <c r="K233" t="s">
        <v>67</v>
      </c>
      <c r="L233" t="s">
        <v>65</v>
      </c>
      <c r="M233" t="s">
        <v>65</v>
      </c>
      <c r="N233" t="s">
        <v>68</v>
      </c>
      <c r="O233" t="s">
        <v>69</v>
      </c>
      <c r="P233" t="s">
        <v>69</v>
      </c>
      <c r="Q233" t="s">
        <v>65</v>
      </c>
      <c r="Z233">
        <v>1</v>
      </c>
      <c r="AA233" t="s">
        <v>70</v>
      </c>
      <c r="AB233" t="s">
        <v>71</v>
      </c>
      <c r="AC233" t="s">
        <v>72</v>
      </c>
      <c r="AD233" t="s">
        <v>72</v>
      </c>
      <c r="AE233" t="s">
        <v>66</v>
      </c>
      <c r="AF233" t="s">
        <v>66</v>
      </c>
      <c r="AG233" t="s">
        <v>73</v>
      </c>
      <c r="AH233" t="s">
        <v>75</v>
      </c>
      <c r="AI233" t="s">
        <v>75</v>
      </c>
      <c r="AJ233" t="s">
        <v>72</v>
      </c>
      <c r="AK233" t="s">
        <v>73</v>
      </c>
      <c r="AL233" t="s">
        <v>69</v>
      </c>
      <c r="AM233" t="s">
        <v>651</v>
      </c>
      <c r="AN233" t="s">
        <v>69</v>
      </c>
      <c r="AO233" t="s">
        <v>651</v>
      </c>
      <c r="AP233" t="s">
        <v>68</v>
      </c>
      <c r="AQ233" t="s">
        <v>68</v>
      </c>
      <c r="AR233" t="s">
        <v>77</v>
      </c>
      <c r="AS233" t="s">
        <v>137</v>
      </c>
      <c r="AT233" t="s">
        <v>68</v>
      </c>
      <c r="AU233" t="s">
        <v>69</v>
      </c>
      <c r="AV233" t="s">
        <v>69</v>
      </c>
      <c r="AW233" t="s">
        <v>65</v>
      </c>
      <c r="AZ233" t="s">
        <v>65</v>
      </c>
      <c r="BB233">
        <v>1</v>
      </c>
      <c r="BC233" t="s">
        <v>79</v>
      </c>
      <c r="BD233" t="s">
        <v>79</v>
      </c>
      <c r="BE233">
        <v>27</v>
      </c>
      <c r="BF233" t="s">
        <v>80</v>
      </c>
      <c r="BG233" t="s">
        <v>96</v>
      </c>
      <c r="BH233" t="s">
        <v>652</v>
      </c>
      <c r="BI233" t="s">
        <v>96</v>
      </c>
      <c r="BJ233" t="s">
        <v>652</v>
      </c>
      <c r="BK233" t="s">
        <v>82</v>
      </c>
      <c r="BL233" t="s">
        <v>99</v>
      </c>
      <c r="BM233" t="str">
        <f t="shared" ref="BM233" si="229">IF(BE233&lt;20,"&lt;20",IF(BE233&lt;26,"20-25",IF(BE233&lt;31,"26-30","&gt;30")))</f>
        <v>26-30</v>
      </c>
    </row>
    <row r="234" spans="1:65" x14ac:dyDescent="0.2">
      <c r="A234">
        <v>233</v>
      </c>
      <c r="B234">
        <v>0</v>
      </c>
      <c r="C234" t="s">
        <v>191</v>
      </c>
      <c r="D234">
        <v>1</v>
      </c>
      <c r="F234" t="s">
        <v>69</v>
      </c>
      <c r="G234" t="s">
        <v>121</v>
      </c>
      <c r="H234" t="s">
        <v>65</v>
      </c>
      <c r="I234" t="s">
        <v>65</v>
      </c>
      <c r="J234" t="s">
        <v>69</v>
      </c>
      <c r="K234" t="s">
        <v>67</v>
      </c>
      <c r="L234" t="s">
        <v>65</v>
      </c>
      <c r="M234" t="s">
        <v>65</v>
      </c>
      <c r="N234" t="s">
        <v>65</v>
      </c>
      <c r="O234" t="s">
        <v>65</v>
      </c>
      <c r="P234" t="s">
        <v>69</v>
      </c>
      <c r="Q234" t="s">
        <v>65</v>
      </c>
      <c r="Z234">
        <v>1</v>
      </c>
      <c r="AA234" t="s">
        <v>70</v>
      </c>
      <c r="AB234" t="s">
        <v>71</v>
      </c>
      <c r="AC234" t="s">
        <v>72</v>
      </c>
      <c r="AD234" t="s">
        <v>72</v>
      </c>
      <c r="AE234" t="s">
        <v>66</v>
      </c>
      <c r="AF234" t="s">
        <v>74</v>
      </c>
      <c r="AG234" t="s">
        <v>74</v>
      </c>
      <c r="AH234" t="s">
        <v>75</v>
      </c>
      <c r="AI234" t="s">
        <v>89</v>
      </c>
      <c r="AJ234" t="s">
        <v>87</v>
      </c>
      <c r="AK234" t="s">
        <v>74</v>
      </c>
      <c r="AL234" t="s">
        <v>69</v>
      </c>
      <c r="AN234" t="s">
        <v>68</v>
      </c>
      <c r="AP234" t="s">
        <v>92</v>
      </c>
      <c r="AQ234" t="s">
        <v>76</v>
      </c>
      <c r="AR234" t="s">
        <v>195</v>
      </c>
      <c r="AS234" t="s">
        <v>64</v>
      </c>
      <c r="AU234" t="s">
        <v>65</v>
      </c>
      <c r="AV234" t="s">
        <v>65</v>
      </c>
      <c r="AW234" t="s">
        <v>65</v>
      </c>
      <c r="AZ234" t="s">
        <v>65</v>
      </c>
      <c r="BB234">
        <v>0</v>
      </c>
      <c r="BC234" t="s">
        <v>79</v>
      </c>
      <c r="BD234" t="s">
        <v>79</v>
      </c>
      <c r="BE234">
        <v>26</v>
      </c>
      <c r="BF234" t="s">
        <v>80</v>
      </c>
      <c r="BG234" t="s">
        <v>209</v>
      </c>
      <c r="BI234" t="s">
        <v>209</v>
      </c>
      <c r="BK234" t="s">
        <v>166</v>
      </c>
      <c r="BL234" t="s">
        <v>83</v>
      </c>
      <c r="BM234" t="str">
        <f t="shared" ref="BM234" si="230">IF(BE234&lt;20,"&lt;20",IF(BE234&lt;31,"20 - 30",IF(BE234&lt;41,"31 - 40","&gt;40")))</f>
        <v>20 - 30</v>
      </c>
    </row>
    <row r="235" spans="1:65" x14ac:dyDescent="0.2">
      <c r="A235">
        <v>234</v>
      </c>
      <c r="B235">
        <v>0</v>
      </c>
      <c r="C235" t="s">
        <v>191</v>
      </c>
      <c r="D235">
        <v>1</v>
      </c>
      <c r="F235" t="s">
        <v>69</v>
      </c>
      <c r="G235" t="s">
        <v>69</v>
      </c>
      <c r="H235" t="s">
        <v>66</v>
      </c>
      <c r="I235" t="s">
        <v>66</v>
      </c>
      <c r="J235" t="s">
        <v>69</v>
      </c>
      <c r="K235" t="s">
        <v>67</v>
      </c>
      <c r="L235" t="s">
        <v>65</v>
      </c>
      <c r="M235" t="s">
        <v>65</v>
      </c>
      <c r="N235" t="s">
        <v>69</v>
      </c>
      <c r="O235" t="s">
        <v>69</v>
      </c>
      <c r="P235" t="s">
        <v>69</v>
      </c>
      <c r="Q235" t="s">
        <v>65</v>
      </c>
      <c r="Z235">
        <v>1</v>
      </c>
      <c r="AA235" t="s">
        <v>87</v>
      </c>
      <c r="AB235" t="s">
        <v>122</v>
      </c>
      <c r="AC235" t="s">
        <v>87</v>
      </c>
      <c r="AD235" t="s">
        <v>87</v>
      </c>
      <c r="AE235" t="s">
        <v>88</v>
      </c>
      <c r="AF235" t="s">
        <v>66</v>
      </c>
      <c r="AG235" t="s">
        <v>73</v>
      </c>
      <c r="AH235" t="s">
        <v>75</v>
      </c>
      <c r="AI235" t="s">
        <v>75</v>
      </c>
      <c r="AJ235" t="s">
        <v>87</v>
      </c>
      <c r="AK235" t="s">
        <v>74</v>
      </c>
      <c r="AL235" t="s">
        <v>69</v>
      </c>
      <c r="AM235" t="s">
        <v>653</v>
      </c>
      <c r="AN235" t="s">
        <v>68</v>
      </c>
      <c r="AO235" t="s">
        <v>388</v>
      </c>
      <c r="AP235" t="s">
        <v>68</v>
      </c>
      <c r="AQ235" t="s">
        <v>76</v>
      </c>
      <c r="AR235" t="s">
        <v>153</v>
      </c>
      <c r="AS235" t="s">
        <v>65</v>
      </c>
      <c r="AU235" t="s">
        <v>69</v>
      </c>
      <c r="AV235" t="s">
        <v>65</v>
      </c>
      <c r="AW235" t="s">
        <v>65</v>
      </c>
      <c r="AZ235" t="s">
        <v>65</v>
      </c>
      <c r="BB235">
        <v>0</v>
      </c>
      <c r="BC235" t="s">
        <v>79</v>
      </c>
      <c r="BD235" t="s">
        <v>79</v>
      </c>
      <c r="BE235">
        <v>38</v>
      </c>
      <c r="BF235" t="s">
        <v>118</v>
      </c>
      <c r="BG235" t="s">
        <v>96</v>
      </c>
      <c r="BH235" t="s">
        <v>654</v>
      </c>
      <c r="BI235" t="s">
        <v>96</v>
      </c>
      <c r="BJ235" t="s">
        <v>654</v>
      </c>
      <c r="BK235" t="s">
        <v>207</v>
      </c>
      <c r="BL235" t="s">
        <v>105</v>
      </c>
      <c r="BM235" t="str">
        <f t="shared" ref="BM235" si="231">IF(BE235&lt;20,"&lt;20",IF(BE235&lt;26,"20-25",IF(BE235&lt;31,"26-30","&gt;30")))</f>
        <v>&gt;30</v>
      </c>
    </row>
    <row r="236" spans="1:65" x14ac:dyDescent="0.2">
      <c r="A236">
        <v>235</v>
      </c>
      <c r="B236">
        <v>0</v>
      </c>
      <c r="C236" t="s">
        <v>120</v>
      </c>
      <c r="D236">
        <v>1</v>
      </c>
      <c r="F236" t="s">
        <v>69</v>
      </c>
      <c r="G236" t="s">
        <v>69</v>
      </c>
      <c r="H236" t="s">
        <v>69</v>
      </c>
      <c r="I236" t="s">
        <v>69</v>
      </c>
      <c r="J236" t="s">
        <v>65</v>
      </c>
      <c r="K236" t="s">
        <v>142</v>
      </c>
      <c r="L236" t="s">
        <v>69</v>
      </c>
      <c r="M236" t="s">
        <v>65</v>
      </c>
      <c r="N236" t="s">
        <v>68</v>
      </c>
      <c r="O236" t="s">
        <v>65</v>
      </c>
      <c r="P236" t="s">
        <v>65</v>
      </c>
      <c r="Q236" t="s">
        <v>65</v>
      </c>
      <c r="Z236">
        <v>1</v>
      </c>
      <c r="AA236" t="s">
        <v>87</v>
      </c>
      <c r="AB236" t="s">
        <v>86</v>
      </c>
      <c r="AC236" t="s">
        <v>72</v>
      </c>
      <c r="AD236" t="s">
        <v>72</v>
      </c>
      <c r="AE236" t="s">
        <v>66</v>
      </c>
      <c r="AF236" t="s">
        <v>73</v>
      </c>
      <c r="AG236" t="s">
        <v>74</v>
      </c>
      <c r="AH236" t="s">
        <v>89</v>
      </c>
      <c r="AI236" t="s">
        <v>89</v>
      </c>
      <c r="AJ236" t="s">
        <v>72</v>
      </c>
      <c r="AK236" t="s">
        <v>74</v>
      </c>
      <c r="AL236" t="s">
        <v>65</v>
      </c>
      <c r="AM236" t="s">
        <v>655</v>
      </c>
      <c r="AN236" t="s">
        <v>65</v>
      </c>
      <c r="AO236" t="s">
        <v>656</v>
      </c>
      <c r="AP236" t="s">
        <v>112</v>
      </c>
      <c r="AQ236" t="s">
        <v>163</v>
      </c>
      <c r="AR236" t="s">
        <v>77</v>
      </c>
      <c r="AS236" t="s">
        <v>103</v>
      </c>
      <c r="AT236" t="s">
        <v>65</v>
      </c>
      <c r="AU236" t="s">
        <v>69</v>
      </c>
      <c r="AV236" t="s">
        <v>69</v>
      </c>
      <c r="AW236" t="s">
        <v>69</v>
      </c>
      <c r="AX236" t="s">
        <v>93</v>
      </c>
      <c r="AZ236" t="s">
        <v>69</v>
      </c>
      <c r="BA236" t="s">
        <v>93</v>
      </c>
      <c r="BB236">
        <v>1</v>
      </c>
      <c r="BC236" t="s">
        <v>99</v>
      </c>
      <c r="BD236" t="s">
        <v>83</v>
      </c>
      <c r="BE236">
        <v>49</v>
      </c>
      <c r="BF236" t="s">
        <v>80</v>
      </c>
      <c r="BG236" t="s">
        <v>96</v>
      </c>
      <c r="BH236" t="s">
        <v>416</v>
      </c>
      <c r="BI236" t="s">
        <v>96</v>
      </c>
      <c r="BJ236" t="s">
        <v>416</v>
      </c>
      <c r="BK236" t="s">
        <v>207</v>
      </c>
      <c r="BL236" t="s">
        <v>83</v>
      </c>
      <c r="BM236" t="str">
        <f t="shared" ref="BM236" si="232">IF(BE236&lt;20,"&lt;20",IF(BE236&lt;31,"20 - 30",IF(BE236&lt;41,"31 - 40","&gt;40")))</f>
        <v>&gt;40</v>
      </c>
    </row>
    <row r="237" spans="1:65" x14ac:dyDescent="0.2">
      <c r="A237">
        <v>236</v>
      </c>
      <c r="B237">
        <v>0</v>
      </c>
      <c r="C237" t="s">
        <v>62</v>
      </c>
      <c r="D237">
        <v>1</v>
      </c>
      <c r="F237" t="s">
        <v>69</v>
      </c>
      <c r="G237" t="s">
        <v>69</v>
      </c>
      <c r="H237" t="s">
        <v>65</v>
      </c>
      <c r="I237" t="s">
        <v>69</v>
      </c>
      <c r="J237" t="s">
        <v>69</v>
      </c>
      <c r="K237" t="s">
        <v>67</v>
      </c>
      <c r="L237" t="s">
        <v>65</v>
      </c>
      <c r="M237" t="s">
        <v>65</v>
      </c>
      <c r="N237" t="s">
        <v>69</v>
      </c>
      <c r="O237" t="s">
        <v>69</v>
      </c>
      <c r="P237" t="s">
        <v>69</v>
      </c>
      <c r="Q237" t="s">
        <v>65</v>
      </c>
      <c r="Z237">
        <v>1</v>
      </c>
      <c r="AA237" t="s">
        <v>87</v>
      </c>
      <c r="AB237" t="s">
        <v>122</v>
      </c>
      <c r="AC237" t="s">
        <v>87</v>
      </c>
      <c r="AD237" t="s">
        <v>87</v>
      </c>
      <c r="AE237" t="s">
        <v>88</v>
      </c>
      <c r="AF237" t="s">
        <v>74</v>
      </c>
      <c r="AG237" t="s">
        <v>74</v>
      </c>
      <c r="AH237" t="s">
        <v>129</v>
      </c>
      <c r="AI237" t="s">
        <v>129</v>
      </c>
      <c r="AJ237" t="s">
        <v>85</v>
      </c>
      <c r="AK237" t="s">
        <v>74</v>
      </c>
      <c r="AL237" t="s">
        <v>69</v>
      </c>
      <c r="AM237" t="s">
        <v>657</v>
      </c>
      <c r="AN237" t="s">
        <v>69</v>
      </c>
      <c r="AO237" t="s">
        <v>658</v>
      </c>
      <c r="AP237" t="s">
        <v>68</v>
      </c>
      <c r="AQ237" t="s">
        <v>76</v>
      </c>
      <c r="AR237" t="s">
        <v>153</v>
      </c>
      <c r="AS237" t="s">
        <v>65</v>
      </c>
      <c r="AU237" t="s">
        <v>69</v>
      </c>
      <c r="AV237" t="s">
        <v>65</v>
      </c>
      <c r="AW237" t="s">
        <v>65</v>
      </c>
      <c r="AZ237" t="s">
        <v>65</v>
      </c>
      <c r="BB237">
        <v>0</v>
      </c>
      <c r="BC237" t="s">
        <v>79</v>
      </c>
      <c r="BD237" t="s">
        <v>79</v>
      </c>
      <c r="BE237">
        <v>30</v>
      </c>
      <c r="BF237" t="s">
        <v>80</v>
      </c>
      <c r="BG237" t="s">
        <v>96</v>
      </c>
      <c r="BH237" t="s">
        <v>659</v>
      </c>
      <c r="BI237" t="s">
        <v>96</v>
      </c>
      <c r="BJ237" t="s">
        <v>659</v>
      </c>
      <c r="BK237" t="s">
        <v>534</v>
      </c>
      <c r="BL237" t="s">
        <v>83</v>
      </c>
      <c r="BM237" t="str">
        <f t="shared" ref="BM237" si="233">IF(BE237&lt;20,"&lt;20",IF(BE237&lt;26,"20-25",IF(BE237&lt;31,"26-30","&gt;30")))</f>
        <v>26-30</v>
      </c>
    </row>
    <row r="238" spans="1:65" x14ac:dyDescent="0.2">
      <c r="A238">
        <v>237</v>
      </c>
      <c r="B238">
        <v>1</v>
      </c>
      <c r="R238">
        <v>1</v>
      </c>
      <c r="S238" t="s">
        <v>149</v>
      </c>
      <c r="T238" t="s">
        <v>79</v>
      </c>
      <c r="U238" t="s">
        <v>64</v>
      </c>
      <c r="V238" t="s">
        <v>79</v>
      </c>
      <c r="W238" t="s">
        <v>79</v>
      </c>
      <c r="X238" t="s">
        <v>79</v>
      </c>
      <c r="Z238">
        <v>1</v>
      </c>
      <c r="AA238" t="s">
        <v>66</v>
      </c>
      <c r="AB238" t="s">
        <v>71</v>
      </c>
      <c r="AC238" t="s">
        <v>66</v>
      </c>
      <c r="AD238" t="s">
        <v>72</v>
      </c>
      <c r="AE238" t="s">
        <v>66</v>
      </c>
      <c r="AF238" t="s">
        <v>66</v>
      </c>
      <c r="AG238" t="s">
        <v>73</v>
      </c>
      <c r="AH238" t="s">
        <v>75</v>
      </c>
      <c r="AI238" t="s">
        <v>75</v>
      </c>
      <c r="AJ238" t="s">
        <v>66</v>
      </c>
      <c r="AK238" t="s">
        <v>73</v>
      </c>
      <c r="AL238" t="s">
        <v>69</v>
      </c>
      <c r="AM238" t="s">
        <v>660</v>
      </c>
      <c r="AN238" t="s">
        <v>68</v>
      </c>
      <c r="AO238" t="s">
        <v>661</v>
      </c>
      <c r="AP238" t="s">
        <v>68</v>
      </c>
      <c r="AQ238" t="s">
        <v>68</v>
      </c>
      <c r="AR238" t="s">
        <v>132</v>
      </c>
      <c r="AS238" t="s">
        <v>103</v>
      </c>
      <c r="AT238" t="s">
        <v>64</v>
      </c>
      <c r="AU238" t="s">
        <v>66</v>
      </c>
      <c r="AV238" t="s">
        <v>65</v>
      </c>
      <c r="AW238" t="s">
        <v>68</v>
      </c>
      <c r="AY238" t="s">
        <v>662</v>
      </c>
      <c r="AZ238" t="s">
        <v>65</v>
      </c>
      <c r="BB238">
        <v>0</v>
      </c>
      <c r="BC238" t="s">
        <v>79</v>
      </c>
      <c r="BD238" t="s">
        <v>79</v>
      </c>
      <c r="BE238">
        <v>34</v>
      </c>
      <c r="BF238" t="s">
        <v>95</v>
      </c>
      <c r="BG238" t="s">
        <v>304</v>
      </c>
      <c r="BI238" t="s">
        <v>304</v>
      </c>
      <c r="BK238" t="s">
        <v>311</v>
      </c>
      <c r="BL238" t="s">
        <v>83</v>
      </c>
      <c r="BM238" t="str">
        <f t="shared" ref="BM238" si="234">IF(BE238&lt;20,"&lt;20",IF(BE238&lt;31,"20 - 30",IF(BE238&lt;41,"31 - 40","&gt;40")))</f>
        <v>31 - 40</v>
      </c>
    </row>
    <row r="239" spans="1:65" x14ac:dyDescent="0.2">
      <c r="A239">
        <v>238</v>
      </c>
      <c r="B239">
        <v>0</v>
      </c>
      <c r="C239" t="s">
        <v>160</v>
      </c>
      <c r="D239">
        <v>1</v>
      </c>
      <c r="F239" t="s">
        <v>65</v>
      </c>
      <c r="G239" t="s">
        <v>65</v>
      </c>
      <c r="H239" t="s">
        <v>65</v>
      </c>
      <c r="I239" t="s">
        <v>66</v>
      </c>
      <c r="J239" t="s">
        <v>66</v>
      </c>
      <c r="K239" t="s">
        <v>67</v>
      </c>
      <c r="L239" t="s">
        <v>68</v>
      </c>
      <c r="M239" t="s">
        <v>65</v>
      </c>
      <c r="N239" t="s">
        <v>65</v>
      </c>
      <c r="O239" t="s">
        <v>65</v>
      </c>
      <c r="P239" t="s">
        <v>66</v>
      </c>
      <c r="Q239" t="s">
        <v>65</v>
      </c>
      <c r="Z239">
        <v>1</v>
      </c>
      <c r="AA239" t="s">
        <v>70</v>
      </c>
      <c r="AB239" t="s">
        <v>71</v>
      </c>
      <c r="AC239" t="s">
        <v>72</v>
      </c>
      <c r="AD239" t="s">
        <v>72</v>
      </c>
      <c r="AE239" t="s">
        <v>65</v>
      </c>
      <c r="AF239" t="s">
        <v>73</v>
      </c>
      <c r="AG239" t="s">
        <v>74</v>
      </c>
      <c r="AH239" t="s">
        <v>89</v>
      </c>
      <c r="AI239" t="s">
        <v>89</v>
      </c>
      <c r="AJ239" t="s">
        <v>85</v>
      </c>
      <c r="AK239" t="s">
        <v>73</v>
      </c>
      <c r="AL239" t="s">
        <v>68</v>
      </c>
      <c r="AN239" t="s">
        <v>69</v>
      </c>
      <c r="AP239" t="s">
        <v>112</v>
      </c>
      <c r="AQ239" t="s">
        <v>163</v>
      </c>
      <c r="AR239" t="s">
        <v>195</v>
      </c>
      <c r="AS239" t="s">
        <v>137</v>
      </c>
      <c r="AT239" t="s">
        <v>64</v>
      </c>
      <c r="AU239" t="s">
        <v>65</v>
      </c>
      <c r="AV239" t="s">
        <v>65</v>
      </c>
      <c r="AW239" t="s">
        <v>65</v>
      </c>
      <c r="AZ239" t="s">
        <v>65</v>
      </c>
      <c r="BB239">
        <v>0</v>
      </c>
      <c r="BC239" t="s">
        <v>79</v>
      </c>
      <c r="BD239" t="s">
        <v>79</v>
      </c>
      <c r="BE239">
        <v>31</v>
      </c>
      <c r="BF239" t="s">
        <v>95</v>
      </c>
      <c r="BG239" t="s">
        <v>599</v>
      </c>
      <c r="BI239" t="s">
        <v>599</v>
      </c>
      <c r="BK239" t="s">
        <v>311</v>
      </c>
      <c r="BL239" t="s">
        <v>99</v>
      </c>
      <c r="BM239" t="str">
        <f t="shared" ref="BM239" si="235">IF(BE239&lt;20,"&lt;20",IF(BE239&lt;26,"20-25",IF(BE239&lt;31,"26-30","&gt;30")))</f>
        <v>&gt;30</v>
      </c>
    </row>
    <row r="240" spans="1:65" x14ac:dyDescent="0.2">
      <c r="A240">
        <v>239</v>
      </c>
      <c r="B240">
        <v>1</v>
      </c>
      <c r="R240">
        <v>0</v>
      </c>
      <c r="S240" t="s">
        <v>149</v>
      </c>
      <c r="T240" t="s">
        <v>150</v>
      </c>
      <c r="U240" t="s">
        <v>108</v>
      </c>
      <c r="V240" t="s">
        <v>107</v>
      </c>
      <c r="W240" t="s">
        <v>108</v>
      </c>
      <c r="X240" t="s">
        <v>69</v>
      </c>
      <c r="Y240" t="s">
        <v>109</v>
      </c>
      <c r="Z240">
        <v>1</v>
      </c>
      <c r="AA240" t="s">
        <v>66</v>
      </c>
      <c r="AB240" t="s">
        <v>71</v>
      </c>
      <c r="AC240" t="s">
        <v>72</v>
      </c>
      <c r="AD240" t="s">
        <v>72</v>
      </c>
      <c r="AE240" t="s">
        <v>66</v>
      </c>
      <c r="AF240" t="s">
        <v>66</v>
      </c>
      <c r="AG240" t="s">
        <v>73</v>
      </c>
      <c r="AH240" t="s">
        <v>75</v>
      </c>
      <c r="AI240" t="s">
        <v>89</v>
      </c>
      <c r="AJ240" t="s">
        <v>72</v>
      </c>
      <c r="AK240" t="s">
        <v>74</v>
      </c>
      <c r="AL240" t="s">
        <v>68</v>
      </c>
      <c r="AM240" t="s">
        <v>663</v>
      </c>
      <c r="AN240" t="s">
        <v>65</v>
      </c>
      <c r="AO240" t="s">
        <v>664</v>
      </c>
      <c r="AP240" t="s">
        <v>68</v>
      </c>
      <c r="AQ240" t="s">
        <v>163</v>
      </c>
      <c r="AR240" t="s">
        <v>195</v>
      </c>
      <c r="AS240" t="s">
        <v>65</v>
      </c>
      <c r="AU240" t="s">
        <v>69</v>
      </c>
      <c r="AV240" t="s">
        <v>69</v>
      </c>
      <c r="AW240" t="s">
        <v>68</v>
      </c>
      <c r="AY240" t="s">
        <v>665</v>
      </c>
      <c r="AZ240" t="s">
        <v>69</v>
      </c>
      <c r="BA240" t="s">
        <v>93</v>
      </c>
      <c r="BB240">
        <v>1</v>
      </c>
      <c r="BC240" t="s">
        <v>83</v>
      </c>
      <c r="BD240" t="s">
        <v>83</v>
      </c>
      <c r="BE240">
        <v>29</v>
      </c>
      <c r="BF240" t="s">
        <v>80</v>
      </c>
      <c r="BG240" t="s">
        <v>96</v>
      </c>
      <c r="BH240" t="s">
        <v>147</v>
      </c>
      <c r="BI240" t="s">
        <v>96</v>
      </c>
      <c r="BJ240" t="s">
        <v>147</v>
      </c>
      <c r="BK240" t="s">
        <v>666</v>
      </c>
      <c r="BL240" t="s">
        <v>83</v>
      </c>
      <c r="BM240" t="str">
        <f t="shared" ref="BM240" si="236">IF(BE240&lt;20,"&lt;20",IF(BE240&lt;31,"20 - 30",IF(BE240&lt;41,"31 - 40","&gt;40")))</f>
        <v>20 - 30</v>
      </c>
    </row>
    <row r="241" spans="1:65" x14ac:dyDescent="0.2">
      <c r="A241">
        <v>240</v>
      </c>
      <c r="B241">
        <v>0</v>
      </c>
      <c r="C241" t="s">
        <v>160</v>
      </c>
      <c r="D241">
        <v>1</v>
      </c>
      <c r="F241" t="s">
        <v>65</v>
      </c>
      <c r="G241" t="s">
        <v>65</v>
      </c>
      <c r="H241" t="s">
        <v>65</v>
      </c>
      <c r="I241" t="s">
        <v>65</v>
      </c>
      <c r="J241" t="s">
        <v>66</v>
      </c>
      <c r="K241" t="s">
        <v>67</v>
      </c>
      <c r="L241" t="s">
        <v>68</v>
      </c>
      <c r="M241" t="s">
        <v>65</v>
      </c>
      <c r="N241" t="s">
        <v>68</v>
      </c>
      <c r="O241" t="s">
        <v>68</v>
      </c>
      <c r="P241" t="s">
        <v>66</v>
      </c>
      <c r="Q241" t="s">
        <v>65</v>
      </c>
      <c r="Z241">
        <v>0</v>
      </c>
      <c r="AL241" t="s">
        <v>68</v>
      </c>
      <c r="AM241" t="s">
        <v>667</v>
      </c>
      <c r="AN241" t="s">
        <v>69</v>
      </c>
      <c r="AO241" t="s">
        <v>668</v>
      </c>
      <c r="AP241" t="s">
        <v>68</v>
      </c>
      <c r="AQ241" t="s">
        <v>68</v>
      </c>
      <c r="AR241" t="s">
        <v>77</v>
      </c>
      <c r="AS241" t="s">
        <v>65</v>
      </c>
      <c r="AU241" t="s">
        <v>65</v>
      </c>
      <c r="AV241" t="s">
        <v>65</v>
      </c>
      <c r="AW241" t="s">
        <v>65</v>
      </c>
      <c r="AZ241" t="s">
        <v>65</v>
      </c>
      <c r="BB241">
        <v>0</v>
      </c>
      <c r="BC241" t="s">
        <v>79</v>
      </c>
      <c r="BD241" t="s">
        <v>79</v>
      </c>
      <c r="BE241">
        <v>31</v>
      </c>
      <c r="BF241" t="s">
        <v>185</v>
      </c>
      <c r="BG241" t="s">
        <v>209</v>
      </c>
      <c r="BI241" t="s">
        <v>209</v>
      </c>
      <c r="BK241" t="s">
        <v>82</v>
      </c>
      <c r="BL241" t="s">
        <v>83</v>
      </c>
      <c r="BM241" t="str">
        <f t="shared" ref="BM241" si="237">IF(BE241&lt;20,"&lt;20",IF(BE241&lt;26,"20-25",IF(BE241&lt;31,"26-30","&gt;30")))</f>
        <v>&gt;30</v>
      </c>
    </row>
    <row r="242" spans="1:65" x14ac:dyDescent="0.2">
      <c r="A242">
        <v>241</v>
      </c>
      <c r="B242">
        <v>0</v>
      </c>
      <c r="C242" t="s">
        <v>160</v>
      </c>
      <c r="D242">
        <v>1</v>
      </c>
      <c r="F242" t="s">
        <v>63</v>
      </c>
      <c r="G242" t="s">
        <v>121</v>
      </c>
      <c r="H242" t="s">
        <v>69</v>
      </c>
      <c r="I242" t="s">
        <v>65</v>
      </c>
      <c r="J242" t="s">
        <v>66</v>
      </c>
      <c r="K242" t="s">
        <v>100</v>
      </c>
      <c r="L242" t="s">
        <v>69</v>
      </c>
      <c r="M242" t="s">
        <v>68</v>
      </c>
      <c r="N242" t="s">
        <v>65</v>
      </c>
      <c r="O242" t="s">
        <v>65</v>
      </c>
      <c r="P242" t="s">
        <v>69</v>
      </c>
      <c r="Q242" t="s">
        <v>65</v>
      </c>
      <c r="Z242">
        <v>1</v>
      </c>
      <c r="AA242" t="s">
        <v>70</v>
      </c>
      <c r="AB242" t="s">
        <v>178</v>
      </c>
      <c r="AC242" t="s">
        <v>66</v>
      </c>
      <c r="AD242" t="s">
        <v>72</v>
      </c>
      <c r="AE242" t="s">
        <v>66</v>
      </c>
      <c r="AF242" t="s">
        <v>73</v>
      </c>
      <c r="AG242" t="s">
        <v>73</v>
      </c>
      <c r="AH242" t="s">
        <v>89</v>
      </c>
      <c r="AI242" t="s">
        <v>89</v>
      </c>
      <c r="AJ242" t="s">
        <v>66</v>
      </c>
      <c r="AK242" t="s">
        <v>74</v>
      </c>
      <c r="AL242" t="s">
        <v>68</v>
      </c>
      <c r="AN242" t="s">
        <v>65</v>
      </c>
      <c r="AP242" t="s">
        <v>112</v>
      </c>
      <c r="AQ242" t="s">
        <v>163</v>
      </c>
      <c r="AR242" t="s">
        <v>77</v>
      </c>
      <c r="AS242" t="s">
        <v>65</v>
      </c>
      <c r="AU242" t="s">
        <v>66</v>
      </c>
      <c r="AV242" t="s">
        <v>68</v>
      </c>
      <c r="AW242" t="s">
        <v>68</v>
      </c>
      <c r="AY242" t="s">
        <v>146</v>
      </c>
      <c r="AZ242" t="s">
        <v>65</v>
      </c>
      <c r="BB242">
        <v>1</v>
      </c>
      <c r="BC242" t="s">
        <v>94</v>
      </c>
      <c r="BD242" t="s">
        <v>127</v>
      </c>
      <c r="BE242">
        <v>34</v>
      </c>
      <c r="BF242" t="s">
        <v>95</v>
      </c>
      <c r="BG242" t="s">
        <v>209</v>
      </c>
      <c r="BI242" t="s">
        <v>209</v>
      </c>
      <c r="BK242" t="s">
        <v>159</v>
      </c>
      <c r="BL242" t="s">
        <v>99</v>
      </c>
      <c r="BM242" t="str">
        <f t="shared" ref="BM242" si="238">IF(BE242&lt;20,"&lt;20",IF(BE242&lt;31,"20 - 30",IF(BE242&lt;41,"31 - 40","&gt;40")))</f>
        <v>31 - 40</v>
      </c>
    </row>
    <row r="243" spans="1:65" x14ac:dyDescent="0.2">
      <c r="A243">
        <v>242</v>
      </c>
      <c r="B243">
        <v>0</v>
      </c>
      <c r="C243" s="1">
        <v>43641</v>
      </c>
      <c r="D243">
        <v>1</v>
      </c>
      <c r="F243" t="s">
        <v>66</v>
      </c>
      <c r="G243" t="s">
        <v>65</v>
      </c>
      <c r="H243" t="s">
        <v>65</v>
      </c>
      <c r="I243" t="s">
        <v>66</v>
      </c>
      <c r="J243" t="s">
        <v>66</v>
      </c>
      <c r="K243" t="s">
        <v>84</v>
      </c>
      <c r="L243" t="s">
        <v>68</v>
      </c>
      <c r="M243" t="s">
        <v>65</v>
      </c>
      <c r="N243" t="s">
        <v>69</v>
      </c>
      <c r="O243" t="s">
        <v>68</v>
      </c>
      <c r="P243" t="s">
        <v>65</v>
      </c>
      <c r="Q243" t="s">
        <v>65</v>
      </c>
      <c r="Z243">
        <v>1</v>
      </c>
      <c r="AA243" t="s">
        <v>66</v>
      </c>
      <c r="AB243" t="s">
        <v>71</v>
      </c>
      <c r="AC243" t="s">
        <v>72</v>
      </c>
      <c r="AD243" t="s">
        <v>72</v>
      </c>
      <c r="AE243" t="s">
        <v>65</v>
      </c>
      <c r="AF243" t="s">
        <v>73</v>
      </c>
      <c r="AG243" t="s">
        <v>73</v>
      </c>
      <c r="AH243" t="s">
        <v>75</v>
      </c>
      <c r="AI243" t="s">
        <v>75</v>
      </c>
      <c r="AJ243" t="s">
        <v>72</v>
      </c>
      <c r="AK243" t="s">
        <v>74</v>
      </c>
      <c r="AL243" t="s">
        <v>68</v>
      </c>
      <c r="AN243" t="s">
        <v>68</v>
      </c>
      <c r="AO243" t="s">
        <v>669</v>
      </c>
      <c r="AP243" t="s">
        <v>68</v>
      </c>
      <c r="AQ243" t="s">
        <v>76</v>
      </c>
      <c r="AR243" t="s">
        <v>77</v>
      </c>
      <c r="AS243" t="s">
        <v>65</v>
      </c>
      <c r="AU243" t="s">
        <v>65</v>
      </c>
      <c r="AV243" t="s">
        <v>69</v>
      </c>
      <c r="AW243" t="s">
        <v>65</v>
      </c>
      <c r="AZ243" t="s">
        <v>65</v>
      </c>
      <c r="BB243">
        <v>1</v>
      </c>
      <c r="BC243" t="s">
        <v>94</v>
      </c>
      <c r="BD243" t="s">
        <v>127</v>
      </c>
      <c r="BE243">
        <v>28</v>
      </c>
      <c r="BF243" t="s">
        <v>80</v>
      </c>
      <c r="BG243" t="s">
        <v>96</v>
      </c>
      <c r="BH243" t="s">
        <v>670</v>
      </c>
      <c r="BI243" t="s">
        <v>96</v>
      </c>
      <c r="BJ243" t="s">
        <v>670</v>
      </c>
      <c r="BK243" t="s">
        <v>671</v>
      </c>
      <c r="BL243" t="s">
        <v>83</v>
      </c>
      <c r="BM243" t="str">
        <f t="shared" ref="BM243" si="239">IF(BE243&lt;20,"&lt;20",IF(BE243&lt;26,"20-25",IF(BE243&lt;31,"26-30","&gt;30")))</f>
        <v>26-30</v>
      </c>
    </row>
    <row r="244" spans="1:65" x14ac:dyDescent="0.2">
      <c r="A244">
        <v>243</v>
      </c>
      <c r="B244">
        <v>1</v>
      </c>
      <c r="R244">
        <v>1</v>
      </c>
      <c r="S244" t="s">
        <v>235</v>
      </c>
      <c r="T244" t="s">
        <v>150</v>
      </c>
      <c r="U244" t="s">
        <v>64</v>
      </c>
      <c r="V244" t="s">
        <v>192</v>
      </c>
      <c r="W244" t="s">
        <v>79</v>
      </c>
      <c r="X244" t="s">
        <v>69</v>
      </c>
      <c r="Y244" t="s">
        <v>109</v>
      </c>
      <c r="Z244">
        <v>1</v>
      </c>
      <c r="AA244" t="s">
        <v>85</v>
      </c>
      <c r="AB244" t="s">
        <v>71</v>
      </c>
      <c r="AC244" t="s">
        <v>72</v>
      </c>
      <c r="AD244" t="s">
        <v>72</v>
      </c>
      <c r="AE244" t="s">
        <v>66</v>
      </c>
      <c r="AF244" t="s">
        <v>123</v>
      </c>
      <c r="AG244" t="s">
        <v>73</v>
      </c>
      <c r="AH244" t="s">
        <v>75</v>
      </c>
      <c r="AI244" t="s">
        <v>75</v>
      </c>
      <c r="AJ244" t="s">
        <v>72</v>
      </c>
      <c r="AK244" t="s">
        <v>73</v>
      </c>
      <c r="AL244" t="s">
        <v>69</v>
      </c>
      <c r="AM244" t="s">
        <v>672</v>
      </c>
      <c r="AN244" t="s">
        <v>65</v>
      </c>
      <c r="AO244" t="s">
        <v>673</v>
      </c>
      <c r="AP244" t="s">
        <v>112</v>
      </c>
      <c r="AQ244" t="s">
        <v>163</v>
      </c>
      <c r="AR244" t="s">
        <v>113</v>
      </c>
      <c r="AS244" t="s">
        <v>103</v>
      </c>
      <c r="AT244" t="s">
        <v>69</v>
      </c>
      <c r="AU244" t="s">
        <v>69</v>
      </c>
      <c r="AV244" t="s">
        <v>69</v>
      </c>
      <c r="AW244" t="s">
        <v>65</v>
      </c>
      <c r="AZ244" t="s">
        <v>69</v>
      </c>
      <c r="BA244" t="s">
        <v>146</v>
      </c>
      <c r="BB244">
        <v>1</v>
      </c>
      <c r="BC244" t="s">
        <v>94</v>
      </c>
      <c r="BD244" t="s">
        <v>83</v>
      </c>
      <c r="BE244">
        <v>35</v>
      </c>
      <c r="BF244" t="s">
        <v>674</v>
      </c>
      <c r="BG244" t="s">
        <v>81</v>
      </c>
      <c r="BI244" t="s">
        <v>81</v>
      </c>
      <c r="BK244" t="s">
        <v>675</v>
      </c>
      <c r="BL244" t="s">
        <v>105</v>
      </c>
      <c r="BM244" t="str">
        <f t="shared" ref="BM244" si="240">IF(BE244&lt;20,"&lt;20",IF(BE244&lt;31,"20 - 30",IF(BE244&lt;41,"31 - 40","&gt;40")))</f>
        <v>31 - 40</v>
      </c>
    </row>
    <row r="245" spans="1:65" x14ac:dyDescent="0.2">
      <c r="A245">
        <v>244</v>
      </c>
      <c r="B245">
        <v>0</v>
      </c>
      <c r="C245" t="s">
        <v>191</v>
      </c>
      <c r="D245">
        <v>1</v>
      </c>
      <c r="F245" t="s">
        <v>66</v>
      </c>
      <c r="G245" t="s">
        <v>121</v>
      </c>
      <c r="H245" t="s">
        <v>65</v>
      </c>
      <c r="I245" t="s">
        <v>66</v>
      </c>
      <c r="J245" t="s">
        <v>66</v>
      </c>
      <c r="K245" t="s">
        <v>67</v>
      </c>
      <c r="L245" t="s">
        <v>65</v>
      </c>
      <c r="M245" t="s">
        <v>65</v>
      </c>
      <c r="N245" t="s">
        <v>65</v>
      </c>
      <c r="O245" t="s">
        <v>68</v>
      </c>
      <c r="P245" t="s">
        <v>66</v>
      </c>
      <c r="Q245" t="s">
        <v>65</v>
      </c>
      <c r="Z245">
        <v>1</v>
      </c>
      <c r="AA245" t="s">
        <v>66</v>
      </c>
      <c r="AB245" t="s">
        <v>71</v>
      </c>
      <c r="AC245" t="s">
        <v>72</v>
      </c>
      <c r="AD245" t="s">
        <v>72</v>
      </c>
      <c r="AE245" t="s">
        <v>66</v>
      </c>
      <c r="AF245" t="s">
        <v>66</v>
      </c>
      <c r="AG245" t="s">
        <v>73</v>
      </c>
      <c r="AH245" t="s">
        <v>89</v>
      </c>
      <c r="AI245" t="s">
        <v>89</v>
      </c>
      <c r="AJ245" t="s">
        <v>87</v>
      </c>
      <c r="AK245" t="s">
        <v>74</v>
      </c>
      <c r="AL245" t="s">
        <v>65</v>
      </c>
      <c r="AN245" t="s">
        <v>65</v>
      </c>
      <c r="AP245" t="s">
        <v>68</v>
      </c>
      <c r="AQ245" t="s">
        <v>68</v>
      </c>
      <c r="AR245" t="s">
        <v>77</v>
      </c>
      <c r="AS245" t="s">
        <v>65</v>
      </c>
      <c r="AU245" t="s">
        <v>66</v>
      </c>
      <c r="AV245" t="s">
        <v>65</v>
      </c>
      <c r="AW245" t="s">
        <v>65</v>
      </c>
      <c r="AZ245" t="s">
        <v>65</v>
      </c>
      <c r="BB245">
        <v>0</v>
      </c>
      <c r="BC245" t="s">
        <v>79</v>
      </c>
      <c r="BD245" t="s">
        <v>79</v>
      </c>
      <c r="BE245">
        <v>27</v>
      </c>
      <c r="BF245" t="s">
        <v>104</v>
      </c>
      <c r="BG245" t="s">
        <v>209</v>
      </c>
      <c r="BI245" t="s">
        <v>209</v>
      </c>
      <c r="BK245" t="s">
        <v>82</v>
      </c>
      <c r="BL245" t="s">
        <v>105</v>
      </c>
      <c r="BM245" t="str">
        <f t="shared" ref="BM245" si="241">IF(BE245&lt;20,"&lt;20",IF(BE245&lt;26,"20-25",IF(BE245&lt;31,"26-30","&gt;30")))</f>
        <v>26-30</v>
      </c>
    </row>
    <row r="246" spans="1:65" x14ac:dyDescent="0.2">
      <c r="A246">
        <v>245</v>
      </c>
      <c r="B246">
        <v>1</v>
      </c>
      <c r="R246">
        <v>1</v>
      </c>
      <c r="S246" t="s">
        <v>235</v>
      </c>
      <c r="T246" t="s">
        <v>79</v>
      </c>
      <c r="U246" t="s">
        <v>64</v>
      </c>
      <c r="V246" t="s">
        <v>79</v>
      </c>
      <c r="W246" t="s">
        <v>79</v>
      </c>
      <c r="X246" t="s">
        <v>334</v>
      </c>
      <c r="Z246">
        <v>1</v>
      </c>
      <c r="AA246" t="s">
        <v>66</v>
      </c>
      <c r="AB246" t="s">
        <v>71</v>
      </c>
      <c r="AC246" t="s">
        <v>72</v>
      </c>
      <c r="AD246" t="s">
        <v>72</v>
      </c>
      <c r="AE246" t="s">
        <v>66</v>
      </c>
      <c r="AF246" t="s">
        <v>74</v>
      </c>
      <c r="AG246" t="s">
        <v>74</v>
      </c>
      <c r="AH246" t="s">
        <v>75</v>
      </c>
      <c r="AI246" t="s">
        <v>66</v>
      </c>
      <c r="AJ246" t="s">
        <v>66</v>
      </c>
      <c r="AK246" t="s">
        <v>74</v>
      </c>
      <c r="AL246" t="s">
        <v>68</v>
      </c>
      <c r="AN246" t="s">
        <v>68</v>
      </c>
      <c r="AP246" t="s">
        <v>68</v>
      </c>
      <c r="AQ246" t="s">
        <v>68</v>
      </c>
      <c r="AR246" t="s">
        <v>195</v>
      </c>
      <c r="AS246" t="s">
        <v>65</v>
      </c>
      <c r="AU246" t="s">
        <v>65</v>
      </c>
      <c r="AV246" t="s">
        <v>68</v>
      </c>
      <c r="AW246" t="s">
        <v>65</v>
      </c>
      <c r="AZ246" t="s">
        <v>65</v>
      </c>
      <c r="BB246">
        <v>0</v>
      </c>
      <c r="BC246" t="s">
        <v>79</v>
      </c>
      <c r="BD246" t="s">
        <v>79</v>
      </c>
      <c r="BE246">
        <v>33</v>
      </c>
      <c r="BF246" t="s">
        <v>185</v>
      </c>
      <c r="BG246" t="s">
        <v>209</v>
      </c>
      <c r="BI246" t="s">
        <v>209</v>
      </c>
      <c r="BK246" t="s">
        <v>230</v>
      </c>
      <c r="BL246" t="s">
        <v>83</v>
      </c>
      <c r="BM246" t="str">
        <f t="shared" ref="BM246" si="242">IF(BE246&lt;20,"&lt;20",IF(BE246&lt;31,"20 - 30",IF(BE246&lt;41,"31 - 40","&gt;40")))</f>
        <v>31 - 40</v>
      </c>
    </row>
    <row r="247" spans="1:65" x14ac:dyDescent="0.2">
      <c r="A247">
        <v>246</v>
      </c>
      <c r="B247">
        <v>0</v>
      </c>
      <c r="C247" s="1">
        <v>43641</v>
      </c>
      <c r="D247">
        <v>1</v>
      </c>
      <c r="F247" t="s">
        <v>66</v>
      </c>
      <c r="G247" t="s">
        <v>121</v>
      </c>
      <c r="H247" t="s">
        <v>65</v>
      </c>
      <c r="I247" t="s">
        <v>66</v>
      </c>
      <c r="J247" t="s">
        <v>66</v>
      </c>
      <c r="K247" t="s">
        <v>100</v>
      </c>
      <c r="L247" t="s">
        <v>68</v>
      </c>
      <c r="M247" t="s">
        <v>68</v>
      </c>
      <c r="N247" t="s">
        <v>68</v>
      </c>
      <c r="O247" t="s">
        <v>68</v>
      </c>
      <c r="P247" t="s">
        <v>66</v>
      </c>
      <c r="Q247" t="s">
        <v>65</v>
      </c>
      <c r="Z247">
        <v>1</v>
      </c>
      <c r="AA247" t="s">
        <v>87</v>
      </c>
      <c r="AB247" t="s">
        <v>86</v>
      </c>
      <c r="AC247" t="s">
        <v>87</v>
      </c>
      <c r="AD247" t="s">
        <v>87</v>
      </c>
      <c r="AE247" t="s">
        <v>88</v>
      </c>
      <c r="AF247" t="s">
        <v>73</v>
      </c>
      <c r="AG247" t="s">
        <v>73</v>
      </c>
      <c r="AH247" t="s">
        <v>75</v>
      </c>
      <c r="AI247" t="s">
        <v>75</v>
      </c>
      <c r="AJ247" t="s">
        <v>87</v>
      </c>
      <c r="AK247" t="s">
        <v>73</v>
      </c>
      <c r="AL247" t="s">
        <v>68</v>
      </c>
      <c r="AM247" t="s">
        <v>676</v>
      </c>
      <c r="AN247" t="s">
        <v>68</v>
      </c>
      <c r="AO247" t="s">
        <v>676</v>
      </c>
      <c r="AP247" t="s">
        <v>68</v>
      </c>
      <c r="AQ247" t="s">
        <v>68</v>
      </c>
      <c r="AR247" t="s">
        <v>113</v>
      </c>
      <c r="AS247" t="s">
        <v>65</v>
      </c>
      <c r="AU247" t="s">
        <v>66</v>
      </c>
      <c r="AV247" t="s">
        <v>68</v>
      </c>
      <c r="AW247" t="s">
        <v>68</v>
      </c>
      <c r="AY247" t="s">
        <v>78</v>
      </c>
      <c r="AZ247" t="s">
        <v>69</v>
      </c>
      <c r="BA247" t="s">
        <v>78</v>
      </c>
      <c r="BB247">
        <v>1</v>
      </c>
      <c r="BC247" t="s">
        <v>83</v>
      </c>
      <c r="BD247" t="s">
        <v>83</v>
      </c>
      <c r="BE247">
        <v>37</v>
      </c>
      <c r="BF247" t="s">
        <v>118</v>
      </c>
      <c r="BG247" t="s">
        <v>96</v>
      </c>
      <c r="BH247" t="s">
        <v>202</v>
      </c>
      <c r="BI247" t="s">
        <v>96</v>
      </c>
      <c r="BJ247" t="s">
        <v>202</v>
      </c>
      <c r="BK247" t="s">
        <v>207</v>
      </c>
      <c r="BL247" t="s">
        <v>83</v>
      </c>
      <c r="BM247" t="str">
        <f t="shared" ref="BM247" si="243">IF(BE247&lt;20,"&lt;20",IF(BE247&lt;26,"20-25",IF(BE247&lt;31,"26-30","&gt;30")))</f>
        <v>&gt;30</v>
      </c>
    </row>
    <row r="248" spans="1:65" x14ac:dyDescent="0.2">
      <c r="A248">
        <v>247</v>
      </c>
      <c r="B248">
        <v>0</v>
      </c>
      <c r="C248" t="s">
        <v>120</v>
      </c>
      <c r="D248">
        <v>1</v>
      </c>
      <c r="F248" t="s">
        <v>63</v>
      </c>
      <c r="G248" t="s">
        <v>64</v>
      </c>
      <c r="H248" t="s">
        <v>69</v>
      </c>
      <c r="I248" t="s">
        <v>69</v>
      </c>
      <c r="J248" t="s">
        <v>69</v>
      </c>
      <c r="K248" t="s">
        <v>67</v>
      </c>
      <c r="L248" t="s">
        <v>69</v>
      </c>
      <c r="M248" t="s">
        <v>65</v>
      </c>
      <c r="N248" t="s">
        <v>68</v>
      </c>
      <c r="O248" t="s">
        <v>68</v>
      </c>
      <c r="P248" t="s">
        <v>69</v>
      </c>
      <c r="Q248" t="s">
        <v>65</v>
      </c>
      <c r="Z248">
        <v>1</v>
      </c>
      <c r="AA248" t="s">
        <v>66</v>
      </c>
      <c r="AB248" t="s">
        <v>71</v>
      </c>
      <c r="AC248" t="s">
        <v>72</v>
      </c>
      <c r="AD248" t="s">
        <v>87</v>
      </c>
      <c r="AE248" t="s">
        <v>66</v>
      </c>
      <c r="AF248" t="s">
        <v>73</v>
      </c>
      <c r="AG248" t="s">
        <v>74</v>
      </c>
      <c r="AH248" t="s">
        <v>75</v>
      </c>
      <c r="AI248" t="s">
        <v>89</v>
      </c>
      <c r="AJ248" t="s">
        <v>72</v>
      </c>
      <c r="AK248" t="s">
        <v>74</v>
      </c>
      <c r="AL248" t="s">
        <v>68</v>
      </c>
      <c r="AM248" t="s">
        <v>677</v>
      </c>
      <c r="AN248" t="s">
        <v>65</v>
      </c>
      <c r="AO248" t="s">
        <v>678</v>
      </c>
      <c r="AP248" t="s">
        <v>188</v>
      </c>
      <c r="AQ248" t="s">
        <v>76</v>
      </c>
      <c r="AR248" t="s">
        <v>77</v>
      </c>
      <c r="AS248" t="s">
        <v>116</v>
      </c>
      <c r="AT248" t="s">
        <v>64</v>
      </c>
      <c r="AU248" t="s">
        <v>65</v>
      </c>
      <c r="AV248" t="s">
        <v>69</v>
      </c>
      <c r="AW248" t="s">
        <v>69</v>
      </c>
      <c r="AX248" t="s">
        <v>679</v>
      </c>
      <c r="AZ248" t="s">
        <v>69</v>
      </c>
      <c r="BA248" t="s">
        <v>679</v>
      </c>
      <c r="BB248">
        <v>1</v>
      </c>
      <c r="BC248" t="s">
        <v>83</v>
      </c>
      <c r="BD248" t="s">
        <v>127</v>
      </c>
      <c r="BE248">
        <v>45</v>
      </c>
      <c r="BF248" t="s">
        <v>80</v>
      </c>
      <c r="BG248" t="s">
        <v>81</v>
      </c>
      <c r="BI248" t="s">
        <v>81</v>
      </c>
      <c r="BK248" t="s">
        <v>287</v>
      </c>
      <c r="BL248" t="s">
        <v>83</v>
      </c>
      <c r="BM248" t="str">
        <f t="shared" ref="BM248" si="244">IF(BE248&lt;20,"&lt;20",IF(BE248&lt;31,"20 - 30",IF(BE248&lt;41,"31 - 40","&gt;40")))</f>
        <v>&gt;40</v>
      </c>
    </row>
    <row r="249" spans="1:65" x14ac:dyDescent="0.2">
      <c r="A249">
        <v>248</v>
      </c>
      <c r="B249">
        <v>0</v>
      </c>
      <c r="C249" s="1">
        <v>43641</v>
      </c>
      <c r="D249">
        <v>1</v>
      </c>
      <c r="F249" t="s">
        <v>65</v>
      </c>
      <c r="G249" t="s">
        <v>64</v>
      </c>
      <c r="H249" t="s">
        <v>65</v>
      </c>
      <c r="I249" t="s">
        <v>65</v>
      </c>
      <c r="J249" t="s">
        <v>66</v>
      </c>
      <c r="K249" t="s">
        <v>84</v>
      </c>
      <c r="L249" t="s">
        <v>65</v>
      </c>
      <c r="M249" t="s">
        <v>65</v>
      </c>
      <c r="N249" t="s">
        <v>68</v>
      </c>
      <c r="O249" t="s">
        <v>69</v>
      </c>
      <c r="P249" t="s">
        <v>69</v>
      </c>
      <c r="Q249" t="s">
        <v>65</v>
      </c>
      <c r="Z249">
        <v>1</v>
      </c>
      <c r="AA249" t="s">
        <v>87</v>
      </c>
      <c r="AB249" t="s">
        <v>86</v>
      </c>
      <c r="AC249" t="s">
        <v>87</v>
      </c>
      <c r="AD249" t="s">
        <v>72</v>
      </c>
      <c r="AE249" t="s">
        <v>66</v>
      </c>
      <c r="AF249" t="s">
        <v>123</v>
      </c>
      <c r="AG249" t="s">
        <v>73</v>
      </c>
      <c r="AH249" t="s">
        <v>75</v>
      </c>
      <c r="AI249" t="s">
        <v>89</v>
      </c>
      <c r="AJ249" t="s">
        <v>72</v>
      </c>
      <c r="AK249" t="s">
        <v>73</v>
      </c>
      <c r="AL249" t="s">
        <v>65</v>
      </c>
      <c r="AM249" t="s">
        <v>680</v>
      </c>
      <c r="AN249" t="s">
        <v>65</v>
      </c>
      <c r="AO249" t="s">
        <v>680</v>
      </c>
      <c r="AP249" t="s">
        <v>169</v>
      </c>
      <c r="AQ249" t="s">
        <v>68</v>
      </c>
      <c r="AR249" t="s">
        <v>77</v>
      </c>
      <c r="AS249" t="s">
        <v>137</v>
      </c>
      <c r="AT249" t="s">
        <v>65</v>
      </c>
      <c r="AU249" t="s">
        <v>69</v>
      </c>
      <c r="AV249" t="s">
        <v>69</v>
      </c>
      <c r="AW249" t="s">
        <v>69</v>
      </c>
      <c r="AX249" t="s">
        <v>681</v>
      </c>
      <c r="AZ249" t="s">
        <v>69</v>
      </c>
      <c r="BA249" t="s">
        <v>682</v>
      </c>
      <c r="BB249">
        <v>1</v>
      </c>
      <c r="BC249" t="s">
        <v>83</v>
      </c>
      <c r="BD249" t="s">
        <v>127</v>
      </c>
      <c r="BE249">
        <v>31</v>
      </c>
      <c r="BF249" t="s">
        <v>683</v>
      </c>
      <c r="BG249" t="s">
        <v>96</v>
      </c>
      <c r="BH249" t="s">
        <v>158</v>
      </c>
      <c r="BI249" t="s">
        <v>96</v>
      </c>
      <c r="BJ249" t="s">
        <v>345</v>
      </c>
      <c r="BK249" t="s">
        <v>684</v>
      </c>
      <c r="BL249" t="s">
        <v>105</v>
      </c>
      <c r="BM249" t="str">
        <f t="shared" ref="BM249" si="245">IF(BE249&lt;20,"&lt;20",IF(BE249&lt;26,"20-25",IF(BE249&lt;31,"26-30","&gt;30")))</f>
        <v>&gt;30</v>
      </c>
    </row>
    <row r="250" spans="1:65" x14ac:dyDescent="0.2">
      <c r="A250">
        <v>249</v>
      </c>
      <c r="B250">
        <v>0</v>
      </c>
      <c r="C250" t="s">
        <v>120</v>
      </c>
      <c r="D250">
        <v>0</v>
      </c>
      <c r="E250">
        <v>1</v>
      </c>
      <c r="F250" t="s">
        <v>65</v>
      </c>
      <c r="G250" t="s">
        <v>121</v>
      </c>
      <c r="H250" t="s">
        <v>65</v>
      </c>
      <c r="I250" t="s">
        <v>66</v>
      </c>
      <c r="J250" t="s">
        <v>66</v>
      </c>
      <c r="K250" t="s">
        <v>161</v>
      </c>
      <c r="L250" t="s">
        <v>68</v>
      </c>
      <c r="M250" t="s">
        <v>68</v>
      </c>
      <c r="N250" t="s">
        <v>65</v>
      </c>
      <c r="O250" t="s">
        <v>65</v>
      </c>
      <c r="P250" t="s">
        <v>65</v>
      </c>
      <c r="Q250" t="s">
        <v>65</v>
      </c>
      <c r="Z250">
        <v>1</v>
      </c>
      <c r="AA250" t="s">
        <v>66</v>
      </c>
      <c r="AB250" t="s">
        <v>71</v>
      </c>
      <c r="AC250" t="s">
        <v>72</v>
      </c>
      <c r="AD250" t="s">
        <v>72</v>
      </c>
      <c r="AE250" t="s">
        <v>65</v>
      </c>
      <c r="AF250" t="s">
        <v>123</v>
      </c>
      <c r="AG250" t="s">
        <v>73</v>
      </c>
      <c r="AH250" t="s">
        <v>89</v>
      </c>
      <c r="AI250" t="s">
        <v>66</v>
      </c>
      <c r="AJ250" t="s">
        <v>66</v>
      </c>
      <c r="AK250" t="s">
        <v>74</v>
      </c>
      <c r="AL250" t="s">
        <v>65</v>
      </c>
      <c r="AM250" t="s">
        <v>685</v>
      </c>
      <c r="AN250" t="s">
        <v>65</v>
      </c>
      <c r="AO250" t="s">
        <v>685</v>
      </c>
      <c r="AP250" t="s">
        <v>112</v>
      </c>
      <c r="AQ250" t="s">
        <v>163</v>
      </c>
      <c r="AR250" t="s">
        <v>132</v>
      </c>
      <c r="AS250" t="s">
        <v>64</v>
      </c>
      <c r="AU250" t="s">
        <v>65</v>
      </c>
      <c r="AV250" t="s">
        <v>68</v>
      </c>
      <c r="AW250" t="s">
        <v>65</v>
      </c>
      <c r="AZ250" t="s">
        <v>65</v>
      </c>
      <c r="BB250">
        <v>0</v>
      </c>
      <c r="BC250" t="s">
        <v>79</v>
      </c>
      <c r="BD250" t="s">
        <v>79</v>
      </c>
      <c r="BE250">
        <v>36</v>
      </c>
      <c r="BF250" t="s">
        <v>133</v>
      </c>
      <c r="BG250" t="s">
        <v>96</v>
      </c>
      <c r="BH250" t="s">
        <v>659</v>
      </c>
      <c r="BI250" t="s">
        <v>96</v>
      </c>
      <c r="BJ250" t="s">
        <v>659</v>
      </c>
      <c r="BK250" t="s">
        <v>98</v>
      </c>
      <c r="BL250" t="s">
        <v>99</v>
      </c>
      <c r="BM250" t="str">
        <f t="shared" ref="BM250" si="246">IF(BE250&lt;20,"&lt;20",IF(BE250&lt;31,"20 - 30",IF(BE250&lt;41,"31 - 40","&gt;40")))</f>
        <v>31 - 40</v>
      </c>
    </row>
    <row r="251" spans="1:65" x14ac:dyDescent="0.2">
      <c r="A251">
        <v>250</v>
      </c>
      <c r="B251">
        <v>0</v>
      </c>
      <c r="C251" t="s">
        <v>191</v>
      </c>
      <c r="D251">
        <v>1</v>
      </c>
      <c r="F251" t="s">
        <v>69</v>
      </c>
      <c r="G251" t="s">
        <v>69</v>
      </c>
      <c r="H251" t="s">
        <v>65</v>
      </c>
      <c r="I251" t="s">
        <v>69</v>
      </c>
      <c r="J251" t="s">
        <v>66</v>
      </c>
      <c r="K251" t="s">
        <v>66</v>
      </c>
      <c r="L251" t="s">
        <v>68</v>
      </c>
      <c r="M251" t="s">
        <v>65</v>
      </c>
      <c r="N251" t="s">
        <v>68</v>
      </c>
      <c r="O251" t="s">
        <v>68</v>
      </c>
      <c r="P251" t="s">
        <v>66</v>
      </c>
      <c r="Q251" t="s">
        <v>65</v>
      </c>
      <c r="Z251">
        <v>1</v>
      </c>
      <c r="AA251" t="s">
        <v>87</v>
      </c>
      <c r="AB251" t="s">
        <v>86</v>
      </c>
      <c r="AC251" t="s">
        <v>72</v>
      </c>
      <c r="AD251" t="s">
        <v>87</v>
      </c>
      <c r="AE251" t="s">
        <v>66</v>
      </c>
      <c r="AF251" t="s">
        <v>73</v>
      </c>
      <c r="AG251" t="s">
        <v>74</v>
      </c>
      <c r="AH251" t="s">
        <v>75</v>
      </c>
      <c r="AI251" t="s">
        <v>75</v>
      </c>
      <c r="AJ251" t="s">
        <v>87</v>
      </c>
      <c r="AK251" t="s">
        <v>73</v>
      </c>
      <c r="AL251" t="s">
        <v>69</v>
      </c>
      <c r="AM251" t="s">
        <v>686</v>
      </c>
      <c r="AN251" t="s">
        <v>68</v>
      </c>
      <c r="AO251" t="s">
        <v>687</v>
      </c>
      <c r="AP251" t="s">
        <v>68</v>
      </c>
      <c r="AQ251" t="s">
        <v>68</v>
      </c>
      <c r="AR251" t="s">
        <v>77</v>
      </c>
      <c r="AS251" t="s">
        <v>103</v>
      </c>
      <c r="AT251" t="s">
        <v>64</v>
      </c>
      <c r="AU251" t="s">
        <v>69</v>
      </c>
      <c r="AV251" t="s">
        <v>69</v>
      </c>
      <c r="AW251" t="s">
        <v>69</v>
      </c>
      <c r="AX251" t="s">
        <v>331</v>
      </c>
      <c r="AZ251" t="s">
        <v>69</v>
      </c>
      <c r="BA251" t="s">
        <v>331</v>
      </c>
      <c r="BB251">
        <v>1</v>
      </c>
      <c r="BC251" t="s">
        <v>127</v>
      </c>
      <c r="BD251" t="s">
        <v>127</v>
      </c>
      <c r="BE251">
        <v>30</v>
      </c>
      <c r="BF251" t="s">
        <v>133</v>
      </c>
      <c r="BG251" t="s">
        <v>96</v>
      </c>
      <c r="BH251" t="s">
        <v>147</v>
      </c>
      <c r="BI251" t="s">
        <v>96</v>
      </c>
      <c r="BJ251" t="s">
        <v>147</v>
      </c>
      <c r="BK251" t="s">
        <v>688</v>
      </c>
      <c r="BL251" t="s">
        <v>99</v>
      </c>
      <c r="BM251" t="str">
        <f t="shared" ref="BM251" si="247">IF(BE251&lt;20,"&lt;20",IF(BE251&lt;26,"20-25",IF(BE251&lt;31,"26-30","&gt;30")))</f>
        <v>26-30</v>
      </c>
    </row>
    <row r="252" spans="1:65" x14ac:dyDescent="0.2">
      <c r="A252">
        <v>251</v>
      </c>
      <c r="B252">
        <v>0</v>
      </c>
      <c r="C252" t="s">
        <v>120</v>
      </c>
      <c r="D252">
        <v>1</v>
      </c>
      <c r="F252" t="s">
        <v>69</v>
      </c>
      <c r="G252" t="s">
        <v>69</v>
      </c>
      <c r="H252" t="s">
        <v>69</v>
      </c>
      <c r="I252" t="s">
        <v>69</v>
      </c>
      <c r="J252" t="s">
        <v>69</v>
      </c>
      <c r="K252" t="s">
        <v>142</v>
      </c>
      <c r="L252" t="s">
        <v>68</v>
      </c>
      <c r="M252" t="s">
        <v>68</v>
      </c>
      <c r="N252" t="s">
        <v>65</v>
      </c>
      <c r="O252" t="s">
        <v>68</v>
      </c>
      <c r="P252" t="s">
        <v>65</v>
      </c>
      <c r="Q252" t="s">
        <v>65</v>
      </c>
      <c r="Z252">
        <v>1</v>
      </c>
      <c r="AA252" t="s">
        <v>87</v>
      </c>
      <c r="AB252" t="s">
        <v>86</v>
      </c>
      <c r="AC252" t="s">
        <v>87</v>
      </c>
      <c r="AD252" t="s">
        <v>72</v>
      </c>
      <c r="AE252" t="s">
        <v>66</v>
      </c>
      <c r="AF252" t="s">
        <v>123</v>
      </c>
      <c r="AG252" t="s">
        <v>73</v>
      </c>
      <c r="AH252" t="s">
        <v>89</v>
      </c>
      <c r="AI252" t="s">
        <v>75</v>
      </c>
      <c r="AJ252" t="s">
        <v>72</v>
      </c>
      <c r="AK252" t="s">
        <v>74</v>
      </c>
      <c r="AL252" t="s">
        <v>68</v>
      </c>
      <c r="AM252" t="s">
        <v>689</v>
      </c>
      <c r="AN252" t="s">
        <v>65</v>
      </c>
      <c r="AO252" t="s">
        <v>690</v>
      </c>
      <c r="AP252" t="s">
        <v>112</v>
      </c>
      <c r="AQ252" t="s">
        <v>163</v>
      </c>
      <c r="AR252" t="s">
        <v>77</v>
      </c>
      <c r="AS252" t="s">
        <v>65</v>
      </c>
      <c r="AU252" t="s">
        <v>69</v>
      </c>
      <c r="AV252" t="s">
        <v>69</v>
      </c>
      <c r="AW252" t="s">
        <v>69</v>
      </c>
      <c r="AX252" t="s">
        <v>93</v>
      </c>
      <c r="AZ252" t="s">
        <v>69</v>
      </c>
      <c r="BA252" t="s">
        <v>146</v>
      </c>
      <c r="BB252">
        <v>1</v>
      </c>
      <c r="BC252" t="s">
        <v>94</v>
      </c>
      <c r="BD252" t="s">
        <v>127</v>
      </c>
      <c r="BE252">
        <v>33</v>
      </c>
      <c r="BF252" t="s">
        <v>139</v>
      </c>
      <c r="BG252" t="s">
        <v>96</v>
      </c>
      <c r="BH252" t="s">
        <v>198</v>
      </c>
      <c r="BI252" t="s">
        <v>691</v>
      </c>
      <c r="BK252" t="s">
        <v>534</v>
      </c>
      <c r="BL252" t="s">
        <v>83</v>
      </c>
      <c r="BM252" t="str">
        <f t="shared" ref="BM252" si="248">IF(BE252&lt;20,"&lt;20",IF(BE252&lt;31,"20 - 30",IF(BE252&lt;41,"31 - 40","&gt;40")))</f>
        <v>31 - 40</v>
      </c>
    </row>
    <row r="253" spans="1:65" x14ac:dyDescent="0.2">
      <c r="A253">
        <v>252</v>
      </c>
      <c r="B253">
        <v>0</v>
      </c>
      <c r="C253" t="s">
        <v>191</v>
      </c>
      <c r="D253">
        <v>1</v>
      </c>
      <c r="F253" t="s">
        <v>69</v>
      </c>
      <c r="G253" t="s">
        <v>121</v>
      </c>
      <c r="H253" t="s">
        <v>65</v>
      </c>
      <c r="I253" t="s">
        <v>69</v>
      </c>
      <c r="J253" t="s">
        <v>66</v>
      </c>
      <c r="K253" t="s">
        <v>66</v>
      </c>
      <c r="L253" t="s">
        <v>68</v>
      </c>
      <c r="M253" t="s">
        <v>65</v>
      </c>
      <c r="N253" t="s">
        <v>65</v>
      </c>
      <c r="O253" t="s">
        <v>65</v>
      </c>
      <c r="P253" t="s">
        <v>66</v>
      </c>
      <c r="Q253" t="s">
        <v>69</v>
      </c>
      <c r="Z253">
        <v>1</v>
      </c>
      <c r="AA253" t="s">
        <v>70</v>
      </c>
      <c r="AB253" t="s">
        <v>71</v>
      </c>
      <c r="AC253" t="s">
        <v>72</v>
      </c>
      <c r="AD253" t="s">
        <v>72</v>
      </c>
      <c r="AE253" t="s">
        <v>65</v>
      </c>
      <c r="AF253" t="s">
        <v>123</v>
      </c>
      <c r="AG253" t="s">
        <v>73</v>
      </c>
      <c r="AH253" t="s">
        <v>89</v>
      </c>
      <c r="AI253" t="s">
        <v>89</v>
      </c>
      <c r="AJ253" t="s">
        <v>72</v>
      </c>
      <c r="AK253" t="s">
        <v>123</v>
      </c>
      <c r="AL253" t="s">
        <v>69</v>
      </c>
      <c r="AN253" t="s">
        <v>65</v>
      </c>
      <c r="AO253" t="s">
        <v>692</v>
      </c>
      <c r="AP253" t="s">
        <v>188</v>
      </c>
      <c r="AQ253" t="s">
        <v>145</v>
      </c>
      <c r="AR253" t="s">
        <v>164</v>
      </c>
      <c r="AS253" t="s">
        <v>116</v>
      </c>
      <c r="AT253" t="s">
        <v>69</v>
      </c>
      <c r="AU253" t="s">
        <v>66</v>
      </c>
      <c r="AV253" t="s">
        <v>69</v>
      </c>
      <c r="AW253" t="s">
        <v>69</v>
      </c>
      <c r="AZ253" t="s">
        <v>69</v>
      </c>
      <c r="BA253" t="s">
        <v>146</v>
      </c>
      <c r="BB253">
        <v>1</v>
      </c>
      <c r="BC253" t="s">
        <v>99</v>
      </c>
      <c r="BD253" t="s">
        <v>83</v>
      </c>
      <c r="BE253">
        <v>45</v>
      </c>
      <c r="BF253" t="s">
        <v>139</v>
      </c>
      <c r="BG253" t="s">
        <v>176</v>
      </c>
      <c r="BI253" t="s">
        <v>176</v>
      </c>
      <c r="BK253" t="s">
        <v>531</v>
      </c>
      <c r="BL253" t="s">
        <v>105</v>
      </c>
      <c r="BM253" t="str">
        <f t="shared" ref="BM253" si="249">IF(BE253&lt;20,"&lt;20",IF(BE253&lt;26,"20-25",IF(BE253&lt;31,"26-30","&gt;30")))</f>
        <v>&gt;30</v>
      </c>
    </row>
    <row r="254" spans="1:65" x14ac:dyDescent="0.2">
      <c r="A254">
        <v>253</v>
      </c>
      <c r="B254">
        <v>0</v>
      </c>
      <c r="C254" t="s">
        <v>62</v>
      </c>
      <c r="D254">
        <v>1</v>
      </c>
      <c r="F254" t="s">
        <v>69</v>
      </c>
      <c r="G254" t="s">
        <v>69</v>
      </c>
      <c r="H254" t="s">
        <v>69</v>
      </c>
      <c r="I254" t="s">
        <v>69</v>
      </c>
      <c r="J254" t="s">
        <v>66</v>
      </c>
      <c r="K254" t="s">
        <v>84</v>
      </c>
      <c r="L254" t="s">
        <v>65</v>
      </c>
      <c r="M254" t="s">
        <v>65</v>
      </c>
      <c r="N254" t="s">
        <v>68</v>
      </c>
      <c r="O254" t="s">
        <v>69</v>
      </c>
      <c r="P254" t="s">
        <v>69</v>
      </c>
      <c r="Q254" t="s">
        <v>65</v>
      </c>
      <c r="Z254">
        <v>1</v>
      </c>
      <c r="AA254" t="s">
        <v>70</v>
      </c>
      <c r="AB254" t="s">
        <v>122</v>
      </c>
      <c r="AC254" t="s">
        <v>72</v>
      </c>
      <c r="AD254" t="s">
        <v>72</v>
      </c>
      <c r="AE254" t="s">
        <v>66</v>
      </c>
      <c r="AF254" t="s">
        <v>73</v>
      </c>
      <c r="AG254" t="s">
        <v>73</v>
      </c>
      <c r="AH254" t="s">
        <v>89</v>
      </c>
      <c r="AI254" t="s">
        <v>89</v>
      </c>
      <c r="AJ254" t="s">
        <v>72</v>
      </c>
      <c r="AK254" t="s">
        <v>74</v>
      </c>
      <c r="AL254" t="s">
        <v>65</v>
      </c>
      <c r="AM254" t="s">
        <v>693</v>
      </c>
      <c r="AN254" t="s">
        <v>65</v>
      </c>
      <c r="AO254" t="s">
        <v>694</v>
      </c>
      <c r="AP254" t="s">
        <v>68</v>
      </c>
      <c r="AQ254" t="s">
        <v>76</v>
      </c>
      <c r="AR254" t="s">
        <v>77</v>
      </c>
      <c r="AS254" t="s">
        <v>137</v>
      </c>
      <c r="AT254" t="s">
        <v>65</v>
      </c>
      <c r="AU254" t="s">
        <v>69</v>
      </c>
      <c r="AV254" t="s">
        <v>69</v>
      </c>
      <c r="AW254" t="s">
        <v>69</v>
      </c>
      <c r="AX254" t="s">
        <v>93</v>
      </c>
      <c r="AZ254" t="s">
        <v>69</v>
      </c>
      <c r="BA254" t="s">
        <v>695</v>
      </c>
      <c r="BB254">
        <v>1</v>
      </c>
      <c r="BC254" t="s">
        <v>94</v>
      </c>
      <c r="BD254" t="s">
        <v>127</v>
      </c>
      <c r="BE254">
        <v>30</v>
      </c>
      <c r="BF254" t="s">
        <v>118</v>
      </c>
      <c r="BG254" t="s">
        <v>96</v>
      </c>
      <c r="BH254" t="s">
        <v>361</v>
      </c>
      <c r="BI254" t="s">
        <v>96</v>
      </c>
      <c r="BJ254" t="s">
        <v>361</v>
      </c>
      <c r="BK254" t="s">
        <v>114</v>
      </c>
      <c r="BL254" t="s">
        <v>83</v>
      </c>
      <c r="BM254" t="str">
        <f t="shared" ref="BM254" si="250">IF(BE254&lt;20,"&lt;20",IF(BE254&lt;31,"20 - 30",IF(BE254&lt;41,"31 - 40","&gt;40")))</f>
        <v>20 - 30</v>
      </c>
    </row>
    <row r="255" spans="1:65" x14ac:dyDescent="0.2">
      <c r="A255">
        <v>254</v>
      </c>
      <c r="B255">
        <v>0</v>
      </c>
      <c r="C255" t="s">
        <v>62</v>
      </c>
      <c r="D255">
        <v>1</v>
      </c>
      <c r="F255" t="s">
        <v>69</v>
      </c>
      <c r="G255" t="s">
        <v>69</v>
      </c>
      <c r="H255" t="s">
        <v>69</v>
      </c>
      <c r="I255" t="s">
        <v>65</v>
      </c>
      <c r="J255" t="s">
        <v>69</v>
      </c>
      <c r="K255" t="s">
        <v>100</v>
      </c>
      <c r="L255" t="s">
        <v>68</v>
      </c>
      <c r="M255" t="s">
        <v>68</v>
      </c>
      <c r="N255" t="s">
        <v>68</v>
      </c>
      <c r="O255" t="s">
        <v>68</v>
      </c>
      <c r="P255" t="s">
        <v>65</v>
      </c>
      <c r="Q255" t="s">
        <v>69</v>
      </c>
      <c r="Z255">
        <v>1</v>
      </c>
      <c r="AA255" t="s">
        <v>85</v>
      </c>
      <c r="AB255" t="s">
        <v>86</v>
      </c>
      <c r="AC255" t="s">
        <v>72</v>
      </c>
      <c r="AD255" t="s">
        <v>72</v>
      </c>
      <c r="AE255" t="s">
        <v>83</v>
      </c>
      <c r="AF255" t="s">
        <v>123</v>
      </c>
      <c r="AG255" t="s">
        <v>73</v>
      </c>
      <c r="AH255" t="s">
        <v>89</v>
      </c>
      <c r="AI255" t="s">
        <v>89</v>
      </c>
      <c r="AJ255" t="s">
        <v>87</v>
      </c>
      <c r="AK255" t="s">
        <v>73</v>
      </c>
      <c r="AL255" t="s">
        <v>68</v>
      </c>
      <c r="AM255" t="s">
        <v>696</v>
      </c>
      <c r="AN255" t="s">
        <v>65</v>
      </c>
      <c r="AO255" t="s">
        <v>697</v>
      </c>
      <c r="AP255" t="s">
        <v>188</v>
      </c>
      <c r="AQ255" t="s">
        <v>145</v>
      </c>
      <c r="AR255" t="s">
        <v>195</v>
      </c>
      <c r="AS255" t="s">
        <v>116</v>
      </c>
      <c r="AT255" t="s">
        <v>64</v>
      </c>
      <c r="AU255" t="s">
        <v>69</v>
      </c>
      <c r="AV255" t="s">
        <v>69</v>
      </c>
      <c r="AW255" t="s">
        <v>69</v>
      </c>
      <c r="AX255" t="s">
        <v>698</v>
      </c>
      <c r="AZ255" t="s">
        <v>69</v>
      </c>
      <c r="BA255" t="s">
        <v>698</v>
      </c>
      <c r="BB255">
        <v>1</v>
      </c>
      <c r="BC255" t="s">
        <v>94</v>
      </c>
      <c r="BD255" t="s">
        <v>127</v>
      </c>
      <c r="BE255">
        <v>30</v>
      </c>
      <c r="BF255" t="s">
        <v>95</v>
      </c>
      <c r="BG255" t="s">
        <v>96</v>
      </c>
      <c r="BH255" t="s">
        <v>361</v>
      </c>
      <c r="BI255" t="s">
        <v>96</v>
      </c>
      <c r="BJ255" t="s">
        <v>361</v>
      </c>
      <c r="BK255" t="s">
        <v>491</v>
      </c>
      <c r="BL255" t="s">
        <v>83</v>
      </c>
      <c r="BM255" t="str">
        <f t="shared" ref="BM255" si="251">IF(BE255&lt;20,"&lt;20",IF(BE255&lt;26,"20-25",IF(BE255&lt;31,"26-30","&gt;30")))</f>
        <v>26-30</v>
      </c>
    </row>
    <row r="256" spans="1:65" x14ac:dyDescent="0.2">
      <c r="A256">
        <v>255</v>
      </c>
      <c r="B256">
        <v>1</v>
      </c>
      <c r="R256">
        <v>1</v>
      </c>
      <c r="S256" t="s">
        <v>106</v>
      </c>
      <c r="T256" t="s">
        <v>107</v>
      </c>
      <c r="U256" t="s">
        <v>108</v>
      </c>
      <c r="V256" t="s">
        <v>107</v>
      </c>
      <c r="W256" t="s">
        <v>65</v>
      </c>
      <c r="X256" t="s">
        <v>69</v>
      </c>
      <c r="Y256" t="s">
        <v>251</v>
      </c>
      <c r="Z256">
        <v>1</v>
      </c>
      <c r="AA256" t="s">
        <v>87</v>
      </c>
      <c r="AB256" t="s">
        <v>86</v>
      </c>
      <c r="AC256" t="s">
        <v>72</v>
      </c>
      <c r="AD256" t="s">
        <v>72</v>
      </c>
      <c r="AE256" t="s">
        <v>66</v>
      </c>
      <c r="AF256" t="s">
        <v>73</v>
      </c>
      <c r="AG256" t="s">
        <v>73</v>
      </c>
      <c r="AH256" t="s">
        <v>75</v>
      </c>
      <c r="AI256" t="s">
        <v>75</v>
      </c>
      <c r="AJ256" t="s">
        <v>72</v>
      </c>
      <c r="AK256" t="s">
        <v>74</v>
      </c>
      <c r="AL256" t="s">
        <v>65</v>
      </c>
      <c r="AM256" t="s">
        <v>699</v>
      </c>
      <c r="AN256" t="s">
        <v>65</v>
      </c>
      <c r="AO256" t="s">
        <v>700</v>
      </c>
      <c r="AP256" t="s">
        <v>68</v>
      </c>
      <c r="AQ256" t="s">
        <v>76</v>
      </c>
      <c r="AR256" t="s">
        <v>77</v>
      </c>
      <c r="AS256" t="s">
        <v>137</v>
      </c>
      <c r="AT256" t="s">
        <v>69</v>
      </c>
      <c r="AU256" t="s">
        <v>69</v>
      </c>
      <c r="AV256" t="s">
        <v>69</v>
      </c>
      <c r="AW256" t="s">
        <v>69</v>
      </c>
      <c r="AX256" t="s">
        <v>93</v>
      </c>
      <c r="AZ256" t="s">
        <v>69</v>
      </c>
      <c r="BA256" t="s">
        <v>93</v>
      </c>
      <c r="BB256">
        <v>1</v>
      </c>
      <c r="BC256" t="s">
        <v>83</v>
      </c>
      <c r="BD256" t="s">
        <v>127</v>
      </c>
      <c r="BE256">
        <v>29</v>
      </c>
      <c r="BF256" t="s">
        <v>80</v>
      </c>
      <c r="BG256" t="s">
        <v>96</v>
      </c>
      <c r="BH256" t="s">
        <v>97</v>
      </c>
      <c r="BI256" t="s">
        <v>96</v>
      </c>
      <c r="BJ256" t="s">
        <v>97</v>
      </c>
      <c r="BK256" t="s">
        <v>701</v>
      </c>
      <c r="BL256" t="s">
        <v>105</v>
      </c>
      <c r="BM256" t="str">
        <f t="shared" ref="BM256" si="252">IF(BE256&lt;20,"&lt;20",IF(BE256&lt;31,"20 - 30",IF(BE256&lt;41,"31 - 40","&gt;40")))</f>
        <v>20 - 30</v>
      </c>
    </row>
    <row r="257" spans="1:65" x14ac:dyDescent="0.2">
      <c r="A257">
        <v>256</v>
      </c>
      <c r="B257">
        <v>0</v>
      </c>
      <c r="C257" s="1">
        <v>43470</v>
      </c>
      <c r="D257">
        <v>0</v>
      </c>
      <c r="E257">
        <v>1</v>
      </c>
      <c r="F257" t="s">
        <v>65</v>
      </c>
      <c r="G257" t="s">
        <v>69</v>
      </c>
      <c r="H257" t="s">
        <v>69</v>
      </c>
      <c r="I257" t="s">
        <v>65</v>
      </c>
      <c r="J257" t="s">
        <v>65</v>
      </c>
      <c r="K257" t="s">
        <v>84</v>
      </c>
      <c r="L257" t="s">
        <v>65</v>
      </c>
      <c r="M257" t="s">
        <v>65</v>
      </c>
      <c r="N257" t="s">
        <v>69</v>
      </c>
      <c r="O257" t="s">
        <v>69</v>
      </c>
      <c r="P257" t="s">
        <v>65</v>
      </c>
      <c r="Q257" t="s">
        <v>65</v>
      </c>
      <c r="Z257">
        <v>1</v>
      </c>
      <c r="AA257" t="s">
        <v>70</v>
      </c>
      <c r="AB257" t="s">
        <v>71</v>
      </c>
      <c r="AC257" t="s">
        <v>72</v>
      </c>
      <c r="AD257" t="s">
        <v>72</v>
      </c>
      <c r="AE257" t="s">
        <v>66</v>
      </c>
      <c r="AF257" t="s">
        <v>73</v>
      </c>
      <c r="AG257" t="s">
        <v>74</v>
      </c>
      <c r="AH257" t="s">
        <v>89</v>
      </c>
      <c r="AI257" t="s">
        <v>89</v>
      </c>
      <c r="AJ257" t="s">
        <v>72</v>
      </c>
      <c r="AK257" t="s">
        <v>74</v>
      </c>
      <c r="AL257" t="s">
        <v>68</v>
      </c>
      <c r="AM257" t="s">
        <v>702</v>
      </c>
      <c r="AN257" t="s">
        <v>68</v>
      </c>
      <c r="AO257" t="s">
        <v>703</v>
      </c>
      <c r="AP257" t="s">
        <v>112</v>
      </c>
      <c r="AQ257" t="s">
        <v>76</v>
      </c>
      <c r="AR257" t="s">
        <v>153</v>
      </c>
      <c r="AS257" t="s">
        <v>65</v>
      </c>
      <c r="AU257" t="s">
        <v>69</v>
      </c>
      <c r="AV257" t="s">
        <v>65</v>
      </c>
      <c r="AW257" t="s">
        <v>65</v>
      </c>
      <c r="AZ257" t="s">
        <v>65</v>
      </c>
      <c r="BB257">
        <v>0</v>
      </c>
      <c r="BC257" t="s">
        <v>99</v>
      </c>
      <c r="BD257" t="s">
        <v>83</v>
      </c>
      <c r="BE257">
        <v>36</v>
      </c>
      <c r="BF257" t="s">
        <v>80</v>
      </c>
      <c r="BG257" t="s">
        <v>704</v>
      </c>
      <c r="BI257" t="s">
        <v>704</v>
      </c>
      <c r="BK257" t="s">
        <v>705</v>
      </c>
      <c r="BL257" t="s">
        <v>83</v>
      </c>
      <c r="BM257" t="str">
        <f t="shared" ref="BM257" si="253">IF(BE257&lt;20,"&lt;20",IF(BE257&lt;26,"20-25",IF(BE257&lt;31,"26-30","&gt;30")))</f>
        <v>&gt;30</v>
      </c>
    </row>
    <row r="258" spans="1:65" x14ac:dyDescent="0.2">
      <c r="A258">
        <v>257</v>
      </c>
      <c r="B258">
        <v>0</v>
      </c>
      <c r="C258" t="s">
        <v>62</v>
      </c>
      <c r="D258">
        <v>1</v>
      </c>
      <c r="F258" t="s">
        <v>69</v>
      </c>
      <c r="G258" t="s">
        <v>69</v>
      </c>
      <c r="H258" t="s">
        <v>69</v>
      </c>
      <c r="I258" t="s">
        <v>69</v>
      </c>
      <c r="J258" t="s">
        <v>69</v>
      </c>
      <c r="K258" t="s">
        <v>84</v>
      </c>
      <c r="L258" t="s">
        <v>65</v>
      </c>
      <c r="M258" t="s">
        <v>65</v>
      </c>
      <c r="N258" t="s">
        <v>68</v>
      </c>
      <c r="O258" t="s">
        <v>68</v>
      </c>
      <c r="P258" t="s">
        <v>69</v>
      </c>
      <c r="Q258" t="s">
        <v>69</v>
      </c>
      <c r="Z258">
        <v>1</v>
      </c>
      <c r="AA258" t="s">
        <v>87</v>
      </c>
      <c r="AB258" t="s">
        <v>86</v>
      </c>
      <c r="AC258" t="s">
        <v>87</v>
      </c>
      <c r="AD258" t="s">
        <v>87</v>
      </c>
      <c r="AE258" t="s">
        <v>66</v>
      </c>
      <c r="AF258" t="s">
        <v>73</v>
      </c>
      <c r="AG258" t="s">
        <v>73</v>
      </c>
      <c r="AH258" t="s">
        <v>75</v>
      </c>
      <c r="AI258" t="s">
        <v>75</v>
      </c>
      <c r="AJ258" t="s">
        <v>87</v>
      </c>
      <c r="AK258" t="s">
        <v>73</v>
      </c>
      <c r="AL258" t="s">
        <v>68</v>
      </c>
      <c r="AM258" t="s">
        <v>706</v>
      </c>
      <c r="AN258" t="s">
        <v>68</v>
      </c>
      <c r="AO258" t="s">
        <v>707</v>
      </c>
      <c r="AP258" t="s">
        <v>68</v>
      </c>
      <c r="AQ258" t="s">
        <v>68</v>
      </c>
      <c r="AR258" t="s">
        <v>77</v>
      </c>
      <c r="AS258" t="s">
        <v>116</v>
      </c>
      <c r="AT258" t="s">
        <v>69</v>
      </c>
      <c r="AU258" t="s">
        <v>69</v>
      </c>
      <c r="AV258" t="s">
        <v>69</v>
      </c>
      <c r="AW258" t="s">
        <v>68</v>
      </c>
      <c r="AY258" t="s">
        <v>278</v>
      </c>
      <c r="AZ258" t="s">
        <v>69</v>
      </c>
      <c r="BA258" t="s">
        <v>275</v>
      </c>
      <c r="BB258">
        <v>1</v>
      </c>
      <c r="BC258" t="s">
        <v>94</v>
      </c>
      <c r="BD258" t="s">
        <v>127</v>
      </c>
      <c r="BE258">
        <v>28</v>
      </c>
      <c r="BF258" t="s">
        <v>80</v>
      </c>
      <c r="BG258" t="s">
        <v>96</v>
      </c>
      <c r="BH258" t="s">
        <v>361</v>
      </c>
      <c r="BI258" t="s">
        <v>96</v>
      </c>
      <c r="BJ258" t="s">
        <v>361</v>
      </c>
      <c r="BK258" t="s">
        <v>159</v>
      </c>
      <c r="BL258" t="s">
        <v>99</v>
      </c>
      <c r="BM258" t="str">
        <f t="shared" ref="BM258" si="254">IF(BE258&lt;20,"&lt;20",IF(BE258&lt;31,"20 - 30",IF(BE258&lt;41,"31 - 40","&gt;40")))</f>
        <v>20 - 30</v>
      </c>
    </row>
    <row r="259" spans="1:65" x14ac:dyDescent="0.2">
      <c r="A259">
        <v>258</v>
      </c>
      <c r="B259">
        <v>0</v>
      </c>
      <c r="C259" t="s">
        <v>62</v>
      </c>
      <c r="D259">
        <v>1</v>
      </c>
      <c r="F259" t="s">
        <v>69</v>
      </c>
      <c r="G259" t="s">
        <v>121</v>
      </c>
      <c r="H259" t="s">
        <v>66</v>
      </c>
      <c r="I259" t="s">
        <v>66</v>
      </c>
      <c r="J259" t="s">
        <v>66</v>
      </c>
      <c r="K259" t="s">
        <v>84</v>
      </c>
      <c r="L259" t="s">
        <v>65</v>
      </c>
      <c r="M259" t="s">
        <v>65</v>
      </c>
      <c r="N259" t="s">
        <v>68</v>
      </c>
      <c r="O259" t="s">
        <v>69</v>
      </c>
      <c r="P259" t="s">
        <v>69</v>
      </c>
      <c r="Q259" t="s">
        <v>65</v>
      </c>
      <c r="Z259">
        <v>1</v>
      </c>
      <c r="AA259" t="s">
        <v>87</v>
      </c>
      <c r="AB259" t="s">
        <v>178</v>
      </c>
      <c r="AC259" t="s">
        <v>87</v>
      </c>
      <c r="AD259" t="s">
        <v>72</v>
      </c>
      <c r="AE259" t="s">
        <v>88</v>
      </c>
      <c r="AF259" t="s">
        <v>73</v>
      </c>
      <c r="AG259" t="s">
        <v>73</v>
      </c>
      <c r="AH259" t="s">
        <v>89</v>
      </c>
      <c r="AI259" t="s">
        <v>75</v>
      </c>
      <c r="AJ259" t="s">
        <v>72</v>
      </c>
      <c r="AK259" t="s">
        <v>74</v>
      </c>
      <c r="AL259" t="s">
        <v>65</v>
      </c>
      <c r="AM259" t="s">
        <v>708</v>
      </c>
      <c r="AN259" t="s">
        <v>65</v>
      </c>
      <c r="AO259" t="s">
        <v>708</v>
      </c>
      <c r="AP259" t="s">
        <v>68</v>
      </c>
      <c r="AQ259" t="s">
        <v>68</v>
      </c>
      <c r="AR259" t="s">
        <v>77</v>
      </c>
      <c r="AS259" t="s">
        <v>65</v>
      </c>
      <c r="AU259" t="s">
        <v>65</v>
      </c>
      <c r="AV259" t="s">
        <v>69</v>
      </c>
      <c r="AW259" t="s">
        <v>69</v>
      </c>
      <c r="AX259" t="s">
        <v>138</v>
      </c>
      <c r="AZ259" t="s">
        <v>69</v>
      </c>
      <c r="BA259" t="s">
        <v>78</v>
      </c>
      <c r="BB259">
        <v>1</v>
      </c>
      <c r="BC259" t="s">
        <v>83</v>
      </c>
      <c r="BD259" t="s">
        <v>127</v>
      </c>
      <c r="BE259">
        <v>36</v>
      </c>
      <c r="BF259" t="s">
        <v>80</v>
      </c>
      <c r="BG259" t="s">
        <v>96</v>
      </c>
      <c r="BH259" t="s">
        <v>361</v>
      </c>
      <c r="BI259" t="s">
        <v>96</v>
      </c>
      <c r="BJ259" t="s">
        <v>361</v>
      </c>
      <c r="BK259" t="s">
        <v>159</v>
      </c>
      <c r="BL259" t="s">
        <v>83</v>
      </c>
      <c r="BM259" t="str">
        <f t="shared" ref="BM259" si="255">IF(BE259&lt;20,"&lt;20",IF(BE259&lt;26,"20-25",IF(BE259&lt;31,"26-30","&gt;30")))</f>
        <v>&gt;30</v>
      </c>
    </row>
    <row r="260" spans="1:65" x14ac:dyDescent="0.2">
      <c r="A260">
        <v>259</v>
      </c>
      <c r="B260">
        <v>0</v>
      </c>
      <c r="C260" t="s">
        <v>191</v>
      </c>
      <c r="D260">
        <v>1</v>
      </c>
      <c r="F260" t="s">
        <v>69</v>
      </c>
      <c r="G260" t="s">
        <v>69</v>
      </c>
      <c r="H260" t="s">
        <v>65</v>
      </c>
      <c r="I260" t="s">
        <v>66</v>
      </c>
      <c r="J260" t="s">
        <v>66</v>
      </c>
      <c r="K260" t="s">
        <v>100</v>
      </c>
      <c r="L260" t="s">
        <v>68</v>
      </c>
      <c r="M260" t="s">
        <v>65</v>
      </c>
      <c r="N260" t="s">
        <v>68</v>
      </c>
      <c r="O260" t="s">
        <v>65</v>
      </c>
      <c r="P260" t="s">
        <v>66</v>
      </c>
      <c r="Q260" t="s">
        <v>65</v>
      </c>
      <c r="Z260">
        <v>1</v>
      </c>
      <c r="AA260" t="s">
        <v>66</v>
      </c>
      <c r="AB260" t="s">
        <v>71</v>
      </c>
      <c r="AC260" t="s">
        <v>72</v>
      </c>
      <c r="AD260" t="s">
        <v>72</v>
      </c>
      <c r="AE260" t="s">
        <v>66</v>
      </c>
      <c r="AF260" t="s">
        <v>66</v>
      </c>
      <c r="AG260" t="s">
        <v>73</v>
      </c>
      <c r="AH260" t="s">
        <v>75</v>
      </c>
      <c r="AI260" t="s">
        <v>66</v>
      </c>
      <c r="AJ260" t="s">
        <v>66</v>
      </c>
      <c r="AK260" t="s">
        <v>73</v>
      </c>
      <c r="AL260" t="s">
        <v>69</v>
      </c>
      <c r="AN260" t="s">
        <v>65</v>
      </c>
      <c r="AP260" t="s">
        <v>68</v>
      </c>
      <c r="AQ260" t="s">
        <v>68</v>
      </c>
      <c r="AR260" t="s">
        <v>195</v>
      </c>
      <c r="AS260" t="s">
        <v>103</v>
      </c>
      <c r="AT260" t="s">
        <v>65</v>
      </c>
      <c r="AU260" t="s">
        <v>69</v>
      </c>
      <c r="AV260" t="s">
        <v>68</v>
      </c>
      <c r="AW260" t="s">
        <v>68</v>
      </c>
      <c r="AY260" t="s">
        <v>709</v>
      </c>
      <c r="AZ260" t="s">
        <v>69</v>
      </c>
      <c r="BA260" t="s">
        <v>78</v>
      </c>
      <c r="BB260">
        <v>1</v>
      </c>
      <c r="BC260" t="s">
        <v>83</v>
      </c>
      <c r="BD260" t="s">
        <v>127</v>
      </c>
      <c r="BE260">
        <v>37</v>
      </c>
      <c r="BF260" t="s">
        <v>139</v>
      </c>
      <c r="BG260" t="s">
        <v>96</v>
      </c>
      <c r="BH260" t="s">
        <v>147</v>
      </c>
      <c r="BI260" t="s">
        <v>96</v>
      </c>
      <c r="BJ260" t="s">
        <v>147</v>
      </c>
      <c r="BK260" t="s">
        <v>166</v>
      </c>
      <c r="BL260" t="s">
        <v>83</v>
      </c>
      <c r="BM260" t="str">
        <f t="shared" ref="BM260" si="256">IF(BE260&lt;20,"&lt;20",IF(BE260&lt;31,"20 - 30",IF(BE260&lt;41,"31 - 40","&gt;40")))</f>
        <v>31 - 40</v>
      </c>
    </row>
    <row r="261" spans="1:65" x14ac:dyDescent="0.2">
      <c r="A261">
        <v>260</v>
      </c>
      <c r="B261">
        <v>0</v>
      </c>
      <c r="C261" t="s">
        <v>62</v>
      </c>
      <c r="D261">
        <v>1</v>
      </c>
      <c r="F261" t="s">
        <v>69</v>
      </c>
      <c r="G261" t="s">
        <v>121</v>
      </c>
      <c r="H261" t="s">
        <v>65</v>
      </c>
      <c r="I261" t="s">
        <v>69</v>
      </c>
      <c r="J261" t="s">
        <v>69</v>
      </c>
      <c r="K261" t="s">
        <v>67</v>
      </c>
      <c r="L261" t="s">
        <v>65</v>
      </c>
      <c r="M261" t="s">
        <v>65</v>
      </c>
      <c r="N261" t="s">
        <v>69</v>
      </c>
      <c r="O261" t="s">
        <v>69</v>
      </c>
      <c r="P261" t="s">
        <v>69</v>
      </c>
      <c r="Q261" t="s">
        <v>65</v>
      </c>
      <c r="Z261">
        <v>1</v>
      </c>
      <c r="AA261" t="s">
        <v>85</v>
      </c>
      <c r="AB261" t="s">
        <v>122</v>
      </c>
      <c r="AC261" t="s">
        <v>87</v>
      </c>
      <c r="AD261" t="s">
        <v>87</v>
      </c>
      <c r="AE261" t="s">
        <v>83</v>
      </c>
      <c r="AF261" t="s">
        <v>73</v>
      </c>
      <c r="AG261" t="s">
        <v>74</v>
      </c>
      <c r="AH261" t="s">
        <v>75</v>
      </c>
      <c r="AI261" t="s">
        <v>75</v>
      </c>
      <c r="AJ261" t="s">
        <v>87</v>
      </c>
      <c r="AK261" t="s">
        <v>74</v>
      </c>
      <c r="AL261" t="s">
        <v>65</v>
      </c>
      <c r="AM261" t="s">
        <v>710</v>
      </c>
      <c r="AN261" t="s">
        <v>65</v>
      </c>
      <c r="AO261" t="s">
        <v>711</v>
      </c>
      <c r="AP261" t="s">
        <v>92</v>
      </c>
      <c r="AQ261" t="s">
        <v>76</v>
      </c>
      <c r="AR261" t="s">
        <v>153</v>
      </c>
      <c r="AS261" t="s">
        <v>65</v>
      </c>
      <c r="AU261" t="s">
        <v>69</v>
      </c>
      <c r="AV261" t="s">
        <v>69</v>
      </c>
      <c r="AW261" t="s">
        <v>68</v>
      </c>
      <c r="AY261" t="s">
        <v>712</v>
      </c>
      <c r="AZ261" t="s">
        <v>65</v>
      </c>
      <c r="BB261">
        <v>1</v>
      </c>
      <c r="BC261" t="s">
        <v>99</v>
      </c>
      <c r="BD261" t="s">
        <v>127</v>
      </c>
      <c r="BE261">
        <v>29</v>
      </c>
      <c r="BF261" t="s">
        <v>80</v>
      </c>
      <c r="BG261" t="s">
        <v>96</v>
      </c>
      <c r="BH261" t="s">
        <v>361</v>
      </c>
      <c r="BI261" t="s">
        <v>96</v>
      </c>
      <c r="BJ261" t="s">
        <v>361</v>
      </c>
      <c r="BK261" t="s">
        <v>159</v>
      </c>
      <c r="BL261" t="s">
        <v>83</v>
      </c>
      <c r="BM261" t="str">
        <f t="shared" ref="BM261" si="257">IF(BE261&lt;20,"&lt;20",IF(BE261&lt;26,"20-25",IF(BE261&lt;31,"26-30","&gt;30")))</f>
        <v>26-30</v>
      </c>
    </row>
    <row r="262" spans="1:65" x14ac:dyDescent="0.2">
      <c r="A262">
        <v>261</v>
      </c>
      <c r="B262">
        <v>0</v>
      </c>
      <c r="C262" t="s">
        <v>62</v>
      </c>
      <c r="D262">
        <v>1</v>
      </c>
      <c r="F262" t="s">
        <v>69</v>
      </c>
      <c r="G262" t="s">
        <v>69</v>
      </c>
      <c r="H262" t="s">
        <v>66</v>
      </c>
      <c r="I262" t="s">
        <v>69</v>
      </c>
      <c r="J262" t="s">
        <v>69</v>
      </c>
      <c r="K262" t="s">
        <v>67</v>
      </c>
      <c r="L262" t="s">
        <v>65</v>
      </c>
      <c r="M262" t="s">
        <v>65</v>
      </c>
      <c r="N262" t="s">
        <v>69</v>
      </c>
      <c r="O262" t="s">
        <v>69</v>
      </c>
      <c r="P262" t="s">
        <v>69</v>
      </c>
      <c r="Q262" t="s">
        <v>65</v>
      </c>
      <c r="Z262">
        <v>1</v>
      </c>
      <c r="AA262" t="s">
        <v>87</v>
      </c>
      <c r="AB262" t="s">
        <v>178</v>
      </c>
      <c r="AC262" t="s">
        <v>87</v>
      </c>
      <c r="AD262" t="s">
        <v>87</v>
      </c>
      <c r="AE262" t="s">
        <v>83</v>
      </c>
      <c r="AF262" t="s">
        <v>73</v>
      </c>
      <c r="AG262" t="s">
        <v>74</v>
      </c>
      <c r="AH262" t="s">
        <v>75</v>
      </c>
      <c r="AI262" t="s">
        <v>75</v>
      </c>
      <c r="AJ262" t="s">
        <v>87</v>
      </c>
      <c r="AK262" t="s">
        <v>73</v>
      </c>
      <c r="AL262" t="s">
        <v>65</v>
      </c>
      <c r="AM262" t="s">
        <v>713</v>
      </c>
      <c r="AN262" t="s">
        <v>65</v>
      </c>
      <c r="AO262" t="s">
        <v>714</v>
      </c>
      <c r="AP262" t="s">
        <v>92</v>
      </c>
      <c r="AQ262" t="s">
        <v>76</v>
      </c>
      <c r="AR262" t="s">
        <v>77</v>
      </c>
      <c r="AS262" t="s">
        <v>103</v>
      </c>
      <c r="AT262" t="s">
        <v>65</v>
      </c>
      <c r="AU262" t="s">
        <v>69</v>
      </c>
      <c r="AV262" t="s">
        <v>69</v>
      </c>
      <c r="AW262" t="s">
        <v>69</v>
      </c>
      <c r="AX262" t="s">
        <v>278</v>
      </c>
      <c r="AZ262" t="s">
        <v>69</v>
      </c>
      <c r="BA262" t="s">
        <v>278</v>
      </c>
      <c r="BB262">
        <v>1</v>
      </c>
      <c r="BC262" t="s">
        <v>94</v>
      </c>
      <c r="BD262" t="s">
        <v>127</v>
      </c>
      <c r="BE262">
        <v>25</v>
      </c>
      <c r="BF262" t="s">
        <v>80</v>
      </c>
      <c r="BG262" t="s">
        <v>96</v>
      </c>
      <c r="BH262" t="s">
        <v>361</v>
      </c>
      <c r="BI262" t="s">
        <v>96</v>
      </c>
      <c r="BJ262" t="s">
        <v>361</v>
      </c>
      <c r="BK262" t="s">
        <v>177</v>
      </c>
      <c r="BL262" t="s">
        <v>83</v>
      </c>
      <c r="BM262" t="str">
        <f t="shared" ref="BM262" si="258">IF(BE262&lt;20,"&lt;20",IF(BE262&lt;31,"20 - 30",IF(BE262&lt;41,"31 - 40","&gt;40")))</f>
        <v>20 - 30</v>
      </c>
    </row>
    <row r="263" spans="1:65" x14ac:dyDescent="0.2">
      <c r="A263">
        <v>262</v>
      </c>
      <c r="B263">
        <v>0</v>
      </c>
      <c r="C263" t="s">
        <v>62</v>
      </c>
      <c r="D263">
        <v>1</v>
      </c>
      <c r="F263" t="s">
        <v>69</v>
      </c>
      <c r="G263" t="s">
        <v>65</v>
      </c>
      <c r="H263" t="s">
        <v>69</v>
      </c>
      <c r="I263" t="s">
        <v>69</v>
      </c>
      <c r="J263" t="s">
        <v>69</v>
      </c>
      <c r="K263" t="s">
        <v>100</v>
      </c>
      <c r="L263" t="s">
        <v>65</v>
      </c>
      <c r="M263" t="s">
        <v>65</v>
      </c>
      <c r="N263" t="s">
        <v>68</v>
      </c>
      <c r="O263" t="s">
        <v>69</v>
      </c>
      <c r="P263" t="s">
        <v>65</v>
      </c>
      <c r="Q263" t="s">
        <v>65</v>
      </c>
      <c r="Z263">
        <v>1</v>
      </c>
      <c r="AA263" t="s">
        <v>66</v>
      </c>
      <c r="AB263" t="s">
        <v>71</v>
      </c>
      <c r="AC263" t="s">
        <v>87</v>
      </c>
      <c r="AD263" t="s">
        <v>87</v>
      </c>
      <c r="AE263" t="s">
        <v>66</v>
      </c>
      <c r="AF263" t="s">
        <v>123</v>
      </c>
      <c r="AG263" t="s">
        <v>73</v>
      </c>
      <c r="AH263" t="s">
        <v>89</v>
      </c>
      <c r="AI263" t="s">
        <v>89</v>
      </c>
      <c r="AJ263" t="s">
        <v>72</v>
      </c>
      <c r="AK263" t="s">
        <v>73</v>
      </c>
      <c r="AL263" t="s">
        <v>65</v>
      </c>
      <c r="AN263" t="s">
        <v>65</v>
      </c>
      <c r="AP263" t="s">
        <v>112</v>
      </c>
      <c r="AQ263" t="s">
        <v>163</v>
      </c>
      <c r="AR263" t="s">
        <v>77</v>
      </c>
      <c r="AS263" t="s">
        <v>137</v>
      </c>
      <c r="AT263" t="s">
        <v>69</v>
      </c>
      <c r="AU263" t="s">
        <v>65</v>
      </c>
      <c r="AV263" t="s">
        <v>65</v>
      </c>
      <c r="AW263" t="s">
        <v>65</v>
      </c>
      <c r="AZ263" t="s">
        <v>65</v>
      </c>
      <c r="BB263">
        <v>0</v>
      </c>
      <c r="BC263" t="s">
        <v>79</v>
      </c>
      <c r="BD263" t="s">
        <v>79</v>
      </c>
      <c r="BE263">
        <v>34</v>
      </c>
      <c r="BF263" t="s">
        <v>405</v>
      </c>
      <c r="BG263" t="s">
        <v>96</v>
      </c>
      <c r="BH263" t="s">
        <v>361</v>
      </c>
      <c r="BI263" t="s">
        <v>96</v>
      </c>
      <c r="BJ263" t="s">
        <v>361</v>
      </c>
      <c r="BK263" t="s">
        <v>114</v>
      </c>
      <c r="BL263" t="s">
        <v>83</v>
      </c>
      <c r="BM263" t="str">
        <f t="shared" ref="BM263" si="259">IF(BE263&lt;20,"&lt;20",IF(BE263&lt;26,"20-25",IF(BE263&lt;31,"26-30","&gt;30")))</f>
        <v>&gt;30</v>
      </c>
    </row>
    <row r="264" spans="1:65" x14ac:dyDescent="0.2">
      <c r="A264">
        <v>263</v>
      </c>
      <c r="B264">
        <v>0</v>
      </c>
      <c r="C264" t="s">
        <v>120</v>
      </c>
      <c r="D264">
        <v>0</v>
      </c>
      <c r="E264">
        <v>1</v>
      </c>
      <c r="F264" t="s">
        <v>69</v>
      </c>
      <c r="G264" t="s">
        <v>69</v>
      </c>
      <c r="H264" t="s">
        <v>69</v>
      </c>
      <c r="I264" t="s">
        <v>69</v>
      </c>
      <c r="J264" t="s">
        <v>69</v>
      </c>
      <c r="K264" t="s">
        <v>100</v>
      </c>
      <c r="L264" t="s">
        <v>68</v>
      </c>
      <c r="M264" t="s">
        <v>68</v>
      </c>
      <c r="N264" t="s">
        <v>68</v>
      </c>
      <c r="O264" t="s">
        <v>68</v>
      </c>
      <c r="P264" t="s">
        <v>69</v>
      </c>
      <c r="Q264" t="s">
        <v>69</v>
      </c>
      <c r="Z264">
        <v>1</v>
      </c>
      <c r="AA264" t="s">
        <v>85</v>
      </c>
      <c r="AB264" t="s">
        <v>86</v>
      </c>
      <c r="AC264" t="s">
        <v>87</v>
      </c>
      <c r="AD264" t="s">
        <v>87</v>
      </c>
      <c r="AE264" t="s">
        <v>66</v>
      </c>
      <c r="AF264" t="s">
        <v>66</v>
      </c>
      <c r="AG264" t="s">
        <v>73</v>
      </c>
      <c r="AH264" t="s">
        <v>75</v>
      </c>
      <c r="AI264" t="s">
        <v>66</v>
      </c>
      <c r="AJ264" t="s">
        <v>72</v>
      </c>
      <c r="AK264" t="s">
        <v>73</v>
      </c>
      <c r="AL264" t="s">
        <v>68</v>
      </c>
      <c r="AM264" t="s">
        <v>715</v>
      </c>
      <c r="AN264" t="s">
        <v>65</v>
      </c>
      <c r="AO264" t="s">
        <v>716</v>
      </c>
      <c r="AP264" t="s">
        <v>112</v>
      </c>
      <c r="AQ264" t="s">
        <v>68</v>
      </c>
      <c r="AR264" t="s">
        <v>153</v>
      </c>
      <c r="AS264" t="s">
        <v>137</v>
      </c>
      <c r="AT264" t="s">
        <v>68</v>
      </c>
      <c r="AU264" t="s">
        <v>65</v>
      </c>
      <c r="AV264" t="s">
        <v>65</v>
      </c>
      <c r="AW264" t="s">
        <v>65</v>
      </c>
      <c r="AZ264" t="s">
        <v>65</v>
      </c>
      <c r="BB264">
        <v>1</v>
      </c>
      <c r="BC264" t="s">
        <v>83</v>
      </c>
      <c r="BD264" t="s">
        <v>79</v>
      </c>
      <c r="BE264">
        <v>37</v>
      </c>
      <c r="BF264" t="s">
        <v>133</v>
      </c>
      <c r="BG264" t="s">
        <v>176</v>
      </c>
      <c r="BI264" t="s">
        <v>176</v>
      </c>
      <c r="BK264" t="s">
        <v>324</v>
      </c>
      <c r="BL264" t="s">
        <v>83</v>
      </c>
      <c r="BM264" t="str">
        <f t="shared" ref="BM264" si="260">IF(BE264&lt;20,"&lt;20",IF(BE264&lt;31,"20 - 30",IF(BE264&lt;41,"31 - 40","&gt;40")))</f>
        <v>31 - 40</v>
      </c>
    </row>
    <row r="265" spans="1:65" x14ac:dyDescent="0.2">
      <c r="A265">
        <v>264</v>
      </c>
      <c r="B265">
        <v>0</v>
      </c>
      <c r="C265" t="s">
        <v>120</v>
      </c>
      <c r="D265">
        <v>1</v>
      </c>
      <c r="F265" t="s">
        <v>69</v>
      </c>
      <c r="G265" t="s">
        <v>69</v>
      </c>
      <c r="H265" t="s">
        <v>65</v>
      </c>
      <c r="I265" t="s">
        <v>69</v>
      </c>
      <c r="J265" t="s">
        <v>66</v>
      </c>
      <c r="K265" t="s">
        <v>100</v>
      </c>
      <c r="L265" t="s">
        <v>68</v>
      </c>
      <c r="M265" t="s">
        <v>65</v>
      </c>
      <c r="N265" t="s">
        <v>68</v>
      </c>
      <c r="O265" t="s">
        <v>69</v>
      </c>
      <c r="P265" t="s">
        <v>66</v>
      </c>
      <c r="Q265" t="s">
        <v>65</v>
      </c>
      <c r="Z265">
        <v>1</v>
      </c>
      <c r="AA265" t="s">
        <v>85</v>
      </c>
      <c r="AB265" t="s">
        <v>86</v>
      </c>
      <c r="AC265" t="s">
        <v>72</v>
      </c>
      <c r="AD265" t="s">
        <v>72</v>
      </c>
      <c r="AE265" t="s">
        <v>66</v>
      </c>
      <c r="AF265" t="s">
        <v>73</v>
      </c>
      <c r="AG265" t="s">
        <v>73</v>
      </c>
      <c r="AH265" t="s">
        <v>75</v>
      </c>
      <c r="AI265" t="s">
        <v>75</v>
      </c>
      <c r="AJ265" t="s">
        <v>87</v>
      </c>
      <c r="AK265" t="s">
        <v>73</v>
      </c>
      <c r="AL265" t="s">
        <v>65</v>
      </c>
      <c r="AM265" t="s">
        <v>717</v>
      </c>
      <c r="AN265" t="s">
        <v>65</v>
      </c>
      <c r="AO265" t="s">
        <v>222</v>
      </c>
      <c r="AP265" t="s">
        <v>68</v>
      </c>
      <c r="AQ265" t="s">
        <v>68</v>
      </c>
      <c r="AR265" t="s">
        <v>77</v>
      </c>
      <c r="AS265" t="s">
        <v>116</v>
      </c>
      <c r="AT265" t="s">
        <v>68</v>
      </c>
      <c r="AU265" t="s">
        <v>69</v>
      </c>
      <c r="AV265" t="s">
        <v>69</v>
      </c>
      <c r="AW265" t="s">
        <v>69</v>
      </c>
      <c r="AX265" t="s">
        <v>525</v>
      </c>
      <c r="AZ265" t="s">
        <v>69</v>
      </c>
      <c r="BA265" t="s">
        <v>93</v>
      </c>
      <c r="BB265">
        <v>1</v>
      </c>
      <c r="BC265" t="s">
        <v>99</v>
      </c>
      <c r="BD265" t="s">
        <v>127</v>
      </c>
      <c r="BE265">
        <v>40</v>
      </c>
      <c r="BF265" t="s">
        <v>118</v>
      </c>
      <c r="BG265" t="s">
        <v>96</v>
      </c>
      <c r="BH265" t="s">
        <v>198</v>
      </c>
      <c r="BI265" t="s">
        <v>96</v>
      </c>
      <c r="BJ265" t="s">
        <v>198</v>
      </c>
      <c r="BK265" t="s">
        <v>718</v>
      </c>
      <c r="BL265" t="s">
        <v>83</v>
      </c>
      <c r="BM265" t="str">
        <f t="shared" ref="BM265" si="261">IF(BE265&lt;20,"&lt;20",IF(BE265&lt;26,"20-25",IF(BE265&lt;31,"26-30","&gt;30")))</f>
        <v>&gt;30</v>
      </c>
    </row>
    <row r="266" spans="1:65" x14ac:dyDescent="0.2">
      <c r="A266">
        <v>265</v>
      </c>
      <c r="B266">
        <v>0</v>
      </c>
      <c r="C266" t="s">
        <v>160</v>
      </c>
      <c r="D266">
        <v>1</v>
      </c>
      <c r="F266" t="s">
        <v>69</v>
      </c>
      <c r="G266" t="s">
        <v>69</v>
      </c>
      <c r="H266" t="s">
        <v>69</v>
      </c>
      <c r="I266" t="s">
        <v>69</v>
      </c>
      <c r="J266" t="s">
        <v>66</v>
      </c>
      <c r="K266" t="s">
        <v>161</v>
      </c>
      <c r="L266" t="s">
        <v>69</v>
      </c>
      <c r="M266" t="s">
        <v>68</v>
      </c>
      <c r="N266" t="s">
        <v>68</v>
      </c>
      <c r="O266" t="s">
        <v>65</v>
      </c>
      <c r="P266" t="s">
        <v>65</v>
      </c>
      <c r="Q266" t="s">
        <v>65</v>
      </c>
      <c r="Z266">
        <v>1</v>
      </c>
      <c r="AA266" t="s">
        <v>70</v>
      </c>
      <c r="AB266" t="s">
        <v>71</v>
      </c>
      <c r="AC266" t="s">
        <v>72</v>
      </c>
      <c r="AD266" t="s">
        <v>72</v>
      </c>
      <c r="AE266" t="s">
        <v>65</v>
      </c>
      <c r="AF266" t="s">
        <v>73</v>
      </c>
      <c r="AG266" t="s">
        <v>73</v>
      </c>
      <c r="AH266" t="s">
        <v>75</v>
      </c>
      <c r="AI266" t="s">
        <v>75</v>
      </c>
      <c r="AJ266" t="s">
        <v>72</v>
      </c>
      <c r="AK266" t="s">
        <v>74</v>
      </c>
      <c r="AL266" t="s">
        <v>65</v>
      </c>
      <c r="AN266" t="s">
        <v>65</v>
      </c>
      <c r="AP266" t="s">
        <v>112</v>
      </c>
      <c r="AQ266" t="s">
        <v>163</v>
      </c>
      <c r="AR266" t="s">
        <v>153</v>
      </c>
      <c r="AS266" t="s">
        <v>103</v>
      </c>
      <c r="AT266" t="s">
        <v>65</v>
      </c>
      <c r="AU266" t="s">
        <v>65</v>
      </c>
      <c r="AV266" t="s">
        <v>68</v>
      </c>
      <c r="AW266" t="s">
        <v>68</v>
      </c>
      <c r="AY266" t="s">
        <v>648</v>
      </c>
      <c r="AZ266" t="s">
        <v>65</v>
      </c>
      <c r="BB266">
        <v>0</v>
      </c>
      <c r="BC266" t="s">
        <v>79</v>
      </c>
      <c r="BD266" t="s">
        <v>83</v>
      </c>
      <c r="BE266">
        <v>32</v>
      </c>
      <c r="BF266" t="s">
        <v>80</v>
      </c>
      <c r="BG266" t="s">
        <v>96</v>
      </c>
      <c r="BH266" t="s">
        <v>316</v>
      </c>
      <c r="BI266" t="s">
        <v>96</v>
      </c>
      <c r="BJ266" t="s">
        <v>316</v>
      </c>
      <c r="BK266" t="s">
        <v>307</v>
      </c>
      <c r="BL266" t="s">
        <v>105</v>
      </c>
      <c r="BM266" t="str">
        <f t="shared" ref="BM266" si="262">IF(BE266&lt;20,"&lt;20",IF(BE266&lt;31,"20 - 30",IF(BE266&lt;41,"31 - 40","&gt;40")))</f>
        <v>31 - 40</v>
      </c>
    </row>
    <row r="267" spans="1:65" x14ac:dyDescent="0.2">
      <c r="A267">
        <v>266</v>
      </c>
      <c r="B267">
        <v>0</v>
      </c>
      <c r="C267" t="s">
        <v>62</v>
      </c>
      <c r="D267">
        <v>1</v>
      </c>
      <c r="F267" t="s">
        <v>66</v>
      </c>
      <c r="G267" t="s">
        <v>65</v>
      </c>
      <c r="H267" t="s">
        <v>65</v>
      </c>
      <c r="I267" t="s">
        <v>65</v>
      </c>
      <c r="J267" t="s">
        <v>66</v>
      </c>
      <c r="K267" t="s">
        <v>84</v>
      </c>
      <c r="L267" t="s">
        <v>68</v>
      </c>
      <c r="M267" t="s">
        <v>65</v>
      </c>
      <c r="N267" t="s">
        <v>68</v>
      </c>
      <c r="O267" t="s">
        <v>68</v>
      </c>
      <c r="P267" t="s">
        <v>66</v>
      </c>
      <c r="Q267" t="s">
        <v>65</v>
      </c>
      <c r="Z267">
        <v>1</v>
      </c>
      <c r="AA267" t="s">
        <v>66</v>
      </c>
      <c r="AB267" t="s">
        <v>71</v>
      </c>
      <c r="AC267" t="s">
        <v>72</v>
      </c>
      <c r="AD267" t="s">
        <v>72</v>
      </c>
      <c r="AE267" t="s">
        <v>66</v>
      </c>
      <c r="AF267" t="s">
        <v>66</v>
      </c>
      <c r="AG267" t="s">
        <v>74</v>
      </c>
      <c r="AH267" t="s">
        <v>75</v>
      </c>
      <c r="AI267" t="s">
        <v>75</v>
      </c>
      <c r="AJ267" t="s">
        <v>66</v>
      </c>
      <c r="AK267" t="s">
        <v>73</v>
      </c>
      <c r="AL267" t="s">
        <v>68</v>
      </c>
      <c r="AM267" t="s">
        <v>719</v>
      </c>
      <c r="AN267" t="s">
        <v>65</v>
      </c>
      <c r="AO267" t="s">
        <v>371</v>
      </c>
      <c r="AP267" t="s">
        <v>112</v>
      </c>
      <c r="AQ267" t="s">
        <v>68</v>
      </c>
      <c r="AR267" t="s">
        <v>77</v>
      </c>
      <c r="AS267" t="s">
        <v>103</v>
      </c>
      <c r="AT267" t="s">
        <v>69</v>
      </c>
      <c r="AU267" t="s">
        <v>65</v>
      </c>
      <c r="AV267" t="s">
        <v>68</v>
      </c>
      <c r="AW267" t="s">
        <v>65</v>
      </c>
      <c r="AZ267" t="s">
        <v>65</v>
      </c>
      <c r="BB267">
        <v>0</v>
      </c>
      <c r="BC267" t="s">
        <v>79</v>
      </c>
      <c r="BD267" t="s">
        <v>79</v>
      </c>
      <c r="BE267">
        <v>38</v>
      </c>
      <c r="BF267" t="s">
        <v>80</v>
      </c>
      <c r="BG267" t="s">
        <v>81</v>
      </c>
      <c r="BI267" t="s">
        <v>81</v>
      </c>
      <c r="BK267" t="s">
        <v>720</v>
      </c>
      <c r="BL267" t="s">
        <v>99</v>
      </c>
      <c r="BM267" t="str">
        <f t="shared" ref="BM267" si="263">IF(BE267&lt;20,"&lt;20",IF(BE267&lt;26,"20-25",IF(BE267&lt;31,"26-30","&gt;30")))</f>
        <v>&gt;30</v>
      </c>
    </row>
    <row r="268" spans="1:65" x14ac:dyDescent="0.2">
      <c r="A268">
        <v>267</v>
      </c>
      <c r="B268">
        <v>0</v>
      </c>
      <c r="C268" t="s">
        <v>62</v>
      </c>
      <c r="D268">
        <v>1</v>
      </c>
      <c r="F268" t="s">
        <v>69</v>
      </c>
      <c r="G268" t="s">
        <v>121</v>
      </c>
      <c r="H268" t="s">
        <v>69</v>
      </c>
      <c r="I268" t="s">
        <v>66</v>
      </c>
      <c r="J268" t="s">
        <v>66</v>
      </c>
      <c r="K268" t="s">
        <v>161</v>
      </c>
      <c r="L268" t="s">
        <v>68</v>
      </c>
      <c r="M268" t="s">
        <v>65</v>
      </c>
      <c r="N268" t="s">
        <v>68</v>
      </c>
      <c r="O268" t="s">
        <v>68</v>
      </c>
      <c r="P268" t="s">
        <v>65</v>
      </c>
      <c r="Q268" t="s">
        <v>65</v>
      </c>
      <c r="Z268">
        <v>1</v>
      </c>
      <c r="AA268" t="s">
        <v>87</v>
      </c>
      <c r="AB268" t="s">
        <v>86</v>
      </c>
      <c r="AC268" t="s">
        <v>72</v>
      </c>
      <c r="AD268" t="s">
        <v>87</v>
      </c>
      <c r="AE268" t="s">
        <v>66</v>
      </c>
      <c r="AF268" t="s">
        <v>73</v>
      </c>
      <c r="AG268" t="s">
        <v>73</v>
      </c>
      <c r="AH268" t="s">
        <v>75</v>
      </c>
      <c r="AI268" t="s">
        <v>75</v>
      </c>
      <c r="AJ268" t="s">
        <v>72</v>
      </c>
      <c r="AK268" t="s">
        <v>73</v>
      </c>
      <c r="AL268" t="s">
        <v>68</v>
      </c>
      <c r="AM268" t="s">
        <v>721</v>
      </c>
      <c r="AN268" t="s">
        <v>65</v>
      </c>
      <c r="AO268" t="s">
        <v>722</v>
      </c>
      <c r="AP268" t="s">
        <v>68</v>
      </c>
      <c r="AQ268" t="s">
        <v>76</v>
      </c>
      <c r="AR268" t="s">
        <v>77</v>
      </c>
      <c r="AS268" t="s">
        <v>116</v>
      </c>
      <c r="AT268" t="s">
        <v>65</v>
      </c>
      <c r="AU268" t="s">
        <v>69</v>
      </c>
      <c r="AV268" t="s">
        <v>69</v>
      </c>
      <c r="AW268" t="s">
        <v>69</v>
      </c>
      <c r="AX268" t="s">
        <v>723</v>
      </c>
      <c r="AZ268" t="s">
        <v>69</v>
      </c>
      <c r="BA268" t="s">
        <v>648</v>
      </c>
      <c r="BB268">
        <v>1</v>
      </c>
      <c r="BC268" t="s">
        <v>83</v>
      </c>
      <c r="BD268" t="s">
        <v>127</v>
      </c>
      <c r="BE268">
        <v>31</v>
      </c>
      <c r="BF268" t="s">
        <v>118</v>
      </c>
      <c r="BG268" t="s">
        <v>96</v>
      </c>
      <c r="BH268" t="s">
        <v>361</v>
      </c>
      <c r="BI268" t="s">
        <v>96</v>
      </c>
      <c r="BJ268" t="s">
        <v>361</v>
      </c>
      <c r="BK268" t="s">
        <v>159</v>
      </c>
      <c r="BL268" t="s">
        <v>83</v>
      </c>
      <c r="BM268" t="str">
        <f t="shared" ref="BM268" si="264">IF(BE268&lt;20,"&lt;20",IF(BE268&lt;31,"20 - 30",IF(BE268&lt;41,"31 - 40","&gt;40")))</f>
        <v>31 - 40</v>
      </c>
    </row>
    <row r="269" spans="1:65" x14ac:dyDescent="0.2">
      <c r="A269">
        <v>268</v>
      </c>
      <c r="B269">
        <v>0</v>
      </c>
      <c r="C269" t="s">
        <v>62</v>
      </c>
      <c r="D269">
        <v>1</v>
      </c>
      <c r="F269" t="s">
        <v>69</v>
      </c>
      <c r="G269" t="s">
        <v>69</v>
      </c>
      <c r="H269" t="s">
        <v>66</v>
      </c>
      <c r="I269" t="s">
        <v>69</v>
      </c>
      <c r="J269" t="s">
        <v>69</v>
      </c>
      <c r="K269" t="s">
        <v>67</v>
      </c>
      <c r="L269" t="s">
        <v>65</v>
      </c>
      <c r="M269" t="s">
        <v>65</v>
      </c>
      <c r="N269" t="s">
        <v>69</v>
      </c>
      <c r="O269" t="s">
        <v>69</v>
      </c>
      <c r="P269" t="s">
        <v>69</v>
      </c>
      <c r="Q269" t="s">
        <v>65</v>
      </c>
      <c r="Z269">
        <v>1</v>
      </c>
      <c r="AA269" t="s">
        <v>87</v>
      </c>
      <c r="AB269" t="s">
        <v>178</v>
      </c>
      <c r="AC269" t="s">
        <v>72</v>
      </c>
      <c r="AD269" t="s">
        <v>87</v>
      </c>
      <c r="AE269" t="s">
        <v>88</v>
      </c>
      <c r="AF269" t="s">
        <v>73</v>
      </c>
      <c r="AG269" t="s">
        <v>73</v>
      </c>
      <c r="AH269" t="s">
        <v>89</v>
      </c>
      <c r="AI269" t="s">
        <v>75</v>
      </c>
      <c r="AJ269" t="s">
        <v>87</v>
      </c>
      <c r="AK269" t="s">
        <v>73</v>
      </c>
      <c r="AL269" t="s">
        <v>68</v>
      </c>
      <c r="AM269" t="s">
        <v>724</v>
      </c>
      <c r="AN269" t="s">
        <v>68</v>
      </c>
      <c r="AO269" t="s">
        <v>725</v>
      </c>
      <c r="AP269" t="s">
        <v>68</v>
      </c>
      <c r="AQ269" t="s">
        <v>76</v>
      </c>
      <c r="AR269" t="s">
        <v>77</v>
      </c>
      <c r="AS269" t="s">
        <v>103</v>
      </c>
      <c r="AT269" t="s">
        <v>65</v>
      </c>
      <c r="AU269" t="s">
        <v>69</v>
      </c>
      <c r="AV269" t="s">
        <v>65</v>
      </c>
      <c r="AW269" t="s">
        <v>65</v>
      </c>
      <c r="AZ269" t="s">
        <v>65</v>
      </c>
      <c r="BB269">
        <v>1</v>
      </c>
      <c r="BC269" t="s">
        <v>83</v>
      </c>
      <c r="BD269" t="s">
        <v>127</v>
      </c>
      <c r="BE269">
        <v>28</v>
      </c>
      <c r="BF269" t="s">
        <v>139</v>
      </c>
      <c r="BG269" t="s">
        <v>96</v>
      </c>
      <c r="BH269" t="s">
        <v>361</v>
      </c>
      <c r="BI269" t="s">
        <v>96</v>
      </c>
      <c r="BJ269" t="s">
        <v>361</v>
      </c>
      <c r="BK269" t="s">
        <v>207</v>
      </c>
      <c r="BL269" t="s">
        <v>83</v>
      </c>
      <c r="BM269" t="str">
        <f t="shared" ref="BM269" si="265">IF(BE269&lt;20,"&lt;20",IF(BE269&lt;26,"20-25",IF(BE269&lt;31,"26-30","&gt;30")))</f>
        <v>26-30</v>
      </c>
    </row>
    <row r="270" spans="1:65" x14ac:dyDescent="0.2">
      <c r="A270">
        <v>269</v>
      </c>
      <c r="B270">
        <v>0</v>
      </c>
      <c r="C270" t="s">
        <v>160</v>
      </c>
      <c r="D270">
        <v>1</v>
      </c>
      <c r="F270" t="s">
        <v>65</v>
      </c>
      <c r="G270" t="s">
        <v>65</v>
      </c>
      <c r="H270" t="s">
        <v>65</v>
      </c>
      <c r="I270" t="s">
        <v>65</v>
      </c>
      <c r="J270" t="s">
        <v>66</v>
      </c>
      <c r="K270" t="s">
        <v>142</v>
      </c>
      <c r="L270" t="s">
        <v>69</v>
      </c>
      <c r="M270" t="s">
        <v>68</v>
      </c>
      <c r="N270" t="s">
        <v>65</v>
      </c>
      <c r="O270" t="s">
        <v>65</v>
      </c>
      <c r="P270" t="s">
        <v>65</v>
      </c>
      <c r="Q270" t="s">
        <v>69</v>
      </c>
      <c r="Z270">
        <v>1</v>
      </c>
      <c r="AA270" t="s">
        <v>87</v>
      </c>
      <c r="AB270" t="s">
        <v>86</v>
      </c>
      <c r="AC270" t="s">
        <v>72</v>
      </c>
      <c r="AD270" t="s">
        <v>87</v>
      </c>
      <c r="AE270" t="s">
        <v>66</v>
      </c>
      <c r="AF270" t="s">
        <v>123</v>
      </c>
      <c r="AG270" t="s">
        <v>73</v>
      </c>
      <c r="AH270" t="s">
        <v>89</v>
      </c>
      <c r="AI270" t="s">
        <v>89</v>
      </c>
      <c r="AJ270" t="s">
        <v>72</v>
      </c>
      <c r="AK270" t="s">
        <v>123</v>
      </c>
      <c r="AL270" t="s">
        <v>69</v>
      </c>
      <c r="AM270" t="s">
        <v>726</v>
      </c>
      <c r="AN270" t="s">
        <v>65</v>
      </c>
      <c r="AO270" t="s">
        <v>727</v>
      </c>
      <c r="AP270" t="s">
        <v>188</v>
      </c>
      <c r="AQ270" t="s">
        <v>76</v>
      </c>
      <c r="AR270" t="s">
        <v>195</v>
      </c>
      <c r="AS270" t="s">
        <v>116</v>
      </c>
      <c r="AT270" t="s">
        <v>69</v>
      </c>
      <c r="AU270" t="s">
        <v>69</v>
      </c>
      <c r="AV270" t="s">
        <v>69</v>
      </c>
      <c r="AW270" t="s">
        <v>69</v>
      </c>
      <c r="AX270" t="s">
        <v>728</v>
      </c>
      <c r="AZ270" t="s">
        <v>69</v>
      </c>
      <c r="BA270" t="s">
        <v>709</v>
      </c>
      <c r="BB270">
        <v>1</v>
      </c>
      <c r="BC270" t="s">
        <v>127</v>
      </c>
      <c r="BD270" t="s">
        <v>127</v>
      </c>
      <c r="BE270">
        <v>27</v>
      </c>
      <c r="BF270" t="s">
        <v>139</v>
      </c>
      <c r="BG270" t="s">
        <v>81</v>
      </c>
      <c r="BI270" t="s">
        <v>81</v>
      </c>
      <c r="BK270" t="s">
        <v>207</v>
      </c>
      <c r="BL270" t="s">
        <v>83</v>
      </c>
      <c r="BM270" t="str">
        <f t="shared" ref="BM270" si="266">IF(BE270&lt;20,"&lt;20",IF(BE270&lt;31,"20 - 30",IF(BE270&lt;41,"31 - 40","&gt;40")))</f>
        <v>20 - 30</v>
      </c>
    </row>
    <row r="271" spans="1:65" x14ac:dyDescent="0.2">
      <c r="A271">
        <v>270</v>
      </c>
      <c r="B271">
        <v>0</v>
      </c>
      <c r="C271" t="s">
        <v>62</v>
      </c>
      <c r="D271">
        <v>1</v>
      </c>
      <c r="F271" t="s">
        <v>69</v>
      </c>
      <c r="G271" t="s">
        <v>69</v>
      </c>
      <c r="H271" t="s">
        <v>65</v>
      </c>
      <c r="I271" t="s">
        <v>69</v>
      </c>
      <c r="J271" t="s">
        <v>69</v>
      </c>
      <c r="K271" t="s">
        <v>84</v>
      </c>
      <c r="L271" t="s">
        <v>68</v>
      </c>
      <c r="M271" t="s">
        <v>65</v>
      </c>
      <c r="N271" t="s">
        <v>68</v>
      </c>
      <c r="O271" t="s">
        <v>68</v>
      </c>
      <c r="P271" t="s">
        <v>66</v>
      </c>
      <c r="Q271" t="s">
        <v>65</v>
      </c>
      <c r="Z271">
        <v>1</v>
      </c>
      <c r="AA271" t="s">
        <v>87</v>
      </c>
      <c r="AB271" t="s">
        <v>86</v>
      </c>
      <c r="AC271" t="s">
        <v>72</v>
      </c>
      <c r="AD271" t="s">
        <v>72</v>
      </c>
      <c r="AE271" t="s">
        <v>66</v>
      </c>
      <c r="AF271" t="s">
        <v>73</v>
      </c>
      <c r="AG271" t="s">
        <v>73</v>
      </c>
      <c r="AH271" t="s">
        <v>75</v>
      </c>
      <c r="AI271" t="s">
        <v>89</v>
      </c>
      <c r="AJ271" t="s">
        <v>72</v>
      </c>
      <c r="AK271" t="s">
        <v>73</v>
      </c>
      <c r="AL271" t="s">
        <v>68</v>
      </c>
      <c r="AN271" t="s">
        <v>65</v>
      </c>
      <c r="AP271" t="s">
        <v>68</v>
      </c>
      <c r="AQ271" t="s">
        <v>68</v>
      </c>
      <c r="AR271" t="s">
        <v>195</v>
      </c>
      <c r="AS271" t="s">
        <v>137</v>
      </c>
      <c r="AT271" t="s">
        <v>69</v>
      </c>
      <c r="AU271" t="s">
        <v>65</v>
      </c>
      <c r="AV271" t="s">
        <v>69</v>
      </c>
      <c r="AW271" t="s">
        <v>69</v>
      </c>
      <c r="AX271" t="s">
        <v>78</v>
      </c>
      <c r="AZ271" t="s">
        <v>69</v>
      </c>
      <c r="BA271" t="s">
        <v>78</v>
      </c>
      <c r="BB271">
        <v>1</v>
      </c>
      <c r="BC271" t="s">
        <v>83</v>
      </c>
      <c r="BD271" t="s">
        <v>127</v>
      </c>
      <c r="BE271">
        <v>28</v>
      </c>
      <c r="BF271" t="s">
        <v>139</v>
      </c>
      <c r="BG271" t="s">
        <v>96</v>
      </c>
      <c r="BH271" t="s">
        <v>361</v>
      </c>
      <c r="BI271" t="s">
        <v>96</v>
      </c>
      <c r="BJ271" t="s">
        <v>361</v>
      </c>
      <c r="BK271" t="s">
        <v>159</v>
      </c>
      <c r="BL271" t="s">
        <v>83</v>
      </c>
      <c r="BM271" t="str">
        <f t="shared" ref="BM271" si="267">IF(BE271&lt;20,"&lt;20",IF(BE271&lt;26,"20-25",IF(BE271&lt;31,"26-30","&gt;30")))</f>
        <v>26-30</v>
      </c>
    </row>
    <row r="272" spans="1:65" x14ac:dyDescent="0.2">
      <c r="A272">
        <v>271</v>
      </c>
      <c r="B272">
        <v>0</v>
      </c>
      <c r="C272" s="1">
        <v>43641</v>
      </c>
      <c r="D272">
        <v>1</v>
      </c>
      <c r="F272" t="s">
        <v>66</v>
      </c>
      <c r="G272" t="s">
        <v>69</v>
      </c>
      <c r="H272" t="s">
        <v>65</v>
      </c>
      <c r="I272" t="s">
        <v>65</v>
      </c>
      <c r="J272" t="s">
        <v>66</v>
      </c>
      <c r="K272" t="s">
        <v>84</v>
      </c>
      <c r="L272" t="s">
        <v>65</v>
      </c>
      <c r="M272" t="s">
        <v>65</v>
      </c>
      <c r="N272" t="s">
        <v>65</v>
      </c>
      <c r="O272" t="s">
        <v>68</v>
      </c>
      <c r="P272" t="s">
        <v>69</v>
      </c>
      <c r="Q272" t="s">
        <v>69</v>
      </c>
      <c r="Z272">
        <v>1</v>
      </c>
      <c r="AA272" t="s">
        <v>87</v>
      </c>
      <c r="AB272" t="s">
        <v>122</v>
      </c>
      <c r="AC272" t="s">
        <v>72</v>
      </c>
      <c r="AD272" t="s">
        <v>72</v>
      </c>
      <c r="AE272" t="s">
        <v>88</v>
      </c>
      <c r="AF272" t="s">
        <v>73</v>
      </c>
      <c r="AG272" t="s">
        <v>74</v>
      </c>
      <c r="AH272" t="s">
        <v>89</v>
      </c>
      <c r="AI272" t="s">
        <v>75</v>
      </c>
      <c r="AJ272" t="s">
        <v>87</v>
      </c>
      <c r="AK272" t="s">
        <v>74</v>
      </c>
      <c r="AL272" t="s">
        <v>65</v>
      </c>
      <c r="AN272" t="s">
        <v>68</v>
      </c>
      <c r="AP272" t="s">
        <v>68</v>
      </c>
      <c r="AQ272" t="s">
        <v>76</v>
      </c>
      <c r="AR272" t="s">
        <v>195</v>
      </c>
      <c r="AS272" t="s">
        <v>65</v>
      </c>
      <c r="AU272" t="s">
        <v>69</v>
      </c>
      <c r="AV272" t="s">
        <v>69</v>
      </c>
      <c r="AW272" t="s">
        <v>69</v>
      </c>
      <c r="AX272" t="s">
        <v>146</v>
      </c>
      <c r="AZ272" t="s">
        <v>69</v>
      </c>
      <c r="BA272" t="s">
        <v>146</v>
      </c>
      <c r="BB272">
        <v>1</v>
      </c>
      <c r="BC272" t="s">
        <v>99</v>
      </c>
      <c r="BD272" t="s">
        <v>127</v>
      </c>
      <c r="BE272">
        <v>26</v>
      </c>
      <c r="BF272" t="s">
        <v>80</v>
      </c>
      <c r="BG272" t="s">
        <v>209</v>
      </c>
      <c r="BI272" t="s">
        <v>209</v>
      </c>
      <c r="BK272" t="s">
        <v>311</v>
      </c>
      <c r="BL272" t="s">
        <v>105</v>
      </c>
      <c r="BM272" t="str">
        <f t="shared" ref="BM272" si="268">IF(BE272&lt;20,"&lt;20",IF(BE272&lt;31,"20 - 30",IF(BE272&lt;41,"31 - 40","&gt;40")))</f>
        <v>20 - 30</v>
      </c>
    </row>
    <row r="273" spans="1:65" x14ac:dyDescent="0.2">
      <c r="A273">
        <v>272</v>
      </c>
      <c r="B273">
        <v>0</v>
      </c>
      <c r="C273" t="s">
        <v>62</v>
      </c>
      <c r="D273">
        <v>1</v>
      </c>
      <c r="F273" t="s">
        <v>69</v>
      </c>
      <c r="G273" t="s">
        <v>69</v>
      </c>
      <c r="H273" t="s">
        <v>69</v>
      </c>
      <c r="I273" t="s">
        <v>69</v>
      </c>
      <c r="J273" t="s">
        <v>69</v>
      </c>
      <c r="K273" t="s">
        <v>67</v>
      </c>
      <c r="L273" t="s">
        <v>65</v>
      </c>
      <c r="M273" t="s">
        <v>65</v>
      </c>
      <c r="N273" t="s">
        <v>69</v>
      </c>
      <c r="O273" t="s">
        <v>69</v>
      </c>
      <c r="P273" t="s">
        <v>69</v>
      </c>
      <c r="Q273" t="s">
        <v>65</v>
      </c>
      <c r="Z273">
        <v>1</v>
      </c>
      <c r="AA273" t="s">
        <v>87</v>
      </c>
      <c r="AB273" t="s">
        <v>86</v>
      </c>
      <c r="AC273" t="s">
        <v>87</v>
      </c>
      <c r="AD273" t="s">
        <v>87</v>
      </c>
      <c r="AE273" t="s">
        <v>66</v>
      </c>
      <c r="AF273" t="s">
        <v>73</v>
      </c>
      <c r="AG273" t="s">
        <v>73</v>
      </c>
      <c r="AH273" t="s">
        <v>75</v>
      </c>
      <c r="AI273" t="s">
        <v>75</v>
      </c>
      <c r="AJ273" t="s">
        <v>87</v>
      </c>
      <c r="AK273" t="s">
        <v>74</v>
      </c>
      <c r="AL273" t="s">
        <v>69</v>
      </c>
      <c r="AN273" t="s">
        <v>69</v>
      </c>
      <c r="AP273" t="s">
        <v>68</v>
      </c>
      <c r="AQ273" t="s">
        <v>76</v>
      </c>
      <c r="AR273" t="s">
        <v>153</v>
      </c>
      <c r="AS273" t="s">
        <v>65</v>
      </c>
      <c r="AU273" t="s">
        <v>69</v>
      </c>
      <c r="AV273" t="s">
        <v>69</v>
      </c>
      <c r="AW273" t="s">
        <v>65</v>
      </c>
      <c r="AZ273" t="s">
        <v>65</v>
      </c>
      <c r="BB273">
        <v>1</v>
      </c>
      <c r="BC273" t="s">
        <v>94</v>
      </c>
      <c r="BD273" t="s">
        <v>127</v>
      </c>
      <c r="BE273">
        <v>40</v>
      </c>
      <c r="BF273" t="s">
        <v>80</v>
      </c>
      <c r="BG273" t="s">
        <v>96</v>
      </c>
      <c r="BH273" t="s">
        <v>361</v>
      </c>
      <c r="BI273" t="s">
        <v>96</v>
      </c>
      <c r="BJ273" t="s">
        <v>361</v>
      </c>
      <c r="BK273" t="s">
        <v>729</v>
      </c>
      <c r="BL273" t="s">
        <v>83</v>
      </c>
      <c r="BM273" t="str">
        <f t="shared" ref="BM273" si="269">IF(BE273&lt;20,"&lt;20",IF(BE273&lt;26,"20-25",IF(BE273&lt;31,"26-30","&gt;30")))</f>
        <v>&gt;30</v>
      </c>
    </row>
    <row r="274" spans="1:65" x14ac:dyDescent="0.2">
      <c r="A274">
        <v>273</v>
      </c>
      <c r="B274">
        <v>0</v>
      </c>
      <c r="C274" t="s">
        <v>120</v>
      </c>
      <c r="D274">
        <v>1</v>
      </c>
      <c r="F274" t="s">
        <v>69</v>
      </c>
      <c r="G274" t="s">
        <v>69</v>
      </c>
      <c r="H274" t="s">
        <v>69</v>
      </c>
      <c r="I274" t="s">
        <v>69</v>
      </c>
      <c r="J274" t="s">
        <v>69</v>
      </c>
      <c r="K274" t="s">
        <v>84</v>
      </c>
      <c r="L274" t="s">
        <v>65</v>
      </c>
      <c r="M274" t="s">
        <v>65</v>
      </c>
      <c r="N274" t="s">
        <v>69</v>
      </c>
      <c r="O274" t="s">
        <v>69</v>
      </c>
      <c r="P274" t="s">
        <v>69</v>
      </c>
      <c r="Q274" t="s">
        <v>65</v>
      </c>
      <c r="Z274">
        <v>1</v>
      </c>
      <c r="AA274" t="s">
        <v>87</v>
      </c>
      <c r="AB274" t="s">
        <v>86</v>
      </c>
      <c r="AC274" t="s">
        <v>87</v>
      </c>
      <c r="AD274" t="s">
        <v>87</v>
      </c>
      <c r="AE274" t="s">
        <v>83</v>
      </c>
      <c r="AF274" t="s">
        <v>73</v>
      </c>
      <c r="AG274" t="s">
        <v>73</v>
      </c>
      <c r="AH274" t="s">
        <v>75</v>
      </c>
      <c r="AI274" t="s">
        <v>75</v>
      </c>
      <c r="AJ274" t="s">
        <v>72</v>
      </c>
      <c r="AK274" t="s">
        <v>73</v>
      </c>
      <c r="AL274" t="s">
        <v>68</v>
      </c>
      <c r="AM274" t="s">
        <v>730</v>
      </c>
      <c r="AN274" t="s">
        <v>68</v>
      </c>
      <c r="AO274" t="s">
        <v>731</v>
      </c>
      <c r="AP274" t="s">
        <v>68</v>
      </c>
      <c r="AQ274" t="s">
        <v>76</v>
      </c>
      <c r="AR274" t="s">
        <v>77</v>
      </c>
      <c r="AS274" t="s">
        <v>116</v>
      </c>
      <c r="AT274" t="s">
        <v>68</v>
      </c>
      <c r="AU274" t="s">
        <v>65</v>
      </c>
      <c r="AV274" t="s">
        <v>69</v>
      </c>
      <c r="AW274" t="s">
        <v>69</v>
      </c>
      <c r="AX274" t="s">
        <v>275</v>
      </c>
      <c r="AZ274" t="s">
        <v>69</v>
      </c>
      <c r="BA274" t="s">
        <v>275</v>
      </c>
      <c r="BB274">
        <v>1</v>
      </c>
      <c r="BC274" t="s">
        <v>83</v>
      </c>
      <c r="BD274" t="s">
        <v>127</v>
      </c>
      <c r="BE274">
        <v>42</v>
      </c>
      <c r="BF274" t="s">
        <v>80</v>
      </c>
      <c r="BG274" t="s">
        <v>96</v>
      </c>
      <c r="BH274" t="s">
        <v>198</v>
      </c>
      <c r="BI274" t="s">
        <v>96</v>
      </c>
      <c r="BJ274" t="s">
        <v>198</v>
      </c>
      <c r="BK274" t="s">
        <v>534</v>
      </c>
      <c r="BL274" t="s">
        <v>83</v>
      </c>
      <c r="BM274" t="str">
        <f t="shared" ref="BM274" si="270">IF(BE274&lt;20,"&lt;20",IF(BE274&lt;31,"20 - 30",IF(BE274&lt;41,"31 - 40","&gt;40")))</f>
        <v>&gt;40</v>
      </c>
    </row>
    <row r="275" spans="1:65" x14ac:dyDescent="0.2">
      <c r="A275">
        <v>274</v>
      </c>
      <c r="B275">
        <v>0</v>
      </c>
      <c r="C275" t="s">
        <v>62</v>
      </c>
      <c r="D275">
        <v>1</v>
      </c>
      <c r="F275" t="s">
        <v>69</v>
      </c>
      <c r="G275" t="s">
        <v>121</v>
      </c>
      <c r="H275" t="s">
        <v>66</v>
      </c>
      <c r="I275" t="s">
        <v>69</v>
      </c>
      <c r="J275" t="s">
        <v>66</v>
      </c>
      <c r="K275" t="s">
        <v>67</v>
      </c>
      <c r="L275" t="s">
        <v>65</v>
      </c>
      <c r="M275" t="s">
        <v>65</v>
      </c>
      <c r="N275" t="s">
        <v>68</v>
      </c>
      <c r="O275" t="s">
        <v>68</v>
      </c>
      <c r="P275" t="s">
        <v>69</v>
      </c>
      <c r="Q275" t="s">
        <v>65</v>
      </c>
      <c r="Z275">
        <v>1</v>
      </c>
      <c r="AA275" t="s">
        <v>66</v>
      </c>
      <c r="AB275" t="s">
        <v>71</v>
      </c>
      <c r="AC275" t="s">
        <v>72</v>
      </c>
      <c r="AD275" t="s">
        <v>72</v>
      </c>
      <c r="AE275" t="s">
        <v>66</v>
      </c>
      <c r="AF275" t="s">
        <v>73</v>
      </c>
      <c r="AG275" t="s">
        <v>74</v>
      </c>
      <c r="AH275" t="s">
        <v>75</v>
      </c>
      <c r="AI275" t="s">
        <v>75</v>
      </c>
      <c r="AJ275" t="s">
        <v>66</v>
      </c>
      <c r="AK275" t="s">
        <v>74</v>
      </c>
      <c r="AL275" t="s">
        <v>65</v>
      </c>
      <c r="AM275" t="s">
        <v>732</v>
      </c>
      <c r="AN275" t="s">
        <v>65</v>
      </c>
      <c r="AO275" t="s">
        <v>733</v>
      </c>
      <c r="AP275" t="s">
        <v>68</v>
      </c>
      <c r="AQ275" t="s">
        <v>76</v>
      </c>
      <c r="AR275" t="s">
        <v>113</v>
      </c>
      <c r="AS275" t="s">
        <v>65</v>
      </c>
      <c r="AU275" t="s">
        <v>66</v>
      </c>
      <c r="AV275" t="s">
        <v>65</v>
      </c>
      <c r="AW275" t="s">
        <v>65</v>
      </c>
      <c r="AZ275" t="s">
        <v>65</v>
      </c>
      <c r="BB275">
        <v>0</v>
      </c>
      <c r="BC275" t="s">
        <v>79</v>
      </c>
      <c r="BD275" t="s">
        <v>79</v>
      </c>
      <c r="BE275">
        <v>36</v>
      </c>
      <c r="BF275" t="s">
        <v>80</v>
      </c>
      <c r="BG275" t="s">
        <v>96</v>
      </c>
      <c r="BH275" t="s">
        <v>361</v>
      </c>
      <c r="BI275" t="s">
        <v>96</v>
      </c>
      <c r="BJ275" t="s">
        <v>361</v>
      </c>
      <c r="BK275" t="s">
        <v>159</v>
      </c>
      <c r="BL275" t="s">
        <v>99</v>
      </c>
      <c r="BM275" t="str">
        <f t="shared" ref="BM275" si="271">IF(BE275&lt;20,"&lt;20",IF(BE275&lt;26,"20-25",IF(BE275&lt;31,"26-30","&gt;30")))</f>
        <v>&gt;30</v>
      </c>
    </row>
    <row r="276" spans="1:65" x14ac:dyDescent="0.2">
      <c r="A276">
        <v>275</v>
      </c>
      <c r="B276">
        <v>1</v>
      </c>
      <c r="R276">
        <v>0</v>
      </c>
      <c r="S276" t="s">
        <v>149</v>
      </c>
      <c r="T276" t="s">
        <v>192</v>
      </c>
      <c r="U276" t="s">
        <v>64</v>
      </c>
      <c r="V276" t="s">
        <v>192</v>
      </c>
      <c r="W276" t="s">
        <v>79</v>
      </c>
      <c r="X276" t="s">
        <v>334</v>
      </c>
      <c r="Z276">
        <v>1</v>
      </c>
      <c r="AA276" t="s">
        <v>70</v>
      </c>
      <c r="AB276" t="s">
        <v>71</v>
      </c>
      <c r="AC276" t="s">
        <v>72</v>
      </c>
      <c r="AD276" t="s">
        <v>72</v>
      </c>
      <c r="AE276" t="s">
        <v>66</v>
      </c>
      <c r="AF276" t="s">
        <v>73</v>
      </c>
      <c r="AG276" t="s">
        <v>73</v>
      </c>
      <c r="AH276" t="s">
        <v>75</v>
      </c>
      <c r="AI276" t="s">
        <v>89</v>
      </c>
      <c r="AJ276" t="s">
        <v>87</v>
      </c>
      <c r="AK276" t="s">
        <v>74</v>
      </c>
      <c r="AL276" t="s">
        <v>68</v>
      </c>
      <c r="AM276" t="s">
        <v>734</v>
      </c>
      <c r="AN276" t="s">
        <v>65</v>
      </c>
      <c r="AO276" t="s">
        <v>735</v>
      </c>
      <c r="AP276" t="s">
        <v>112</v>
      </c>
      <c r="AQ276" t="s">
        <v>163</v>
      </c>
      <c r="AR276" t="s">
        <v>153</v>
      </c>
      <c r="AS276" t="s">
        <v>103</v>
      </c>
      <c r="AT276" t="s">
        <v>69</v>
      </c>
      <c r="AU276" t="s">
        <v>69</v>
      </c>
      <c r="AV276" t="s">
        <v>68</v>
      </c>
      <c r="AW276" t="s">
        <v>68</v>
      </c>
      <c r="AY276" t="s">
        <v>736</v>
      </c>
      <c r="AZ276" t="s">
        <v>65</v>
      </c>
      <c r="BB276">
        <v>0</v>
      </c>
      <c r="BC276" t="s">
        <v>83</v>
      </c>
      <c r="BD276" t="s">
        <v>83</v>
      </c>
      <c r="BE276">
        <v>44</v>
      </c>
      <c r="BF276" t="s">
        <v>95</v>
      </c>
      <c r="BG276" t="s">
        <v>81</v>
      </c>
      <c r="BI276" t="s">
        <v>81</v>
      </c>
      <c r="BK276" t="s">
        <v>671</v>
      </c>
      <c r="BL276" t="s">
        <v>99</v>
      </c>
      <c r="BM276" t="str">
        <f t="shared" ref="BM276" si="272">IF(BE276&lt;20,"&lt;20",IF(BE276&lt;31,"20 - 30",IF(BE276&lt;41,"31 - 40","&gt;40")))</f>
        <v>&gt;40</v>
      </c>
    </row>
    <row r="277" spans="1:65" x14ac:dyDescent="0.2">
      <c r="A277">
        <v>276</v>
      </c>
      <c r="B277">
        <v>0</v>
      </c>
      <c r="C277" t="s">
        <v>191</v>
      </c>
      <c r="D277">
        <v>1</v>
      </c>
      <c r="F277" t="s">
        <v>69</v>
      </c>
      <c r="G277" t="s">
        <v>69</v>
      </c>
      <c r="H277" t="s">
        <v>65</v>
      </c>
      <c r="I277" t="s">
        <v>65</v>
      </c>
      <c r="J277" t="s">
        <v>66</v>
      </c>
      <c r="K277" t="s">
        <v>142</v>
      </c>
      <c r="L277" t="s">
        <v>68</v>
      </c>
      <c r="M277" t="s">
        <v>68</v>
      </c>
      <c r="N277" t="s">
        <v>68</v>
      </c>
      <c r="O277" t="s">
        <v>68</v>
      </c>
      <c r="P277" t="s">
        <v>65</v>
      </c>
      <c r="Q277" t="s">
        <v>65</v>
      </c>
      <c r="Z277">
        <v>0</v>
      </c>
      <c r="AL277" t="s">
        <v>69</v>
      </c>
      <c r="AM277" t="s">
        <v>737</v>
      </c>
      <c r="AN277" t="s">
        <v>65</v>
      </c>
      <c r="AP277" t="s">
        <v>68</v>
      </c>
      <c r="AQ277" t="s">
        <v>68</v>
      </c>
      <c r="AR277" t="s">
        <v>77</v>
      </c>
      <c r="AS277" t="s">
        <v>103</v>
      </c>
      <c r="AT277" t="s">
        <v>64</v>
      </c>
      <c r="AU277" t="s">
        <v>66</v>
      </c>
      <c r="AV277" t="s">
        <v>68</v>
      </c>
      <c r="AW277" t="s">
        <v>69</v>
      </c>
      <c r="AX277" t="s">
        <v>146</v>
      </c>
      <c r="AZ277" t="s">
        <v>69</v>
      </c>
      <c r="BA277" t="s">
        <v>146</v>
      </c>
      <c r="BB277">
        <v>1</v>
      </c>
      <c r="BC277" t="s">
        <v>83</v>
      </c>
      <c r="BD277" t="s">
        <v>127</v>
      </c>
      <c r="BE277">
        <v>24</v>
      </c>
      <c r="BF277" t="s">
        <v>80</v>
      </c>
      <c r="BG277" t="s">
        <v>96</v>
      </c>
      <c r="BH277" t="s">
        <v>361</v>
      </c>
      <c r="BI277" t="s">
        <v>96</v>
      </c>
      <c r="BJ277" t="s">
        <v>361</v>
      </c>
      <c r="BK277" t="s">
        <v>82</v>
      </c>
      <c r="BL277" t="s">
        <v>99</v>
      </c>
      <c r="BM277" t="str">
        <f t="shared" ref="BM277" si="273">IF(BE277&lt;20,"&lt;20",IF(BE277&lt;26,"20-25",IF(BE277&lt;31,"26-30","&gt;30")))</f>
        <v>20-25</v>
      </c>
    </row>
    <row r="278" spans="1:65" x14ac:dyDescent="0.2">
      <c r="A278">
        <v>277</v>
      </c>
      <c r="B278">
        <v>0</v>
      </c>
      <c r="C278" t="s">
        <v>160</v>
      </c>
      <c r="D278">
        <v>0</v>
      </c>
      <c r="E278">
        <v>1</v>
      </c>
      <c r="F278" t="s">
        <v>66</v>
      </c>
      <c r="G278" t="s">
        <v>121</v>
      </c>
      <c r="H278" t="s">
        <v>65</v>
      </c>
      <c r="I278" t="s">
        <v>69</v>
      </c>
      <c r="J278" t="s">
        <v>66</v>
      </c>
      <c r="K278" t="s">
        <v>142</v>
      </c>
      <c r="L278" t="s">
        <v>69</v>
      </c>
      <c r="M278" t="s">
        <v>69</v>
      </c>
      <c r="N278" t="s">
        <v>65</v>
      </c>
      <c r="O278" t="s">
        <v>68</v>
      </c>
      <c r="P278" t="s">
        <v>65</v>
      </c>
      <c r="Q278" t="s">
        <v>69</v>
      </c>
      <c r="Z278">
        <v>1</v>
      </c>
      <c r="AA278" t="s">
        <v>85</v>
      </c>
      <c r="AB278" t="s">
        <v>122</v>
      </c>
      <c r="AC278" t="s">
        <v>85</v>
      </c>
      <c r="AD278" t="s">
        <v>85</v>
      </c>
      <c r="AE278" t="s">
        <v>88</v>
      </c>
      <c r="AF278" t="s">
        <v>66</v>
      </c>
      <c r="AG278" t="s">
        <v>74</v>
      </c>
      <c r="AH278" t="s">
        <v>89</v>
      </c>
      <c r="AI278" t="s">
        <v>129</v>
      </c>
      <c r="AJ278" t="s">
        <v>72</v>
      </c>
      <c r="AK278" t="s">
        <v>74</v>
      </c>
      <c r="AL278" t="s">
        <v>69</v>
      </c>
      <c r="AM278" t="s">
        <v>738</v>
      </c>
      <c r="AN278" t="s">
        <v>68</v>
      </c>
      <c r="AO278" t="s">
        <v>739</v>
      </c>
      <c r="AP278" t="s">
        <v>112</v>
      </c>
      <c r="AQ278" t="s">
        <v>163</v>
      </c>
      <c r="AR278" t="s">
        <v>164</v>
      </c>
      <c r="AS278" t="s">
        <v>103</v>
      </c>
      <c r="AT278" t="s">
        <v>68</v>
      </c>
      <c r="AU278" t="s">
        <v>66</v>
      </c>
      <c r="AV278" t="s">
        <v>68</v>
      </c>
      <c r="AW278" t="s">
        <v>68</v>
      </c>
      <c r="AY278" t="s">
        <v>78</v>
      </c>
      <c r="AZ278" t="s">
        <v>65</v>
      </c>
      <c r="BB278">
        <v>1</v>
      </c>
      <c r="BC278" t="s">
        <v>79</v>
      </c>
      <c r="BD278" t="s">
        <v>83</v>
      </c>
      <c r="BE278">
        <v>44</v>
      </c>
      <c r="BF278" t="s">
        <v>80</v>
      </c>
      <c r="BG278" t="s">
        <v>96</v>
      </c>
      <c r="BH278" t="s">
        <v>421</v>
      </c>
      <c r="BI278" t="s">
        <v>96</v>
      </c>
      <c r="BJ278" t="s">
        <v>421</v>
      </c>
      <c r="BK278" t="s">
        <v>740</v>
      </c>
      <c r="BL278" t="s">
        <v>99</v>
      </c>
      <c r="BM278" t="str">
        <f t="shared" ref="BM278" si="274">IF(BE278&lt;20,"&lt;20",IF(BE278&lt;31,"20 - 30",IF(BE278&lt;41,"31 - 40","&gt;40")))</f>
        <v>&gt;40</v>
      </c>
    </row>
    <row r="279" spans="1:65" x14ac:dyDescent="0.2">
      <c r="A279">
        <v>278</v>
      </c>
      <c r="B279">
        <v>0</v>
      </c>
      <c r="C279" t="s">
        <v>120</v>
      </c>
      <c r="D279">
        <v>1</v>
      </c>
      <c r="F279" t="s">
        <v>69</v>
      </c>
      <c r="G279" t="s">
        <v>121</v>
      </c>
      <c r="H279" t="s">
        <v>66</v>
      </c>
      <c r="I279" t="s">
        <v>66</v>
      </c>
      <c r="J279" t="s">
        <v>66</v>
      </c>
      <c r="K279" t="s">
        <v>100</v>
      </c>
      <c r="L279" t="s">
        <v>65</v>
      </c>
      <c r="M279" t="s">
        <v>65</v>
      </c>
      <c r="N279" t="s">
        <v>69</v>
      </c>
      <c r="O279" t="s">
        <v>65</v>
      </c>
      <c r="P279" t="s">
        <v>66</v>
      </c>
      <c r="Q279" t="s">
        <v>65</v>
      </c>
      <c r="Z279">
        <v>1</v>
      </c>
      <c r="AA279" t="s">
        <v>87</v>
      </c>
      <c r="AB279" t="s">
        <v>122</v>
      </c>
      <c r="AC279" t="s">
        <v>87</v>
      </c>
      <c r="AD279" t="s">
        <v>87</v>
      </c>
      <c r="AE279" t="s">
        <v>66</v>
      </c>
      <c r="AF279" t="s">
        <v>73</v>
      </c>
      <c r="AG279" t="s">
        <v>74</v>
      </c>
      <c r="AH279" t="s">
        <v>75</v>
      </c>
      <c r="AI279" t="s">
        <v>75</v>
      </c>
      <c r="AJ279" t="s">
        <v>87</v>
      </c>
      <c r="AK279" t="s">
        <v>74</v>
      </c>
      <c r="AL279" t="s">
        <v>68</v>
      </c>
      <c r="AN279" t="s">
        <v>68</v>
      </c>
      <c r="AP279" t="s">
        <v>92</v>
      </c>
      <c r="AQ279" t="s">
        <v>76</v>
      </c>
      <c r="AR279" t="s">
        <v>77</v>
      </c>
      <c r="AS279" t="s">
        <v>65</v>
      </c>
      <c r="AU279" t="s">
        <v>65</v>
      </c>
      <c r="AV279" t="s">
        <v>65</v>
      </c>
      <c r="AW279" t="s">
        <v>69</v>
      </c>
      <c r="AX279" t="s">
        <v>146</v>
      </c>
      <c r="AZ279" t="s">
        <v>69</v>
      </c>
      <c r="BA279" t="s">
        <v>146</v>
      </c>
      <c r="BB279">
        <v>1</v>
      </c>
      <c r="BC279" t="s">
        <v>99</v>
      </c>
      <c r="BD279" t="s">
        <v>83</v>
      </c>
      <c r="BE279">
        <v>31</v>
      </c>
      <c r="BF279" t="s">
        <v>80</v>
      </c>
      <c r="BG279" t="s">
        <v>96</v>
      </c>
      <c r="BH279" t="s">
        <v>198</v>
      </c>
      <c r="BI279" t="s">
        <v>96</v>
      </c>
      <c r="BJ279" t="s">
        <v>198</v>
      </c>
      <c r="BK279" t="s">
        <v>534</v>
      </c>
      <c r="BL279" t="s">
        <v>105</v>
      </c>
      <c r="BM279" t="str">
        <f t="shared" ref="BM279" si="275">IF(BE279&lt;20,"&lt;20",IF(BE279&lt;26,"20-25",IF(BE279&lt;31,"26-30","&gt;30")))</f>
        <v>&gt;30</v>
      </c>
    </row>
    <row r="280" spans="1:65" x14ac:dyDescent="0.2">
      <c r="A280">
        <v>279</v>
      </c>
      <c r="B280">
        <v>1</v>
      </c>
      <c r="R280">
        <v>0</v>
      </c>
      <c r="S280" t="s">
        <v>149</v>
      </c>
      <c r="T280" t="s">
        <v>107</v>
      </c>
      <c r="U280" t="s">
        <v>69</v>
      </c>
      <c r="V280" t="s">
        <v>107</v>
      </c>
      <c r="W280" t="s">
        <v>69</v>
      </c>
      <c r="X280" t="s">
        <v>69</v>
      </c>
      <c r="Y280" t="s">
        <v>251</v>
      </c>
      <c r="Z280">
        <v>1</v>
      </c>
      <c r="AA280" t="s">
        <v>70</v>
      </c>
      <c r="AB280" t="s">
        <v>178</v>
      </c>
      <c r="AC280" t="s">
        <v>72</v>
      </c>
      <c r="AD280" t="s">
        <v>72</v>
      </c>
      <c r="AE280" t="s">
        <v>66</v>
      </c>
      <c r="AF280" t="s">
        <v>73</v>
      </c>
      <c r="AG280" t="s">
        <v>74</v>
      </c>
      <c r="AH280" t="s">
        <v>89</v>
      </c>
      <c r="AI280" t="s">
        <v>75</v>
      </c>
      <c r="AJ280" t="s">
        <v>87</v>
      </c>
      <c r="AK280" t="s">
        <v>73</v>
      </c>
      <c r="AL280" t="s">
        <v>69</v>
      </c>
      <c r="AM280" t="s">
        <v>741</v>
      </c>
      <c r="AN280" t="s">
        <v>65</v>
      </c>
      <c r="AO280" t="s">
        <v>742</v>
      </c>
      <c r="AP280" t="s">
        <v>188</v>
      </c>
      <c r="AQ280" t="s">
        <v>145</v>
      </c>
      <c r="AR280" t="s">
        <v>153</v>
      </c>
      <c r="AS280" t="s">
        <v>116</v>
      </c>
      <c r="AT280" t="s">
        <v>69</v>
      </c>
      <c r="AU280" t="s">
        <v>69</v>
      </c>
      <c r="AV280" t="s">
        <v>69</v>
      </c>
      <c r="AW280" t="s">
        <v>68</v>
      </c>
      <c r="AY280" t="s">
        <v>743</v>
      </c>
      <c r="AZ280" t="s">
        <v>65</v>
      </c>
      <c r="BB280">
        <v>1</v>
      </c>
      <c r="BC280" t="s">
        <v>83</v>
      </c>
      <c r="BD280" t="s">
        <v>127</v>
      </c>
      <c r="BE280">
        <v>49</v>
      </c>
      <c r="BF280" t="s">
        <v>185</v>
      </c>
      <c r="BG280" t="s">
        <v>96</v>
      </c>
      <c r="BH280" t="s">
        <v>198</v>
      </c>
      <c r="BI280" t="s">
        <v>96</v>
      </c>
      <c r="BJ280" t="s">
        <v>198</v>
      </c>
      <c r="BK280" t="s">
        <v>358</v>
      </c>
      <c r="BL280" t="s">
        <v>83</v>
      </c>
      <c r="BM280" t="str">
        <f t="shared" ref="BM280" si="276">IF(BE280&lt;20,"&lt;20",IF(BE280&lt;31,"20 - 30",IF(BE280&lt;41,"31 - 40","&gt;40")))</f>
        <v>&gt;40</v>
      </c>
    </row>
    <row r="281" spans="1:65" x14ac:dyDescent="0.2">
      <c r="A281">
        <v>280</v>
      </c>
      <c r="B281">
        <v>0</v>
      </c>
      <c r="C281" t="s">
        <v>62</v>
      </c>
      <c r="D281">
        <v>1</v>
      </c>
      <c r="F281" t="s">
        <v>69</v>
      </c>
      <c r="G281" t="s">
        <v>65</v>
      </c>
      <c r="H281" t="s">
        <v>69</v>
      </c>
      <c r="I281" t="s">
        <v>66</v>
      </c>
      <c r="J281" t="s">
        <v>69</v>
      </c>
      <c r="K281" t="s">
        <v>142</v>
      </c>
      <c r="L281" t="s">
        <v>68</v>
      </c>
      <c r="M281" t="s">
        <v>68</v>
      </c>
      <c r="N281" t="s">
        <v>68</v>
      </c>
      <c r="O281" t="s">
        <v>65</v>
      </c>
      <c r="P281" t="s">
        <v>66</v>
      </c>
      <c r="Q281" t="s">
        <v>65</v>
      </c>
      <c r="Z281">
        <v>1</v>
      </c>
      <c r="AA281" t="s">
        <v>66</v>
      </c>
      <c r="AB281" t="s">
        <v>71</v>
      </c>
      <c r="AC281" t="s">
        <v>72</v>
      </c>
      <c r="AD281" t="s">
        <v>72</v>
      </c>
      <c r="AE281" t="s">
        <v>66</v>
      </c>
      <c r="AF281" t="s">
        <v>66</v>
      </c>
      <c r="AG281" t="s">
        <v>74</v>
      </c>
      <c r="AH281" t="s">
        <v>75</v>
      </c>
      <c r="AI281" t="s">
        <v>75</v>
      </c>
      <c r="AJ281" t="s">
        <v>66</v>
      </c>
      <c r="AK281" t="s">
        <v>74</v>
      </c>
      <c r="AL281" t="s">
        <v>68</v>
      </c>
      <c r="AM281" t="s">
        <v>744</v>
      </c>
      <c r="AN281" t="s">
        <v>68</v>
      </c>
      <c r="AO281" t="s">
        <v>745</v>
      </c>
      <c r="AP281" t="s">
        <v>68</v>
      </c>
      <c r="AQ281" t="s">
        <v>68</v>
      </c>
      <c r="AR281" t="s">
        <v>77</v>
      </c>
      <c r="AS281" t="s">
        <v>103</v>
      </c>
      <c r="AT281" t="s">
        <v>65</v>
      </c>
      <c r="AU281" t="s">
        <v>69</v>
      </c>
      <c r="AV281" t="s">
        <v>65</v>
      </c>
      <c r="AW281" t="s">
        <v>65</v>
      </c>
      <c r="AZ281" t="s">
        <v>65</v>
      </c>
      <c r="BB281">
        <v>0</v>
      </c>
      <c r="BC281" t="s">
        <v>79</v>
      </c>
      <c r="BD281" t="s">
        <v>79</v>
      </c>
      <c r="BE281">
        <v>27</v>
      </c>
      <c r="BF281" t="s">
        <v>746</v>
      </c>
      <c r="BG281" t="s">
        <v>96</v>
      </c>
      <c r="BH281" t="s">
        <v>147</v>
      </c>
      <c r="BI281" t="s">
        <v>96</v>
      </c>
      <c r="BJ281" t="s">
        <v>147</v>
      </c>
      <c r="BK281" t="s">
        <v>98</v>
      </c>
      <c r="BL281" t="s">
        <v>83</v>
      </c>
      <c r="BM281" t="str">
        <f t="shared" ref="BM281" si="277">IF(BE281&lt;20,"&lt;20",IF(BE281&lt;26,"20-25",IF(BE281&lt;31,"26-30","&gt;30")))</f>
        <v>26-30</v>
      </c>
    </row>
    <row r="282" spans="1:65" x14ac:dyDescent="0.2">
      <c r="A282">
        <v>281</v>
      </c>
      <c r="B282">
        <v>0</v>
      </c>
      <c r="C282" t="s">
        <v>120</v>
      </c>
      <c r="D282">
        <v>1</v>
      </c>
      <c r="F282" t="s">
        <v>69</v>
      </c>
      <c r="G282" t="s">
        <v>121</v>
      </c>
      <c r="H282" t="s">
        <v>66</v>
      </c>
      <c r="I282" t="s">
        <v>69</v>
      </c>
      <c r="J282" t="s">
        <v>66</v>
      </c>
      <c r="K282" t="s">
        <v>84</v>
      </c>
      <c r="L282" t="s">
        <v>65</v>
      </c>
      <c r="M282" t="s">
        <v>65</v>
      </c>
      <c r="N282" t="s">
        <v>65</v>
      </c>
      <c r="O282" t="s">
        <v>68</v>
      </c>
      <c r="P282" t="s">
        <v>66</v>
      </c>
      <c r="Q282" t="s">
        <v>65</v>
      </c>
      <c r="Z282">
        <v>1</v>
      </c>
      <c r="AA282" t="s">
        <v>87</v>
      </c>
      <c r="AB282" t="s">
        <v>86</v>
      </c>
      <c r="AC282" t="s">
        <v>72</v>
      </c>
      <c r="AD282" t="s">
        <v>72</v>
      </c>
      <c r="AE282" t="s">
        <v>65</v>
      </c>
      <c r="AF282" t="s">
        <v>73</v>
      </c>
      <c r="AG282" t="s">
        <v>74</v>
      </c>
      <c r="AH282" t="s">
        <v>75</v>
      </c>
      <c r="AI282" t="s">
        <v>75</v>
      </c>
      <c r="AJ282" t="s">
        <v>87</v>
      </c>
      <c r="AK282" t="s">
        <v>74</v>
      </c>
      <c r="AL282" t="s">
        <v>68</v>
      </c>
      <c r="AN282" t="s">
        <v>65</v>
      </c>
      <c r="AO282" t="s">
        <v>747</v>
      </c>
      <c r="AP282" t="s">
        <v>112</v>
      </c>
      <c r="AQ282" t="s">
        <v>68</v>
      </c>
      <c r="AR282" t="s">
        <v>164</v>
      </c>
      <c r="AS282" t="s">
        <v>137</v>
      </c>
      <c r="AT282" t="s">
        <v>64</v>
      </c>
      <c r="AU282" t="s">
        <v>69</v>
      </c>
      <c r="AV282" t="s">
        <v>68</v>
      </c>
      <c r="AW282" t="s">
        <v>65</v>
      </c>
      <c r="AZ282" t="s">
        <v>65</v>
      </c>
      <c r="BB282">
        <v>1</v>
      </c>
      <c r="BC282" t="s">
        <v>79</v>
      </c>
      <c r="BD282" t="s">
        <v>83</v>
      </c>
      <c r="BE282">
        <v>27</v>
      </c>
      <c r="BF282" t="s">
        <v>748</v>
      </c>
      <c r="BG282" t="s">
        <v>96</v>
      </c>
      <c r="BH282" t="s">
        <v>290</v>
      </c>
      <c r="BI282" t="s">
        <v>96</v>
      </c>
      <c r="BJ282" t="s">
        <v>290</v>
      </c>
      <c r="BK282" t="s">
        <v>749</v>
      </c>
      <c r="BL282" t="s">
        <v>105</v>
      </c>
      <c r="BM282" t="str">
        <f t="shared" ref="BM282" si="278">IF(BE282&lt;20,"&lt;20",IF(BE282&lt;31,"20 - 30",IF(BE282&lt;41,"31 - 40","&gt;40")))</f>
        <v>20 - 30</v>
      </c>
    </row>
    <row r="283" spans="1:65" x14ac:dyDescent="0.2">
      <c r="A283">
        <v>282</v>
      </c>
      <c r="B283">
        <v>0</v>
      </c>
      <c r="C283" t="s">
        <v>160</v>
      </c>
      <c r="D283">
        <v>1</v>
      </c>
      <c r="F283" t="s">
        <v>69</v>
      </c>
      <c r="G283" t="s">
        <v>69</v>
      </c>
      <c r="H283" t="s">
        <v>65</v>
      </c>
      <c r="I283" t="s">
        <v>65</v>
      </c>
      <c r="J283" t="s">
        <v>66</v>
      </c>
      <c r="K283" t="s">
        <v>66</v>
      </c>
      <c r="L283" t="s">
        <v>65</v>
      </c>
      <c r="M283" t="s">
        <v>65</v>
      </c>
      <c r="N283" t="s">
        <v>68</v>
      </c>
      <c r="O283" t="s">
        <v>68</v>
      </c>
      <c r="P283" t="s">
        <v>66</v>
      </c>
      <c r="Q283" t="s">
        <v>65</v>
      </c>
      <c r="Z283">
        <v>1</v>
      </c>
      <c r="AA283" t="s">
        <v>70</v>
      </c>
      <c r="AB283" t="s">
        <v>71</v>
      </c>
      <c r="AC283" t="s">
        <v>72</v>
      </c>
      <c r="AD283" t="s">
        <v>72</v>
      </c>
      <c r="AE283" t="s">
        <v>66</v>
      </c>
      <c r="AF283" t="s">
        <v>66</v>
      </c>
      <c r="AG283" t="s">
        <v>73</v>
      </c>
      <c r="AH283" t="s">
        <v>75</v>
      </c>
      <c r="AI283" t="s">
        <v>89</v>
      </c>
      <c r="AJ283" t="s">
        <v>66</v>
      </c>
      <c r="AK283" t="s">
        <v>74</v>
      </c>
      <c r="AL283" t="s">
        <v>65</v>
      </c>
      <c r="AM283" t="s">
        <v>750</v>
      </c>
      <c r="AN283" t="s">
        <v>65</v>
      </c>
      <c r="AO283" t="s">
        <v>750</v>
      </c>
      <c r="AP283" t="s">
        <v>92</v>
      </c>
      <c r="AQ283" t="s">
        <v>76</v>
      </c>
      <c r="AR283" t="s">
        <v>132</v>
      </c>
      <c r="AS283" t="s">
        <v>65</v>
      </c>
      <c r="AU283" t="s">
        <v>65</v>
      </c>
      <c r="AV283" t="s">
        <v>69</v>
      </c>
      <c r="AW283" t="s">
        <v>65</v>
      </c>
      <c r="AZ283" t="s">
        <v>69</v>
      </c>
      <c r="BA283" t="s">
        <v>275</v>
      </c>
      <c r="BB283">
        <v>1</v>
      </c>
      <c r="BC283" t="s">
        <v>79</v>
      </c>
      <c r="BD283" t="s">
        <v>79</v>
      </c>
      <c r="BE283">
        <v>28</v>
      </c>
      <c r="BF283" t="s">
        <v>80</v>
      </c>
      <c r="BG283" t="s">
        <v>96</v>
      </c>
      <c r="BH283" t="s">
        <v>147</v>
      </c>
      <c r="BI283" t="s">
        <v>96</v>
      </c>
      <c r="BJ283" t="s">
        <v>147</v>
      </c>
      <c r="BK283" t="s">
        <v>218</v>
      </c>
      <c r="BL283" t="s">
        <v>83</v>
      </c>
      <c r="BM283" t="str">
        <f t="shared" ref="BM283" si="279">IF(BE283&lt;20,"&lt;20",IF(BE283&lt;26,"20-25",IF(BE283&lt;31,"26-30","&gt;30")))</f>
        <v>26-30</v>
      </c>
    </row>
    <row r="284" spans="1:65" x14ac:dyDescent="0.2">
      <c r="A284">
        <v>283</v>
      </c>
      <c r="B284">
        <v>0</v>
      </c>
      <c r="C284" s="1">
        <v>43641</v>
      </c>
      <c r="D284">
        <v>1</v>
      </c>
      <c r="F284" t="s">
        <v>69</v>
      </c>
      <c r="G284" t="s">
        <v>69</v>
      </c>
      <c r="H284" t="s">
        <v>65</v>
      </c>
      <c r="I284" t="s">
        <v>65</v>
      </c>
      <c r="J284" t="s">
        <v>66</v>
      </c>
      <c r="K284" t="s">
        <v>142</v>
      </c>
      <c r="L284" t="s">
        <v>69</v>
      </c>
      <c r="M284" t="s">
        <v>68</v>
      </c>
      <c r="N284" t="s">
        <v>65</v>
      </c>
      <c r="O284" t="s">
        <v>65</v>
      </c>
      <c r="P284" t="s">
        <v>65</v>
      </c>
      <c r="Q284" t="s">
        <v>65</v>
      </c>
      <c r="Z284">
        <v>1</v>
      </c>
      <c r="AA284" t="s">
        <v>70</v>
      </c>
      <c r="AB284" t="s">
        <v>122</v>
      </c>
      <c r="AC284" t="s">
        <v>72</v>
      </c>
      <c r="AD284" t="s">
        <v>72</v>
      </c>
      <c r="AE284" t="s">
        <v>66</v>
      </c>
      <c r="AF284" t="s">
        <v>123</v>
      </c>
      <c r="AG284" t="s">
        <v>74</v>
      </c>
      <c r="AH284" t="s">
        <v>75</v>
      </c>
      <c r="AI284" t="s">
        <v>89</v>
      </c>
      <c r="AJ284" t="s">
        <v>87</v>
      </c>
      <c r="AK284" t="s">
        <v>73</v>
      </c>
      <c r="AL284" t="s">
        <v>65</v>
      </c>
      <c r="AM284" t="s">
        <v>751</v>
      </c>
      <c r="AN284" t="s">
        <v>65</v>
      </c>
      <c r="AO284" t="s">
        <v>752</v>
      </c>
      <c r="AP284" t="s">
        <v>188</v>
      </c>
      <c r="AQ284" t="s">
        <v>163</v>
      </c>
      <c r="AR284" t="s">
        <v>77</v>
      </c>
      <c r="AS284" t="s">
        <v>65</v>
      </c>
      <c r="AU284" t="s">
        <v>69</v>
      </c>
      <c r="AV284" t="s">
        <v>69</v>
      </c>
      <c r="AW284" t="s">
        <v>68</v>
      </c>
      <c r="AY284" t="s">
        <v>275</v>
      </c>
      <c r="AZ284" t="s">
        <v>69</v>
      </c>
      <c r="BA284" t="s">
        <v>146</v>
      </c>
      <c r="BB284">
        <v>1</v>
      </c>
      <c r="BC284" t="s">
        <v>94</v>
      </c>
      <c r="BD284" t="s">
        <v>83</v>
      </c>
      <c r="BE284">
        <v>20</v>
      </c>
      <c r="BF284" t="s">
        <v>118</v>
      </c>
      <c r="BG284" t="s">
        <v>96</v>
      </c>
      <c r="BH284" t="s">
        <v>147</v>
      </c>
      <c r="BI284" t="s">
        <v>96</v>
      </c>
      <c r="BJ284" t="s">
        <v>147</v>
      </c>
      <c r="BK284" t="s">
        <v>98</v>
      </c>
      <c r="BL284" t="s">
        <v>99</v>
      </c>
      <c r="BM284" t="str">
        <f t="shared" ref="BM284" si="280">IF(BE284&lt;20,"&lt;20",IF(BE284&lt;31,"20 - 30",IF(BE284&lt;41,"31 - 40","&gt;40")))</f>
        <v>20 - 30</v>
      </c>
    </row>
    <row r="285" spans="1:65" x14ac:dyDescent="0.2">
      <c r="A285">
        <v>284</v>
      </c>
      <c r="B285">
        <v>1</v>
      </c>
      <c r="R285">
        <v>1</v>
      </c>
      <c r="S285" t="s">
        <v>235</v>
      </c>
      <c r="T285" t="s">
        <v>79</v>
      </c>
      <c r="U285" t="s">
        <v>64</v>
      </c>
      <c r="V285" t="s">
        <v>79</v>
      </c>
      <c r="W285" t="s">
        <v>79</v>
      </c>
      <c r="X285" t="s">
        <v>65</v>
      </c>
      <c r="Z285">
        <v>1</v>
      </c>
      <c r="AA285" t="s">
        <v>85</v>
      </c>
      <c r="AB285" t="s">
        <v>71</v>
      </c>
      <c r="AC285" t="s">
        <v>72</v>
      </c>
      <c r="AD285" t="s">
        <v>72</v>
      </c>
      <c r="AE285" t="s">
        <v>66</v>
      </c>
      <c r="AF285" t="s">
        <v>66</v>
      </c>
      <c r="AG285" t="s">
        <v>74</v>
      </c>
      <c r="AH285" t="s">
        <v>75</v>
      </c>
      <c r="AI285" t="s">
        <v>75</v>
      </c>
      <c r="AJ285" t="s">
        <v>66</v>
      </c>
      <c r="AK285" t="s">
        <v>74</v>
      </c>
      <c r="AL285" t="s">
        <v>68</v>
      </c>
      <c r="AN285" t="s">
        <v>68</v>
      </c>
      <c r="AP285" t="s">
        <v>68</v>
      </c>
      <c r="AQ285" t="s">
        <v>68</v>
      </c>
      <c r="AR285" t="s">
        <v>77</v>
      </c>
      <c r="AS285" t="s">
        <v>64</v>
      </c>
      <c r="AU285" t="s">
        <v>69</v>
      </c>
      <c r="AV285" t="s">
        <v>65</v>
      </c>
      <c r="AW285" t="s">
        <v>65</v>
      </c>
      <c r="AZ285" t="s">
        <v>65</v>
      </c>
      <c r="BB285">
        <v>0</v>
      </c>
      <c r="BC285" t="s">
        <v>79</v>
      </c>
      <c r="BD285" t="s">
        <v>79</v>
      </c>
      <c r="BE285">
        <v>41</v>
      </c>
      <c r="BF285" t="s">
        <v>104</v>
      </c>
      <c r="BG285" t="s">
        <v>209</v>
      </c>
      <c r="BI285" t="s">
        <v>209</v>
      </c>
      <c r="BK285" t="s">
        <v>753</v>
      </c>
      <c r="BL285" t="s">
        <v>105</v>
      </c>
      <c r="BM285" t="str">
        <f t="shared" ref="BM285" si="281">IF(BE285&lt;20,"&lt;20",IF(BE285&lt;26,"20-25",IF(BE285&lt;31,"26-30","&gt;30")))</f>
        <v>&gt;30</v>
      </c>
    </row>
    <row r="286" spans="1:65" x14ac:dyDescent="0.2">
      <c r="A286">
        <v>285</v>
      </c>
      <c r="B286">
        <v>0</v>
      </c>
      <c r="C286" t="s">
        <v>160</v>
      </c>
      <c r="D286">
        <v>0</v>
      </c>
      <c r="E286">
        <v>1</v>
      </c>
      <c r="F286" t="s">
        <v>65</v>
      </c>
      <c r="G286" t="s">
        <v>64</v>
      </c>
      <c r="H286" t="s">
        <v>65</v>
      </c>
      <c r="I286" t="s">
        <v>69</v>
      </c>
      <c r="J286" t="s">
        <v>66</v>
      </c>
      <c r="K286" t="s">
        <v>100</v>
      </c>
      <c r="L286" t="s">
        <v>69</v>
      </c>
      <c r="M286" t="s">
        <v>65</v>
      </c>
      <c r="N286" t="s">
        <v>68</v>
      </c>
      <c r="O286" t="s">
        <v>68</v>
      </c>
      <c r="P286" t="s">
        <v>66</v>
      </c>
      <c r="Q286" t="s">
        <v>65</v>
      </c>
      <c r="Z286">
        <v>1</v>
      </c>
      <c r="AA286" t="s">
        <v>87</v>
      </c>
      <c r="AB286" t="s">
        <v>86</v>
      </c>
      <c r="AC286" t="s">
        <v>87</v>
      </c>
      <c r="AD286" t="s">
        <v>87</v>
      </c>
      <c r="AE286" t="s">
        <v>66</v>
      </c>
      <c r="AF286" t="s">
        <v>73</v>
      </c>
      <c r="AG286" t="s">
        <v>74</v>
      </c>
      <c r="AH286" t="s">
        <v>75</v>
      </c>
      <c r="AI286" t="s">
        <v>75</v>
      </c>
      <c r="AJ286" t="s">
        <v>72</v>
      </c>
      <c r="AK286" t="s">
        <v>73</v>
      </c>
      <c r="AL286" t="s">
        <v>65</v>
      </c>
      <c r="AM286" t="s">
        <v>754</v>
      </c>
      <c r="AN286" t="s">
        <v>65</v>
      </c>
      <c r="AO286" t="s">
        <v>755</v>
      </c>
      <c r="AP286" t="s">
        <v>68</v>
      </c>
      <c r="AQ286" t="s">
        <v>68</v>
      </c>
      <c r="AR286" t="s">
        <v>195</v>
      </c>
      <c r="AS286" t="s">
        <v>116</v>
      </c>
      <c r="AT286" t="s">
        <v>64</v>
      </c>
      <c r="AU286" t="s">
        <v>66</v>
      </c>
      <c r="AV286" t="s">
        <v>69</v>
      </c>
      <c r="AW286" t="s">
        <v>69</v>
      </c>
      <c r="AX286" t="s">
        <v>93</v>
      </c>
      <c r="AZ286" t="s">
        <v>69</v>
      </c>
      <c r="BA286" t="s">
        <v>93</v>
      </c>
      <c r="BB286">
        <v>1</v>
      </c>
      <c r="BC286" t="s">
        <v>83</v>
      </c>
      <c r="BD286" t="s">
        <v>79</v>
      </c>
      <c r="BE286">
        <v>38</v>
      </c>
      <c r="BF286" t="s">
        <v>80</v>
      </c>
      <c r="BG286" t="s">
        <v>280</v>
      </c>
      <c r="BI286" t="s">
        <v>280</v>
      </c>
      <c r="BK286" t="s">
        <v>82</v>
      </c>
      <c r="BL286" t="s">
        <v>83</v>
      </c>
      <c r="BM286" t="str">
        <f t="shared" ref="BM286" si="282">IF(BE286&lt;20,"&lt;20",IF(BE286&lt;31,"20 - 30",IF(BE286&lt;41,"31 - 40","&gt;40")))</f>
        <v>31 - 40</v>
      </c>
    </row>
    <row r="287" spans="1:65" x14ac:dyDescent="0.2">
      <c r="A287">
        <v>286</v>
      </c>
      <c r="B287">
        <v>0</v>
      </c>
      <c r="C287" t="s">
        <v>160</v>
      </c>
      <c r="D287">
        <v>1</v>
      </c>
      <c r="F287" t="s">
        <v>66</v>
      </c>
      <c r="G287" t="s">
        <v>65</v>
      </c>
      <c r="H287" t="s">
        <v>65</v>
      </c>
      <c r="I287" t="s">
        <v>66</v>
      </c>
      <c r="J287" t="s">
        <v>66</v>
      </c>
      <c r="K287" t="s">
        <v>161</v>
      </c>
      <c r="L287" t="s">
        <v>69</v>
      </c>
      <c r="M287" t="s">
        <v>68</v>
      </c>
      <c r="N287" t="s">
        <v>65</v>
      </c>
      <c r="O287" t="s">
        <v>65</v>
      </c>
      <c r="P287" t="s">
        <v>66</v>
      </c>
      <c r="Q287" t="s">
        <v>65</v>
      </c>
      <c r="Z287">
        <v>1</v>
      </c>
      <c r="AA287" t="s">
        <v>87</v>
      </c>
      <c r="AB287" t="s">
        <v>86</v>
      </c>
      <c r="AC287" t="s">
        <v>87</v>
      </c>
      <c r="AD287" t="s">
        <v>87</v>
      </c>
      <c r="AE287" t="s">
        <v>66</v>
      </c>
      <c r="AF287" t="s">
        <v>73</v>
      </c>
      <c r="AG287" t="s">
        <v>73</v>
      </c>
      <c r="AH287" t="s">
        <v>89</v>
      </c>
      <c r="AI287" t="s">
        <v>89</v>
      </c>
      <c r="AJ287" t="s">
        <v>87</v>
      </c>
      <c r="AK287" t="s">
        <v>73</v>
      </c>
      <c r="AL287" t="s">
        <v>65</v>
      </c>
      <c r="AM287" t="s">
        <v>756</v>
      </c>
      <c r="AN287" t="s">
        <v>65</v>
      </c>
      <c r="AO287" t="s">
        <v>756</v>
      </c>
      <c r="AP287" t="s">
        <v>68</v>
      </c>
      <c r="AQ287" t="s">
        <v>163</v>
      </c>
      <c r="AR287" t="s">
        <v>195</v>
      </c>
      <c r="AS287" t="s">
        <v>103</v>
      </c>
      <c r="AT287" t="s">
        <v>65</v>
      </c>
      <c r="AU287" t="s">
        <v>69</v>
      </c>
      <c r="AV287" t="s">
        <v>69</v>
      </c>
      <c r="AW287" t="s">
        <v>69</v>
      </c>
      <c r="AX287" t="s">
        <v>757</v>
      </c>
      <c r="AZ287" t="s">
        <v>65</v>
      </c>
      <c r="BB287">
        <v>0</v>
      </c>
      <c r="BC287" t="s">
        <v>83</v>
      </c>
      <c r="BD287" t="s">
        <v>83</v>
      </c>
      <c r="BE287">
        <v>29</v>
      </c>
      <c r="BF287" t="s">
        <v>95</v>
      </c>
      <c r="BG287" t="s">
        <v>96</v>
      </c>
      <c r="BH287" t="s">
        <v>147</v>
      </c>
      <c r="BI287" t="s">
        <v>96</v>
      </c>
      <c r="BJ287" t="s">
        <v>147</v>
      </c>
      <c r="BK287" t="s">
        <v>207</v>
      </c>
      <c r="BL287" t="s">
        <v>99</v>
      </c>
      <c r="BM287" t="str">
        <f t="shared" ref="BM287" si="283">IF(BE287&lt;20,"&lt;20",IF(BE287&lt;26,"20-25",IF(BE287&lt;31,"26-30","&gt;30")))</f>
        <v>26-30</v>
      </c>
    </row>
    <row r="288" spans="1:65" x14ac:dyDescent="0.2">
      <c r="A288">
        <v>287</v>
      </c>
      <c r="B288">
        <v>0</v>
      </c>
      <c r="C288" t="s">
        <v>160</v>
      </c>
      <c r="D288">
        <v>1</v>
      </c>
      <c r="F288" t="s">
        <v>69</v>
      </c>
      <c r="G288" t="s">
        <v>65</v>
      </c>
      <c r="H288" t="s">
        <v>65</v>
      </c>
      <c r="I288" t="s">
        <v>65</v>
      </c>
      <c r="J288" t="s">
        <v>66</v>
      </c>
      <c r="K288" t="s">
        <v>67</v>
      </c>
      <c r="L288" t="s">
        <v>68</v>
      </c>
      <c r="M288" t="s">
        <v>65</v>
      </c>
      <c r="N288" t="s">
        <v>68</v>
      </c>
      <c r="O288" t="s">
        <v>68</v>
      </c>
      <c r="P288" t="s">
        <v>65</v>
      </c>
      <c r="Q288" t="s">
        <v>69</v>
      </c>
      <c r="Z288">
        <v>1</v>
      </c>
      <c r="AA288" t="s">
        <v>85</v>
      </c>
      <c r="AB288" t="s">
        <v>122</v>
      </c>
      <c r="AC288" t="s">
        <v>72</v>
      </c>
      <c r="AD288" t="s">
        <v>87</v>
      </c>
      <c r="AE288" t="s">
        <v>88</v>
      </c>
      <c r="AF288" t="s">
        <v>73</v>
      </c>
      <c r="AG288" t="s">
        <v>74</v>
      </c>
      <c r="AH288" t="s">
        <v>75</v>
      </c>
      <c r="AI288" t="s">
        <v>75</v>
      </c>
      <c r="AJ288" t="s">
        <v>87</v>
      </c>
      <c r="AK288" t="s">
        <v>73</v>
      </c>
      <c r="AL288" t="s">
        <v>69</v>
      </c>
      <c r="AM288" t="s">
        <v>758</v>
      </c>
      <c r="AN288" t="s">
        <v>65</v>
      </c>
      <c r="AO288" t="s">
        <v>759</v>
      </c>
      <c r="AP288" t="s">
        <v>188</v>
      </c>
      <c r="AQ288" t="s">
        <v>68</v>
      </c>
      <c r="AR288" t="s">
        <v>77</v>
      </c>
      <c r="AS288" t="s">
        <v>116</v>
      </c>
      <c r="AT288" t="s">
        <v>69</v>
      </c>
      <c r="AU288" t="s">
        <v>69</v>
      </c>
      <c r="AV288" t="s">
        <v>69</v>
      </c>
      <c r="AW288" t="s">
        <v>69</v>
      </c>
      <c r="AX288" t="s">
        <v>648</v>
      </c>
      <c r="AZ288" t="s">
        <v>69</v>
      </c>
      <c r="BA288" t="s">
        <v>648</v>
      </c>
      <c r="BB288">
        <v>1</v>
      </c>
      <c r="BC288" t="s">
        <v>83</v>
      </c>
      <c r="BD288" t="s">
        <v>127</v>
      </c>
      <c r="BE288">
        <v>44</v>
      </c>
      <c r="BF288" t="s">
        <v>405</v>
      </c>
      <c r="BG288" t="s">
        <v>96</v>
      </c>
      <c r="BH288" t="s">
        <v>158</v>
      </c>
      <c r="BI288" t="s">
        <v>96</v>
      </c>
      <c r="BJ288" t="s">
        <v>158</v>
      </c>
      <c r="BK288" t="s">
        <v>114</v>
      </c>
      <c r="BL288" t="s">
        <v>105</v>
      </c>
      <c r="BM288" t="str">
        <f t="shared" ref="BM288" si="284">IF(BE288&lt;20,"&lt;20",IF(BE288&lt;31,"20 - 30",IF(BE288&lt;41,"31 - 40","&gt;40")))</f>
        <v>&gt;40</v>
      </c>
    </row>
    <row r="289" spans="1:65" x14ac:dyDescent="0.2">
      <c r="A289">
        <v>288</v>
      </c>
      <c r="B289">
        <v>0</v>
      </c>
      <c r="C289" t="s">
        <v>191</v>
      </c>
      <c r="D289">
        <v>1</v>
      </c>
      <c r="F289" t="s">
        <v>66</v>
      </c>
      <c r="G289" t="s">
        <v>121</v>
      </c>
      <c r="H289" t="s">
        <v>65</v>
      </c>
      <c r="I289" t="s">
        <v>69</v>
      </c>
      <c r="J289" t="s">
        <v>66</v>
      </c>
      <c r="K289" t="s">
        <v>100</v>
      </c>
      <c r="L289" t="s">
        <v>65</v>
      </c>
      <c r="M289" t="s">
        <v>65</v>
      </c>
      <c r="N289" t="s">
        <v>65</v>
      </c>
      <c r="O289" t="s">
        <v>69</v>
      </c>
      <c r="P289" t="s">
        <v>69</v>
      </c>
      <c r="Q289" t="s">
        <v>65</v>
      </c>
      <c r="Z289">
        <v>1</v>
      </c>
      <c r="AA289" t="s">
        <v>66</v>
      </c>
      <c r="AB289" t="s">
        <v>71</v>
      </c>
      <c r="AC289" t="s">
        <v>66</v>
      </c>
      <c r="AD289" t="s">
        <v>85</v>
      </c>
      <c r="AE289" t="s">
        <v>66</v>
      </c>
      <c r="AF289" t="s">
        <v>74</v>
      </c>
      <c r="AG289" t="s">
        <v>74</v>
      </c>
      <c r="AH289" t="s">
        <v>89</v>
      </c>
      <c r="AI289" t="s">
        <v>129</v>
      </c>
      <c r="AJ289" t="s">
        <v>66</v>
      </c>
      <c r="AK289" t="s">
        <v>74</v>
      </c>
      <c r="AL289" t="s">
        <v>69</v>
      </c>
      <c r="AM289" t="s">
        <v>760</v>
      </c>
      <c r="AN289" t="s">
        <v>69</v>
      </c>
      <c r="AO289" t="s">
        <v>761</v>
      </c>
      <c r="AP289" t="s">
        <v>68</v>
      </c>
      <c r="AQ289" t="s">
        <v>68</v>
      </c>
      <c r="AR289" t="s">
        <v>77</v>
      </c>
      <c r="AS289" t="s">
        <v>65</v>
      </c>
      <c r="AU289" t="s">
        <v>66</v>
      </c>
      <c r="AV289" t="s">
        <v>65</v>
      </c>
      <c r="AW289" t="s">
        <v>65</v>
      </c>
      <c r="AZ289" t="s">
        <v>65</v>
      </c>
      <c r="BB289">
        <v>0</v>
      </c>
      <c r="BC289" t="s">
        <v>79</v>
      </c>
      <c r="BD289" t="s">
        <v>79</v>
      </c>
      <c r="BE289">
        <v>31</v>
      </c>
      <c r="BF289" t="s">
        <v>762</v>
      </c>
      <c r="BG289" t="s">
        <v>96</v>
      </c>
      <c r="BH289" t="s">
        <v>147</v>
      </c>
      <c r="BI289" t="s">
        <v>96</v>
      </c>
      <c r="BJ289" t="s">
        <v>147</v>
      </c>
      <c r="BK289" t="s">
        <v>82</v>
      </c>
      <c r="BL289" t="s">
        <v>83</v>
      </c>
      <c r="BM289" t="str">
        <f t="shared" ref="BM289" si="285">IF(BE289&lt;20,"&lt;20",IF(BE289&lt;26,"20-25",IF(BE289&lt;31,"26-30","&gt;30")))</f>
        <v>&gt;30</v>
      </c>
    </row>
    <row r="290" spans="1:65" x14ac:dyDescent="0.2">
      <c r="A290">
        <v>289</v>
      </c>
      <c r="B290">
        <v>0</v>
      </c>
      <c r="C290" s="1">
        <v>43641</v>
      </c>
      <c r="D290">
        <v>1</v>
      </c>
      <c r="F290" t="s">
        <v>65</v>
      </c>
      <c r="G290" t="s">
        <v>65</v>
      </c>
      <c r="H290" t="s">
        <v>65</v>
      </c>
      <c r="I290" t="s">
        <v>65</v>
      </c>
      <c r="J290" t="s">
        <v>65</v>
      </c>
      <c r="K290" t="s">
        <v>161</v>
      </c>
      <c r="L290" t="s">
        <v>69</v>
      </c>
      <c r="M290" t="s">
        <v>68</v>
      </c>
      <c r="N290" t="s">
        <v>65</v>
      </c>
      <c r="O290" t="s">
        <v>65</v>
      </c>
      <c r="P290" t="s">
        <v>65</v>
      </c>
      <c r="Q290" t="s">
        <v>65</v>
      </c>
      <c r="Z290">
        <v>1</v>
      </c>
      <c r="AA290" t="s">
        <v>70</v>
      </c>
      <c r="AB290" t="s">
        <v>71</v>
      </c>
      <c r="AC290" t="s">
        <v>72</v>
      </c>
      <c r="AD290" t="s">
        <v>72</v>
      </c>
      <c r="AE290" t="s">
        <v>65</v>
      </c>
      <c r="AF290" t="s">
        <v>73</v>
      </c>
      <c r="AG290" t="s">
        <v>73</v>
      </c>
      <c r="AH290" t="s">
        <v>89</v>
      </c>
      <c r="AI290" t="s">
        <v>89</v>
      </c>
      <c r="AJ290" t="s">
        <v>72</v>
      </c>
      <c r="AK290" t="s">
        <v>73</v>
      </c>
      <c r="AL290" t="s">
        <v>65</v>
      </c>
      <c r="AM290" t="s">
        <v>763</v>
      </c>
      <c r="AN290" t="s">
        <v>65</v>
      </c>
      <c r="AO290" t="s">
        <v>763</v>
      </c>
      <c r="AP290" t="s">
        <v>112</v>
      </c>
      <c r="AQ290" t="s">
        <v>163</v>
      </c>
      <c r="AR290" t="s">
        <v>77</v>
      </c>
      <c r="AS290" t="s">
        <v>137</v>
      </c>
      <c r="AT290" t="s">
        <v>69</v>
      </c>
      <c r="AU290" t="s">
        <v>69</v>
      </c>
      <c r="AV290" t="s">
        <v>69</v>
      </c>
      <c r="AW290" t="s">
        <v>69</v>
      </c>
      <c r="AX290" t="s">
        <v>275</v>
      </c>
      <c r="AZ290" t="s">
        <v>69</v>
      </c>
      <c r="BA290" t="s">
        <v>275</v>
      </c>
      <c r="BB290">
        <v>1</v>
      </c>
      <c r="BC290" t="s">
        <v>94</v>
      </c>
      <c r="BD290" t="s">
        <v>127</v>
      </c>
      <c r="BE290">
        <v>54</v>
      </c>
      <c r="BF290" t="s">
        <v>185</v>
      </c>
      <c r="BG290" t="s">
        <v>96</v>
      </c>
      <c r="BH290" t="s">
        <v>764</v>
      </c>
      <c r="BI290" t="s">
        <v>96</v>
      </c>
      <c r="BJ290" t="s">
        <v>140</v>
      </c>
      <c r="BK290" t="s">
        <v>82</v>
      </c>
      <c r="BL290" t="s">
        <v>83</v>
      </c>
      <c r="BM290" t="str">
        <f t="shared" ref="BM290" si="286">IF(BE290&lt;20,"&lt;20",IF(BE290&lt;31,"20 - 30",IF(BE290&lt;41,"31 - 40","&gt;40")))</f>
        <v>&gt;40</v>
      </c>
    </row>
    <row r="291" spans="1:65" x14ac:dyDescent="0.2">
      <c r="A291">
        <v>290</v>
      </c>
      <c r="B291">
        <v>0</v>
      </c>
      <c r="C291" t="s">
        <v>191</v>
      </c>
      <c r="D291">
        <v>1</v>
      </c>
      <c r="F291" t="s">
        <v>66</v>
      </c>
      <c r="G291" t="s">
        <v>65</v>
      </c>
      <c r="H291" t="s">
        <v>65</v>
      </c>
      <c r="I291" t="s">
        <v>65</v>
      </c>
      <c r="J291" t="s">
        <v>66</v>
      </c>
      <c r="K291" t="s">
        <v>84</v>
      </c>
      <c r="L291" t="s">
        <v>65</v>
      </c>
      <c r="M291" t="s">
        <v>65</v>
      </c>
      <c r="N291" t="s">
        <v>65</v>
      </c>
      <c r="O291" t="s">
        <v>68</v>
      </c>
      <c r="P291" t="s">
        <v>66</v>
      </c>
      <c r="Q291" t="s">
        <v>65</v>
      </c>
      <c r="Z291">
        <v>1</v>
      </c>
      <c r="AA291" t="s">
        <v>66</v>
      </c>
      <c r="AB291" t="s">
        <v>71</v>
      </c>
      <c r="AC291" t="s">
        <v>72</v>
      </c>
      <c r="AD291" t="s">
        <v>72</v>
      </c>
      <c r="AE291" t="s">
        <v>66</v>
      </c>
      <c r="AF291" t="s">
        <v>74</v>
      </c>
      <c r="AG291" t="s">
        <v>74</v>
      </c>
      <c r="AH291" t="s">
        <v>89</v>
      </c>
      <c r="AI291" t="s">
        <v>66</v>
      </c>
      <c r="AJ291" t="s">
        <v>66</v>
      </c>
      <c r="AK291" t="s">
        <v>74</v>
      </c>
      <c r="AL291" t="s">
        <v>68</v>
      </c>
      <c r="AN291" t="s">
        <v>68</v>
      </c>
      <c r="AP291" t="s">
        <v>68</v>
      </c>
      <c r="AQ291" t="s">
        <v>68</v>
      </c>
      <c r="AR291" t="s">
        <v>113</v>
      </c>
      <c r="AS291" t="s">
        <v>65</v>
      </c>
      <c r="AU291" t="s">
        <v>69</v>
      </c>
      <c r="AV291" t="s">
        <v>65</v>
      </c>
      <c r="AW291" t="s">
        <v>65</v>
      </c>
      <c r="AZ291" t="s">
        <v>65</v>
      </c>
      <c r="BB291">
        <v>0</v>
      </c>
      <c r="BC291" t="s">
        <v>79</v>
      </c>
      <c r="BD291" t="s">
        <v>79</v>
      </c>
      <c r="BE291">
        <v>33</v>
      </c>
      <c r="BF291" t="s">
        <v>185</v>
      </c>
      <c r="BG291" t="s">
        <v>209</v>
      </c>
      <c r="BI291" t="s">
        <v>209</v>
      </c>
      <c r="BK291" t="s">
        <v>82</v>
      </c>
      <c r="BL291" t="s">
        <v>83</v>
      </c>
      <c r="BM291" t="str">
        <f t="shared" ref="BM291" si="287">IF(BE291&lt;20,"&lt;20",IF(BE291&lt;26,"20-25",IF(BE291&lt;31,"26-30","&gt;30")))</f>
        <v>&gt;30</v>
      </c>
    </row>
    <row r="292" spans="1:65" x14ac:dyDescent="0.2">
      <c r="A292">
        <v>291</v>
      </c>
      <c r="B292">
        <v>0</v>
      </c>
      <c r="C292" s="1">
        <v>43641</v>
      </c>
      <c r="D292">
        <v>1</v>
      </c>
      <c r="F292" t="s">
        <v>65</v>
      </c>
      <c r="G292" t="s">
        <v>65</v>
      </c>
      <c r="H292" t="s">
        <v>65</v>
      </c>
      <c r="I292" t="s">
        <v>65</v>
      </c>
      <c r="J292" t="s">
        <v>65</v>
      </c>
      <c r="K292" t="s">
        <v>66</v>
      </c>
      <c r="L292" t="s">
        <v>68</v>
      </c>
      <c r="M292" t="s">
        <v>68</v>
      </c>
      <c r="N292" t="s">
        <v>65</v>
      </c>
      <c r="O292" t="s">
        <v>65</v>
      </c>
      <c r="P292" t="s">
        <v>65</v>
      </c>
      <c r="Q292" t="s">
        <v>69</v>
      </c>
      <c r="Z292">
        <v>1</v>
      </c>
      <c r="AA292" t="s">
        <v>66</v>
      </c>
      <c r="AB292" t="s">
        <v>71</v>
      </c>
      <c r="AC292" t="s">
        <v>85</v>
      </c>
      <c r="AD292" t="s">
        <v>72</v>
      </c>
      <c r="AE292" t="s">
        <v>66</v>
      </c>
      <c r="AF292" t="s">
        <v>74</v>
      </c>
      <c r="AG292" t="s">
        <v>74</v>
      </c>
      <c r="AH292" t="s">
        <v>129</v>
      </c>
      <c r="AI292" t="s">
        <v>129</v>
      </c>
      <c r="AJ292" t="s">
        <v>85</v>
      </c>
      <c r="AK292" t="s">
        <v>74</v>
      </c>
      <c r="AL292" t="s">
        <v>68</v>
      </c>
      <c r="AM292" t="s">
        <v>765</v>
      </c>
      <c r="AN292" t="s">
        <v>68</v>
      </c>
      <c r="AO292" t="s">
        <v>765</v>
      </c>
      <c r="AP292" t="s">
        <v>112</v>
      </c>
      <c r="AQ292" t="s">
        <v>68</v>
      </c>
      <c r="AR292" t="s">
        <v>132</v>
      </c>
      <c r="AS292" t="s">
        <v>137</v>
      </c>
      <c r="AT292" t="s">
        <v>69</v>
      </c>
      <c r="AU292" t="s">
        <v>65</v>
      </c>
      <c r="AV292" t="s">
        <v>65</v>
      </c>
      <c r="AW292" t="s">
        <v>65</v>
      </c>
      <c r="AZ292" t="s">
        <v>65</v>
      </c>
      <c r="BB292">
        <v>0</v>
      </c>
      <c r="BC292" t="s">
        <v>79</v>
      </c>
      <c r="BD292" t="s">
        <v>79</v>
      </c>
      <c r="BE292">
        <v>29</v>
      </c>
      <c r="BF292" t="s">
        <v>95</v>
      </c>
      <c r="BG292" t="s">
        <v>217</v>
      </c>
      <c r="BI292" t="s">
        <v>217</v>
      </c>
      <c r="BK292" t="s">
        <v>82</v>
      </c>
      <c r="BL292" t="s">
        <v>99</v>
      </c>
      <c r="BM292" t="str">
        <f t="shared" ref="BM292" si="288">IF(BE292&lt;20,"&lt;20",IF(BE292&lt;31,"20 - 30",IF(BE292&lt;41,"31 - 40","&gt;40")))</f>
        <v>20 - 30</v>
      </c>
    </row>
    <row r="293" spans="1:65" x14ac:dyDescent="0.2">
      <c r="A293">
        <v>292</v>
      </c>
      <c r="B293">
        <v>0</v>
      </c>
      <c r="C293" t="s">
        <v>62</v>
      </c>
      <c r="D293">
        <v>1</v>
      </c>
      <c r="F293" t="s">
        <v>66</v>
      </c>
      <c r="G293" t="s">
        <v>121</v>
      </c>
      <c r="H293" t="s">
        <v>65</v>
      </c>
      <c r="I293" t="s">
        <v>66</v>
      </c>
      <c r="J293" t="s">
        <v>66</v>
      </c>
      <c r="K293" t="s">
        <v>66</v>
      </c>
      <c r="L293" t="s">
        <v>65</v>
      </c>
      <c r="M293" t="s">
        <v>65</v>
      </c>
      <c r="N293" t="s">
        <v>68</v>
      </c>
      <c r="O293" t="s">
        <v>68</v>
      </c>
      <c r="P293" t="s">
        <v>66</v>
      </c>
      <c r="Q293" t="s">
        <v>65</v>
      </c>
      <c r="Z293">
        <v>1</v>
      </c>
      <c r="AA293" t="s">
        <v>70</v>
      </c>
      <c r="AB293" t="s">
        <v>71</v>
      </c>
      <c r="AC293" t="s">
        <v>72</v>
      </c>
      <c r="AD293" t="s">
        <v>72</v>
      </c>
      <c r="AE293" t="s">
        <v>66</v>
      </c>
      <c r="AF293" t="s">
        <v>73</v>
      </c>
      <c r="AG293" t="s">
        <v>74</v>
      </c>
      <c r="AH293" t="s">
        <v>89</v>
      </c>
      <c r="AI293" t="s">
        <v>89</v>
      </c>
      <c r="AJ293" t="s">
        <v>72</v>
      </c>
      <c r="AK293" t="s">
        <v>74</v>
      </c>
      <c r="AL293" t="s">
        <v>69</v>
      </c>
      <c r="AM293" t="s">
        <v>766</v>
      </c>
      <c r="AN293" t="s">
        <v>65</v>
      </c>
      <c r="AP293" t="s">
        <v>68</v>
      </c>
      <c r="AQ293" t="s">
        <v>76</v>
      </c>
      <c r="AR293" t="s">
        <v>132</v>
      </c>
      <c r="AS293" t="s">
        <v>103</v>
      </c>
      <c r="AT293" t="s">
        <v>68</v>
      </c>
      <c r="AU293" t="s">
        <v>66</v>
      </c>
      <c r="AV293" t="s">
        <v>69</v>
      </c>
      <c r="AW293" t="s">
        <v>68</v>
      </c>
      <c r="AY293" t="s">
        <v>241</v>
      </c>
      <c r="AZ293" t="s">
        <v>69</v>
      </c>
      <c r="BA293" t="s">
        <v>146</v>
      </c>
      <c r="BB293">
        <v>1</v>
      </c>
      <c r="BC293" t="s">
        <v>94</v>
      </c>
      <c r="BD293" t="s">
        <v>83</v>
      </c>
      <c r="BE293">
        <v>26</v>
      </c>
      <c r="BF293" t="s">
        <v>767</v>
      </c>
      <c r="BG293" t="s">
        <v>81</v>
      </c>
      <c r="BI293" t="s">
        <v>81</v>
      </c>
      <c r="BK293" t="s">
        <v>263</v>
      </c>
      <c r="BL293" t="s">
        <v>83</v>
      </c>
      <c r="BM293" t="str">
        <f t="shared" ref="BM293" si="289">IF(BE293&lt;20,"&lt;20",IF(BE293&lt;26,"20-25",IF(BE293&lt;31,"26-30","&gt;30")))</f>
        <v>26-30</v>
      </c>
    </row>
    <row r="294" spans="1:65" x14ac:dyDescent="0.2">
      <c r="A294">
        <v>293</v>
      </c>
      <c r="B294">
        <v>0</v>
      </c>
      <c r="C294" t="s">
        <v>62</v>
      </c>
      <c r="D294">
        <v>1</v>
      </c>
      <c r="F294" t="s">
        <v>66</v>
      </c>
      <c r="G294" t="s">
        <v>65</v>
      </c>
      <c r="H294" t="s">
        <v>69</v>
      </c>
      <c r="I294" t="s">
        <v>66</v>
      </c>
      <c r="J294" t="s">
        <v>66</v>
      </c>
      <c r="K294" t="s">
        <v>84</v>
      </c>
      <c r="L294" t="s">
        <v>65</v>
      </c>
      <c r="M294" t="s">
        <v>65</v>
      </c>
      <c r="N294" t="s">
        <v>69</v>
      </c>
      <c r="O294" t="s">
        <v>69</v>
      </c>
      <c r="P294" t="s">
        <v>69</v>
      </c>
      <c r="Q294" t="s">
        <v>65</v>
      </c>
      <c r="Z294">
        <v>0</v>
      </c>
      <c r="AL294" t="s">
        <v>68</v>
      </c>
      <c r="AM294" t="s">
        <v>768</v>
      </c>
      <c r="AN294" t="s">
        <v>65</v>
      </c>
      <c r="AP294" t="s">
        <v>68</v>
      </c>
      <c r="AQ294" t="s">
        <v>68</v>
      </c>
      <c r="AR294" t="s">
        <v>77</v>
      </c>
      <c r="AS294" t="s">
        <v>65</v>
      </c>
      <c r="AU294" t="s">
        <v>69</v>
      </c>
      <c r="AV294" t="s">
        <v>68</v>
      </c>
      <c r="AW294" t="s">
        <v>68</v>
      </c>
      <c r="AY294" t="s">
        <v>769</v>
      </c>
      <c r="AZ294" t="s">
        <v>65</v>
      </c>
      <c r="BB294">
        <v>0</v>
      </c>
      <c r="BC294" t="s">
        <v>94</v>
      </c>
      <c r="BD294" t="s">
        <v>83</v>
      </c>
      <c r="BE294">
        <v>26</v>
      </c>
      <c r="BF294" t="s">
        <v>95</v>
      </c>
      <c r="BG294" t="s">
        <v>81</v>
      </c>
      <c r="BI294" t="s">
        <v>81</v>
      </c>
      <c r="BK294" t="s">
        <v>82</v>
      </c>
      <c r="BL294" t="s">
        <v>99</v>
      </c>
      <c r="BM294" t="str">
        <f t="shared" ref="BM294" si="290">IF(BE294&lt;20,"&lt;20",IF(BE294&lt;31,"20 - 30",IF(BE294&lt;41,"31 - 40","&gt;40")))</f>
        <v>20 - 30</v>
      </c>
    </row>
    <row r="295" spans="1:65" x14ac:dyDescent="0.2">
      <c r="A295">
        <v>294</v>
      </c>
      <c r="B295">
        <v>1</v>
      </c>
      <c r="R295">
        <v>1</v>
      </c>
      <c r="S295" t="s">
        <v>106</v>
      </c>
      <c r="T295" t="s">
        <v>192</v>
      </c>
      <c r="U295" t="s">
        <v>64</v>
      </c>
      <c r="V295" t="s">
        <v>192</v>
      </c>
      <c r="W295" t="s">
        <v>79</v>
      </c>
      <c r="X295" t="s">
        <v>69</v>
      </c>
      <c r="Y295" t="s">
        <v>260</v>
      </c>
      <c r="Z295">
        <v>1</v>
      </c>
      <c r="AA295" t="s">
        <v>70</v>
      </c>
      <c r="AB295" t="s">
        <v>71</v>
      </c>
      <c r="AC295" t="s">
        <v>72</v>
      </c>
      <c r="AD295" t="s">
        <v>72</v>
      </c>
      <c r="AE295" t="s">
        <v>66</v>
      </c>
      <c r="AF295" t="s">
        <v>123</v>
      </c>
      <c r="AG295" t="s">
        <v>73</v>
      </c>
      <c r="AH295" t="s">
        <v>89</v>
      </c>
      <c r="AI295" t="s">
        <v>89</v>
      </c>
      <c r="AJ295" t="s">
        <v>72</v>
      </c>
      <c r="AK295" t="s">
        <v>73</v>
      </c>
      <c r="AL295" t="s">
        <v>65</v>
      </c>
      <c r="AM295" t="s">
        <v>770</v>
      </c>
      <c r="AN295" t="s">
        <v>65</v>
      </c>
      <c r="AO295" t="s">
        <v>771</v>
      </c>
      <c r="AP295" t="s">
        <v>112</v>
      </c>
      <c r="AQ295" t="s">
        <v>163</v>
      </c>
      <c r="AR295" t="s">
        <v>195</v>
      </c>
      <c r="AS295" t="s">
        <v>137</v>
      </c>
      <c r="AT295" t="s">
        <v>68</v>
      </c>
      <c r="AU295" t="s">
        <v>66</v>
      </c>
      <c r="AV295" t="s">
        <v>68</v>
      </c>
      <c r="AW295" t="s">
        <v>69</v>
      </c>
      <c r="AZ295" t="s">
        <v>65</v>
      </c>
      <c r="BB295">
        <v>1</v>
      </c>
      <c r="BC295" t="s">
        <v>79</v>
      </c>
      <c r="BD295" t="s">
        <v>79</v>
      </c>
      <c r="BE295">
        <v>34</v>
      </c>
      <c r="BF295" t="s">
        <v>80</v>
      </c>
      <c r="BG295" t="s">
        <v>81</v>
      </c>
      <c r="BI295" t="s">
        <v>81</v>
      </c>
      <c r="BK295" t="s">
        <v>199</v>
      </c>
      <c r="BL295" t="s">
        <v>83</v>
      </c>
      <c r="BM295" t="str">
        <f t="shared" ref="BM295" si="291">IF(BE295&lt;20,"&lt;20",IF(BE295&lt;26,"20-25",IF(BE295&lt;31,"26-30","&gt;30")))</f>
        <v>&gt;30</v>
      </c>
    </row>
    <row r="296" spans="1:65" x14ac:dyDescent="0.2">
      <c r="A296">
        <v>295</v>
      </c>
      <c r="B296">
        <v>0</v>
      </c>
      <c r="C296" t="s">
        <v>160</v>
      </c>
      <c r="D296">
        <v>1</v>
      </c>
      <c r="F296" t="s">
        <v>66</v>
      </c>
      <c r="G296" t="s">
        <v>65</v>
      </c>
      <c r="H296" t="s">
        <v>65</v>
      </c>
      <c r="I296" t="s">
        <v>65</v>
      </c>
      <c r="J296" t="s">
        <v>66</v>
      </c>
      <c r="K296" t="s">
        <v>66</v>
      </c>
      <c r="L296" t="s">
        <v>69</v>
      </c>
      <c r="M296" t="s">
        <v>69</v>
      </c>
      <c r="N296" t="s">
        <v>65</v>
      </c>
      <c r="O296" t="s">
        <v>65</v>
      </c>
      <c r="P296" t="s">
        <v>66</v>
      </c>
      <c r="Q296" t="s">
        <v>65</v>
      </c>
      <c r="Z296">
        <v>1</v>
      </c>
      <c r="AA296" t="s">
        <v>87</v>
      </c>
      <c r="AB296" t="s">
        <v>86</v>
      </c>
      <c r="AC296" t="s">
        <v>87</v>
      </c>
      <c r="AD296" t="s">
        <v>87</v>
      </c>
      <c r="AE296" t="s">
        <v>66</v>
      </c>
      <c r="AF296" t="s">
        <v>123</v>
      </c>
      <c r="AG296" t="s">
        <v>123</v>
      </c>
      <c r="AH296" t="s">
        <v>89</v>
      </c>
      <c r="AI296" t="s">
        <v>89</v>
      </c>
      <c r="AJ296" t="s">
        <v>66</v>
      </c>
      <c r="AK296" t="s">
        <v>74</v>
      </c>
      <c r="AL296" t="s">
        <v>65</v>
      </c>
      <c r="AM296" t="s">
        <v>772</v>
      </c>
      <c r="AN296" t="s">
        <v>65</v>
      </c>
      <c r="AO296" t="s">
        <v>773</v>
      </c>
      <c r="AP296" t="s">
        <v>112</v>
      </c>
      <c r="AQ296" t="s">
        <v>163</v>
      </c>
      <c r="AR296" t="s">
        <v>77</v>
      </c>
      <c r="AS296" t="s">
        <v>65</v>
      </c>
      <c r="AU296" t="s">
        <v>69</v>
      </c>
      <c r="AV296" t="s">
        <v>69</v>
      </c>
      <c r="AW296" t="s">
        <v>68</v>
      </c>
      <c r="AY296" t="s">
        <v>78</v>
      </c>
      <c r="AZ296" t="s">
        <v>69</v>
      </c>
      <c r="BA296" t="s">
        <v>78</v>
      </c>
      <c r="BB296">
        <v>1</v>
      </c>
      <c r="BC296" t="s">
        <v>99</v>
      </c>
      <c r="BD296" t="s">
        <v>99</v>
      </c>
      <c r="BE296">
        <v>38</v>
      </c>
      <c r="BF296" t="s">
        <v>118</v>
      </c>
      <c r="BG296" t="s">
        <v>96</v>
      </c>
      <c r="BH296" t="s">
        <v>202</v>
      </c>
      <c r="BI296" t="s">
        <v>96</v>
      </c>
      <c r="BJ296" t="s">
        <v>171</v>
      </c>
      <c r="BK296" t="s">
        <v>82</v>
      </c>
      <c r="BL296" t="s">
        <v>83</v>
      </c>
      <c r="BM296" t="str">
        <f t="shared" ref="BM296" si="292">IF(BE296&lt;20,"&lt;20",IF(BE296&lt;31,"20 - 30",IF(BE296&lt;41,"31 - 40","&gt;40")))</f>
        <v>31 - 40</v>
      </c>
    </row>
    <row r="297" spans="1:65" x14ac:dyDescent="0.2">
      <c r="A297">
        <v>296</v>
      </c>
      <c r="B297">
        <v>0</v>
      </c>
      <c r="C297" t="s">
        <v>160</v>
      </c>
      <c r="D297">
        <v>1</v>
      </c>
      <c r="F297" t="s">
        <v>65</v>
      </c>
      <c r="G297" t="s">
        <v>65</v>
      </c>
      <c r="H297" t="s">
        <v>65</v>
      </c>
      <c r="I297" t="s">
        <v>65</v>
      </c>
      <c r="J297" t="s">
        <v>66</v>
      </c>
      <c r="K297" t="s">
        <v>67</v>
      </c>
      <c r="L297" t="s">
        <v>65</v>
      </c>
      <c r="M297" t="s">
        <v>65</v>
      </c>
      <c r="N297" t="s">
        <v>68</v>
      </c>
      <c r="O297" t="s">
        <v>68</v>
      </c>
      <c r="P297" t="s">
        <v>66</v>
      </c>
      <c r="Q297" t="s">
        <v>65</v>
      </c>
      <c r="Z297">
        <v>1</v>
      </c>
      <c r="AA297" t="s">
        <v>70</v>
      </c>
      <c r="AB297" t="s">
        <v>71</v>
      </c>
      <c r="AC297" t="s">
        <v>72</v>
      </c>
      <c r="AD297" t="s">
        <v>72</v>
      </c>
      <c r="AE297" t="s">
        <v>66</v>
      </c>
      <c r="AF297" t="s">
        <v>73</v>
      </c>
      <c r="AG297" t="s">
        <v>73</v>
      </c>
      <c r="AH297" t="s">
        <v>75</v>
      </c>
      <c r="AI297" t="s">
        <v>75</v>
      </c>
      <c r="AJ297" t="s">
        <v>72</v>
      </c>
      <c r="AK297" t="s">
        <v>74</v>
      </c>
      <c r="AL297" t="s">
        <v>68</v>
      </c>
      <c r="AN297" t="s">
        <v>65</v>
      </c>
      <c r="AP297" t="s">
        <v>92</v>
      </c>
      <c r="AQ297" t="s">
        <v>76</v>
      </c>
      <c r="AR297" t="s">
        <v>77</v>
      </c>
      <c r="AS297" t="s">
        <v>65</v>
      </c>
      <c r="AU297" t="s">
        <v>69</v>
      </c>
      <c r="AV297" t="s">
        <v>69</v>
      </c>
      <c r="AW297" t="s">
        <v>69</v>
      </c>
      <c r="AX297" t="s">
        <v>93</v>
      </c>
      <c r="AZ297" t="s">
        <v>69</v>
      </c>
      <c r="BA297" t="s">
        <v>146</v>
      </c>
      <c r="BB297">
        <v>1</v>
      </c>
      <c r="BC297" t="s">
        <v>83</v>
      </c>
      <c r="BD297" t="s">
        <v>127</v>
      </c>
      <c r="BE297">
        <v>30</v>
      </c>
      <c r="BF297" t="s">
        <v>80</v>
      </c>
      <c r="BG297" t="s">
        <v>81</v>
      </c>
      <c r="BI297" t="s">
        <v>81</v>
      </c>
      <c r="BK297" t="s">
        <v>82</v>
      </c>
      <c r="BL297" t="s">
        <v>83</v>
      </c>
      <c r="BM297" t="str">
        <f t="shared" ref="BM297" si="293">IF(BE297&lt;20,"&lt;20",IF(BE297&lt;26,"20-25",IF(BE297&lt;31,"26-30","&gt;30")))</f>
        <v>26-30</v>
      </c>
    </row>
    <row r="298" spans="1:65" x14ac:dyDescent="0.2">
      <c r="A298">
        <v>297</v>
      </c>
      <c r="B298">
        <v>1</v>
      </c>
      <c r="R298">
        <v>1</v>
      </c>
      <c r="S298" t="s">
        <v>235</v>
      </c>
      <c r="T298" t="s">
        <v>192</v>
      </c>
      <c r="U298" t="s">
        <v>64</v>
      </c>
      <c r="V298" t="s">
        <v>192</v>
      </c>
      <c r="W298" t="s">
        <v>108</v>
      </c>
      <c r="X298" t="s">
        <v>69</v>
      </c>
      <c r="Y298" t="s">
        <v>251</v>
      </c>
      <c r="Z298">
        <v>1</v>
      </c>
      <c r="AA298" t="s">
        <v>70</v>
      </c>
      <c r="AB298" t="s">
        <v>71</v>
      </c>
      <c r="AC298" t="s">
        <v>72</v>
      </c>
      <c r="AD298" t="s">
        <v>72</v>
      </c>
      <c r="AE298" t="s">
        <v>65</v>
      </c>
      <c r="AF298" t="s">
        <v>123</v>
      </c>
      <c r="AG298" t="s">
        <v>74</v>
      </c>
      <c r="AH298" t="s">
        <v>75</v>
      </c>
      <c r="AI298" t="s">
        <v>89</v>
      </c>
      <c r="AJ298" t="s">
        <v>72</v>
      </c>
      <c r="AK298" t="s">
        <v>73</v>
      </c>
      <c r="AL298" t="s">
        <v>68</v>
      </c>
      <c r="AM298" t="s">
        <v>774</v>
      </c>
      <c r="AN298" t="s">
        <v>65</v>
      </c>
      <c r="AO298" t="s">
        <v>775</v>
      </c>
      <c r="AP298" t="s">
        <v>112</v>
      </c>
      <c r="AQ298" t="s">
        <v>163</v>
      </c>
      <c r="AR298" t="s">
        <v>164</v>
      </c>
      <c r="AS298" t="s">
        <v>137</v>
      </c>
      <c r="AT298" t="s">
        <v>69</v>
      </c>
      <c r="AU298" t="s">
        <v>69</v>
      </c>
      <c r="AV298" t="s">
        <v>69</v>
      </c>
      <c r="AW298" t="s">
        <v>69</v>
      </c>
      <c r="AX298" t="s">
        <v>146</v>
      </c>
      <c r="AZ298" t="s">
        <v>69</v>
      </c>
      <c r="BA298" t="s">
        <v>146</v>
      </c>
      <c r="BB298">
        <v>1</v>
      </c>
      <c r="BC298" t="s">
        <v>83</v>
      </c>
      <c r="BD298" t="s">
        <v>127</v>
      </c>
      <c r="BE298">
        <v>34</v>
      </c>
      <c r="BF298" t="s">
        <v>80</v>
      </c>
      <c r="BG298" t="s">
        <v>81</v>
      </c>
      <c r="BI298" t="s">
        <v>81</v>
      </c>
      <c r="BK298" t="s">
        <v>776</v>
      </c>
      <c r="BL298" t="s">
        <v>83</v>
      </c>
      <c r="BM298" t="str">
        <f t="shared" ref="BM298" si="294">IF(BE298&lt;20,"&lt;20",IF(BE298&lt;31,"20 - 30",IF(BE298&lt;41,"31 - 40","&gt;40")))</f>
        <v>31 - 40</v>
      </c>
    </row>
    <row r="299" spans="1:65" x14ac:dyDescent="0.2">
      <c r="A299">
        <v>298</v>
      </c>
      <c r="B299">
        <v>0</v>
      </c>
      <c r="C299" t="s">
        <v>120</v>
      </c>
      <c r="D299">
        <v>1</v>
      </c>
      <c r="F299" t="s">
        <v>69</v>
      </c>
      <c r="G299" t="s">
        <v>121</v>
      </c>
      <c r="H299" t="s">
        <v>65</v>
      </c>
      <c r="I299" t="s">
        <v>65</v>
      </c>
      <c r="J299" t="s">
        <v>69</v>
      </c>
      <c r="K299" t="s">
        <v>67</v>
      </c>
      <c r="L299" t="s">
        <v>65</v>
      </c>
      <c r="M299" t="s">
        <v>65</v>
      </c>
      <c r="N299" t="s">
        <v>68</v>
      </c>
      <c r="O299" t="s">
        <v>68</v>
      </c>
      <c r="P299" t="s">
        <v>69</v>
      </c>
      <c r="Q299" t="s">
        <v>65</v>
      </c>
      <c r="Z299">
        <v>1</v>
      </c>
      <c r="AA299" t="s">
        <v>87</v>
      </c>
      <c r="AB299" t="s">
        <v>86</v>
      </c>
      <c r="AC299" t="s">
        <v>87</v>
      </c>
      <c r="AD299" t="s">
        <v>85</v>
      </c>
      <c r="AE299" t="s">
        <v>88</v>
      </c>
      <c r="AF299" t="s">
        <v>73</v>
      </c>
      <c r="AG299" t="s">
        <v>73</v>
      </c>
      <c r="AH299" t="s">
        <v>75</v>
      </c>
      <c r="AI299" t="s">
        <v>75</v>
      </c>
      <c r="AJ299" t="s">
        <v>87</v>
      </c>
      <c r="AK299" t="s">
        <v>73</v>
      </c>
      <c r="AL299" t="s">
        <v>68</v>
      </c>
      <c r="AM299" t="s">
        <v>777</v>
      </c>
      <c r="AN299" t="s">
        <v>68</v>
      </c>
      <c r="AO299" t="s">
        <v>778</v>
      </c>
      <c r="AP299" t="s">
        <v>68</v>
      </c>
      <c r="AQ299" t="s">
        <v>68</v>
      </c>
      <c r="AR299" t="s">
        <v>153</v>
      </c>
      <c r="AS299" t="s">
        <v>116</v>
      </c>
      <c r="AT299" t="s">
        <v>69</v>
      </c>
      <c r="AU299" t="s">
        <v>69</v>
      </c>
      <c r="AV299" t="s">
        <v>69</v>
      </c>
      <c r="AW299" t="s">
        <v>69</v>
      </c>
      <c r="AX299" t="s">
        <v>779</v>
      </c>
      <c r="AZ299" t="s">
        <v>69</v>
      </c>
      <c r="BA299" t="s">
        <v>779</v>
      </c>
      <c r="BB299">
        <v>1</v>
      </c>
      <c r="BC299" t="s">
        <v>94</v>
      </c>
      <c r="BD299" t="s">
        <v>83</v>
      </c>
      <c r="BE299">
        <v>47</v>
      </c>
      <c r="BF299" t="s">
        <v>279</v>
      </c>
      <c r="BG299" t="s">
        <v>280</v>
      </c>
      <c r="BI299" t="s">
        <v>280</v>
      </c>
      <c r="BK299" t="s">
        <v>324</v>
      </c>
      <c r="BL299" t="s">
        <v>83</v>
      </c>
      <c r="BM299" t="str">
        <f t="shared" ref="BM299" si="295">IF(BE299&lt;20,"&lt;20",IF(BE299&lt;26,"20-25",IF(BE299&lt;31,"26-30","&gt;30")))</f>
        <v>&gt;30</v>
      </c>
    </row>
    <row r="300" spans="1:65" x14ac:dyDescent="0.2">
      <c r="A300">
        <v>299</v>
      </c>
      <c r="B300">
        <v>0</v>
      </c>
      <c r="C300" t="s">
        <v>160</v>
      </c>
      <c r="D300">
        <v>0</v>
      </c>
      <c r="E300">
        <v>1</v>
      </c>
      <c r="F300" t="s">
        <v>69</v>
      </c>
      <c r="G300" t="s">
        <v>121</v>
      </c>
      <c r="H300" t="s">
        <v>69</v>
      </c>
      <c r="I300" t="s">
        <v>69</v>
      </c>
      <c r="J300" t="s">
        <v>66</v>
      </c>
      <c r="K300" t="s">
        <v>67</v>
      </c>
      <c r="L300" t="s">
        <v>65</v>
      </c>
      <c r="M300" t="s">
        <v>65</v>
      </c>
      <c r="N300" t="s">
        <v>69</v>
      </c>
      <c r="O300" t="s">
        <v>69</v>
      </c>
      <c r="P300" t="s">
        <v>69</v>
      </c>
      <c r="Q300" t="s">
        <v>65</v>
      </c>
      <c r="Z300">
        <v>1</v>
      </c>
      <c r="AA300" t="s">
        <v>70</v>
      </c>
      <c r="AB300" t="s">
        <v>86</v>
      </c>
      <c r="AC300" t="s">
        <v>72</v>
      </c>
      <c r="AD300" t="s">
        <v>72</v>
      </c>
      <c r="AE300" t="s">
        <v>65</v>
      </c>
      <c r="AF300" t="s">
        <v>123</v>
      </c>
      <c r="AG300" t="s">
        <v>123</v>
      </c>
      <c r="AH300" t="s">
        <v>75</v>
      </c>
      <c r="AI300" t="s">
        <v>75</v>
      </c>
      <c r="AJ300" t="s">
        <v>72</v>
      </c>
      <c r="AK300" t="s">
        <v>123</v>
      </c>
      <c r="AL300" t="s">
        <v>69</v>
      </c>
      <c r="AM300" t="s">
        <v>780</v>
      </c>
      <c r="AN300" t="s">
        <v>69</v>
      </c>
      <c r="AO300" t="s">
        <v>781</v>
      </c>
      <c r="AP300" t="s">
        <v>68</v>
      </c>
      <c r="AQ300" t="s">
        <v>76</v>
      </c>
      <c r="AR300" t="s">
        <v>153</v>
      </c>
      <c r="AS300" t="s">
        <v>116</v>
      </c>
      <c r="AT300" t="s">
        <v>65</v>
      </c>
      <c r="AU300" t="s">
        <v>69</v>
      </c>
      <c r="AV300" t="s">
        <v>68</v>
      </c>
      <c r="AW300" t="s">
        <v>65</v>
      </c>
      <c r="AZ300" t="s">
        <v>69</v>
      </c>
      <c r="BB300">
        <v>1</v>
      </c>
      <c r="BC300" t="s">
        <v>79</v>
      </c>
      <c r="BD300" t="s">
        <v>79</v>
      </c>
      <c r="BE300">
        <v>33</v>
      </c>
      <c r="BF300" t="s">
        <v>118</v>
      </c>
      <c r="BG300" t="s">
        <v>782</v>
      </c>
      <c r="BI300" t="s">
        <v>782</v>
      </c>
      <c r="BK300" t="s">
        <v>82</v>
      </c>
      <c r="BL300" t="s">
        <v>83</v>
      </c>
      <c r="BM300" t="str">
        <f t="shared" ref="BM300" si="296">IF(BE300&lt;20,"&lt;20",IF(BE300&lt;31,"20 - 30",IF(BE300&lt;41,"31 - 40","&gt;40")))</f>
        <v>31 - 40</v>
      </c>
    </row>
    <row r="301" spans="1:65" x14ac:dyDescent="0.2">
      <c r="A301">
        <v>300</v>
      </c>
      <c r="B301">
        <v>0</v>
      </c>
      <c r="C301" t="s">
        <v>120</v>
      </c>
      <c r="D301">
        <v>0</v>
      </c>
      <c r="E301">
        <v>1</v>
      </c>
      <c r="F301" t="s">
        <v>66</v>
      </c>
      <c r="G301" t="s">
        <v>64</v>
      </c>
      <c r="H301" t="s">
        <v>65</v>
      </c>
      <c r="I301" t="s">
        <v>65</v>
      </c>
      <c r="J301" t="s">
        <v>66</v>
      </c>
      <c r="K301" t="s">
        <v>100</v>
      </c>
      <c r="L301" t="s">
        <v>65</v>
      </c>
      <c r="M301" t="s">
        <v>65</v>
      </c>
      <c r="N301" t="s">
        <v>68</v>
      </c>
      <c r="O301" t="s">
        <v>68</v>
      </c>
      <c r="P301" t="s">
        <v>66</v>
      </c>
      <c r="Q301" t="s">
        <v>65</v>
      </c>
      <c r="Z301">
        <v>1</v>
      </c>
      <c r="AA301" t="s">
        <v>70</v>
      </c>
      <c r="AB301" t="s">
        <v>71</v>
      </c>
      <c r="AC301" t="s">
        <v>72</v>
      </c>
      <c r="AD301" t="s">
        <v>72</v>
      </c>
      <c r="AE301" t="s">
        <v>66</v>
      </c>
      <c r="AF301" t="s">
        <v>73</v>
      </c>
      <c r="AG301" t="s">
        <v>73</v>
      </c>
      <c r="AH301" t="s">
        <v>75</v>
      </c>
      <c r="AI301" t="s">
        <v>75</v>
      </c>
      <c r="AJ301" t="s">
        <v>66</v>
      </c>
      <c r="AK301" t="s">
        <v>73</v>
      </c>
      <c r="AL301" t="s">
        <v>65</v>
      </c>
      <c r="AM301" t="s">
        <v>783</v>
      </c>
      <c r="AN301" t="s">
        <v>65</v>
      </c>
      <c r="AO301" t="s">
        <v>784</v>
      </c>
      <c r="AP301" t="s">
        <v>68</v>
      </c>
      <c r="AQ301" t="s">
        <v>68</v>
      </c>
      <c r="AR301" t="s">
        <v>113</v>
      </c>
      <c r="AS301" t="s">
        <v>137</v>
      </c>
      <c r="AT301" t="s">
        <v>64</v>
      </c>
      <c r="AU301" t="s">
        <v>65</v>
      </c>
      <c r="AV301" t="s">
        <v>65</v>
      </c>
      <c r="AW301" t="s">
        <v>65</v>
      </c>
      <c r="AZ301" t="s">
        <v>65</v>
      </c>
      <c r="BB301">
        <v>0</v>
      </c>
      <c r="BC301" t="s">
        <v>79</v>
      </c>
      <c r="BD301" t="s">
        <v>79</v>
      </c>
      <c r="BE301">
        <v>22</v>
      </c>
      <c r="BF301" t="s">
        <v>80</v>
      </c>
      <c r="BG301" t="s">
        <v>81</v>
      </c>
      <c r="BI301" t="s">
        <v>81</v>
      </c>
      <c r="BK301" t="s">
        <v>159</v>
      </c>
      <c r="BL301" t="s">
        <v>83</v>
      </c>
      <c r="BM301" t="str">
        <f t="shared" ref="BM301" si="297">IF(BE301&lt;20,"&lt;20",IF(BE301&lt;26,"20-25",IF(BE301&lt;31,"26-30","&gt;30")))</f>
        <v>20-25</v>
      </c>
    </row>
    <row r="302" spans="1:65" x14ac:dyDescent="0.2">
      <c r="A302">
        <v>301</v>
      </c>
      <c r="B302">
        <v>0</v>
      </c>
      <c r="C302" s="1">
        <v>43641</v>
      </c>
      <c r="D302">
        <v>1</v>
      </c>
      <c r="F302" t="s">
        <v>63</v>
      </c>
      <c r="G302" t="s">
        <v>64</v>
      </c>
      <c r="H302" t="s">
        <v>65</v>
      </c>
      <c r="I302" t="s">
        <v>65</v>
      </c>
      <c r="J302" t="s">
        <v>65</v>
      </c>
      <c r="K302" t="s">
        <v>161</v>
      </c>
      <c r="L302" t="s">
        <v>65</v>
      </c>
      <c r="M302" t="s">
        <v>65</v>
      </c>
      <c r="N302" t="s">
        <v>65</v>
      </c>
      <c r="O302" t="s">
        <v>69</v>
      </c>
      <c r="P302" t="s">
        <v>66</v>
      </c>
      <c r="Q302" t="s">
        <v>65</v>
      </c>
      <c r="Z302">
        <v>1</v>
      </c>
      <c r="AA302" t="s">
        <v>70</v>
      </c>
      <c r="AB302" t="s">
        <v>71</v>
      </c>
      <c r="AC302" t="s">
        <v>72</v>
      </c>
      <c r="AD302" t="s">
        <v>72</v>
      </c>
      <c r="AE302" t="s">
        <v>66</v>
      </c>
      <c r="AF302" t="s">
        <v>73</v>
      </c>
      <c r="AG302" t="s">
        <v>73</v>
      </c>
      <c r="AH302" t="s">
        <v>89</v>
      </c>
      <c r="AI302" t="s">
        <v>89</v>
      </c>
      <c r="AJ302" t="s">
        <v>72</v>
      </c>
      <c r="AK302" t="s">
        <v>74</v>
      </c>
      <c r="AL302" t="s">
        <v>68</v>
      </c>
      <c r="AM302" t="s">
        <v>785</v>
      </c>
      <c r="AN302" t="s">
        <v>68</v>
      </c>
      <c r="AO302" t="s">
        <v>786</v>
      </c>
      <c r="AP302" t="s">
        <v>68</v>
      </c>
      <c r="AQ302" t="s">
        <v>76</v>
      </c>
      <c r="AR302" t="s">
        <v>132</v>
      </c>
      <c r="AS302" t="s">
        <v>103</v>
      </c>
      <c r="AT302" t="s">
        <v>68</v>
      </c>
      <c r="AU302" t="s">
        <v>66</v>
      </c>
      <c r="AV302" t="s">
        <v>69</v>
      </c>
      <c r="AW302" t="s">
        <v>68</v>
      </c>
      <c r="AY302" t="s">
        <v>546</v>
      </c>
      <c r="AZ302" t="s">
        <v>65</v>
      </c>
      <c r="BB302">
        <v>1</v>
      </c>
      <c r="BC302" t="s">
        <v>79</v>
      </c>
      <c r="BD302" t="s">
        <v>79</v>
      </c>
      <c r="BE302">
        <v>28</v>
      </c>
      <c r="BF302" t="s">
        <v>787</v>
      </c>
      <c r="BG302" t="s">
        <v>81</v>
      </c>
      <c r="BI302" t="s">
        <v>81</v>
      </c>
      <c r="BK302" t="s">
        <v>159</v>
      </c>
      <c r="BL302" t="s">
        <v>99</v>
      </c>
      <c r="BM302" t="str">
        <f t="shared" ref="BM302" si="298">IF(BE302&lt;20,"&lt;20",IF(BE302&lt;31,"20 - 30",IF(BE302&lt;41,"31 - 40","&gt;40")))</f>
        <v>20 - 30</v>
      </c>
    </row>
    <row r="303" spans="1:65" x14ac:dyDescent="0.2">
      <c r="A303">
        <v>302</v>
      </c>
      <c r="B303">
        <v>0</v>
      </c>
      <c r="C303" t="s">
        <v>191</v>
      </c>
      <c r="D303">
        <v>1</v>
      </c>
      <c r="F303" t="s">
        <v>69</v>
      </c>
      <c r="G303" t="s">
        <v>69</v>
      </c>
      <c r="H303" t="s">
        <v>69</v>
      </c>
      <c r="I303" t="s">
        <v>69</v>
      </c>
      <c r="J303" t="s">
        <v>69</v>
      </c>
      <c r="K303" t="s">
        <v>84</v>
      </c>
      <c r="L303" t="s">
        <v>65</v>
      </c>
      <c r="M303" t="s">
        <v>65</v>
      </c>
      <c r="N303" t="s">
        <v>69</v>
      </c>
      <c r="O303" t="s">
        <v>69</v>
      </c>
      <c r="P303" t="s">
        <v>69</v>
      </c>
      <c r="Q303" t="s">
        <v>65</v>
      </c>
      <c r="Z303">
        <v>1</v>
      </c>
      <c r="AA303" t="s">
        <v>70</v>
      </c>
      <c r="AB303" t="s">
        <v>71</v>
      </c>
      <c r="AC303" t="s">
        <v>72</v>
      </c>
      <c r="AD303" t="s">
        <v>72</v>
      </c>
      <c r="AE303" t="s">
        <v>66</v>
      </c>
      <c r="AF303" t="s">
        <v>123</v>
      </c>
      <c r="AG303" t="s">
        <v>123</v>
      </c>
      <c r="AH303" t="s">
        <v>75</v>
      </c>
      <c r="AI303" t="s">
        <v>66</v>
      </c>
      <c r="AJ303" t="s">
        <v>72</v>
      </c>
      <c r="AK303" t="s">
        <v>73</v>
      </c>
      <c r="AL303" t="s">
        <v>68</v>
      </c>
      <c r="AM303" t="s">
        <v>788</v>
      </c>
      <c r="AN303" t="s">
        <v>68</v>
      </c>
      <c r="AO303" t="s">
        <v>788</v>
      </c>
      <c r="AP303" t="s">
        <v>112</v>
      </c>
      <c r="AQ303" t="s">
        <v>68</v>
      </c>
      <c r="AR303" t="s">
        <v>153</v>
      </c>
      <c r="AS303" t="s">
        <v>116</v>
      </c>
      <c r="AT303" t="s">
        <v>69</v>
      </c>
      <c r="AU303" t="s">
        <v>69</v>
      </c>
      <c r="AV303" t="s">
        <v>69</v>
      </c>
      <c r="AW303" t="s">
        <v>69</v>
      </c>
      <c r="AX303" t="s">
        <v>93</v>
      </c>
      <c r="AZ303" t="s">
        <v>69</v>
      </c>
      <c r="BA303" t="s">
        <v>93</v>
      </c>
      <c r="BB303">
        <v>1</v>
      </c>
      <c r="BC303" t="s">
        <v>83</v>
      </c>
      <c r="BD303" t="s">
        <v>127</v>
      </c>
      <c r="BE303">
        <v>31</v>
      </c>
      <c r="BF303" t="s">
        <v>185</v>
      </c>
      <c r="BG303" t="s">
        <v>81</v>
      </c>
      <c r="BI303" t="s">
        <v>81</v>
      </c>
      <c r="BK303" t="s">
        <v>324</v>
      </c>
      <c r="BL303" t="s">
        <v>105</v>
      </c>
      <c r="BM303" t="str">
        <f t="shared" ref="BM303" si="299">IF(BE303&lt;20,"&lt;20",IF(BE303&lt;26,"20-25",IF(BE303&lt;31,"26-30","&gt;30")))</f>
        <v>&gt;30</v>
      </c>
    </row>
    <row r="304" spans="1:65" x14ac:dyDescent="0.2">
      <c r="A304">
        <v>303</v>
      </c>
      <c r="B304">
        <v>0</v>
      </c>
      <c r="C304" t="s">
        <v>120</v>
      </c>
      <c r="D304">
        <v>0</v>
      </c>
      <c r="E304">
        <v>1</v>
      </c>
      <c r="F304" t="s">
        <v>63</v>
      </c>
      <c r="G304" t="s">
        <v>64</v>
      </c>
      <c r="H304" t="s">
        <v>65</v>
      </c>
      <c r="I304" t="s">
        <v>65</v>
      </c>
      <c r="J304" t="s">
        <v>66</v>
      </c>
      <c r="K304" t="s">
        <v>84</v>
      </c>
      <c r="L304" t="s">
        <v>68</v>
      </c>
      <c r="M304" t="s">
        <v>65</v>
      </c>
      <c r="N304" t="s">
        <v>69</v>
      </c>
      <c r="O304" t="s">
        <v>69</v>
      </c>
      <c r="P304" t="s">
        <v>65</v>
      </c>
      <c r="Q304" t="s">
        <v>65</v>
      </c>
      <c r="Z304">
        <v>1</v>
      </c>
      <c r="AA304" t="s">
        <v>70</v>
      </c>
      <c r="AB304" t="s">
        <v>71</v>
      </c>
      <c r="AC304" t="s">
        <v>72</v>
      </c>
      <c r="AD304" t="s">
        <v>72</v>
      </c>
      <c r="AE304" t="s">
        <v>66</v>
      </c>
      <c r="AF304" t="s">
        <v>73</v>
      </c>
      <c r="AG304" t="s">
        <v>73</v>
      </c>
      <c r="AH304" t="s">
        <v>89</v>
      </c>
      <c r="AI304" t="s">
        <v>89</v>
      </c>
      <c r="AJ304" t="s">
        <v>66</v>
      </c>
      <c r="AK304" t="s">
        <v>123</v>
      </c>
      <c r="AL304" t="s">
        <v>68</v>
      </c>
      <c r="AN304" t="s">
        <v>68</v>
      </c>
      <c r="AP304" t="s">
        <v>92</v>
      </c>
      <c r="AQ304" t="s">
        <v>170</v>
      </c>
      <c r="AR304" t="s">
        <v>77</v>
      </c>
      <c r="AS304" t="s">
        <v>137</v>
      </c>
      <c r="AT304" t="s">
        <v>65</v>
      </c>
      <c r="AU304" t="s">
        <v>69</v>
      </c>
      <c r="AV304" t="s">
        <v>69</v>
      </c>
      <c r="AW304" t="s">
        <v>69</v>
      </c>
      <c r="AX304" t="s">
        <v>757</v>
      </c>
      <c r="AZ304" t="s">
        <v>69</v>
      </c>
      <c r="BA304" t="s">
        <v>146</v>
      </c>
      <c r="BB304">
        <v>1</v>
      </c>
      <c r="BC304" t="s">
        <v>83</v>
      </c>
      <c r="BD304" t="s">
        <v>83</v>
      </c>
      <c r="BE304">
        <v>24</v>
      </c>
      <c r="BF304" t="s">
        <v>64</v>
      </c>
      <c r="BG304" t="s">
        <v>81</v>
      </c>
      <c r="BI304" t="s">
        <v>81</v>
      </c>
      <c r="BK304" t="s">
        <v>98</v>
      </c>
      <c r="BL304" t="s">
        <v>83</v>
      </c>
      <c r="BM304" t="str">
        <f t="shared" ref="BM304" si="300">IF(BE304&lt;20,"&lt;20",IF(BE304&lt;31,"20 - 30",IF(BE304&lt;41,"31 - 40","&gt;40")))</f>
        <v>20 - 30</v>
      </c>
    </row>
    <row r="305" spans="1:65" x14ac:dyDescent="0.2">
      <c r="A305">
        <v>304</v>
      </c>
      <c r="B305">
        <v>0</v>
      </c>
      <c r="C305" s="1">
        <v>43470</v>
      </c>
      <c r="D305">
        <v>0</v>
      </c>
      <c r="E305">
        <v>1</v>
      </c>
      <c r="F305" t="s">
        <v>65</v>
      </c>
      <c r="G305" t="s">
        <v>121</v>
      </c>
      <c r="H305" t="s">
        <v>65</v>
      </c>
      <c r="I305" t="s">
        <v>65</v>
      </c>
      <c r="J305" t="s">
        <v>66</v>
      </c>
      <c r="K305" t="s">
        <v>142</v>
      </c>
      <c r="L305" t="s">
        <v>68</v>
      </c>
      <c r="M305" t="s">
        <v>68</v>
      </c>
      <c r="N305" t="s">
        <v>68</v>
      </c>
      <c r="O305" t="s">
        <v>68</v>
      </c>
      <c r="P305" t="s">
        <v>65</v>
      </c>
      <c r="Q305" t="s">
        <v>69</v>
      </c>
      <c r="Z305">
        <v>0</v>
      </c>
      <c r="AL305" t="s">
        <v>69</v>
      </c>
      <c r="AM305" t="s">
        <v>789</v>
      </c>
      <c r="AN305" t="s">
        <v>68</v>
      </c>
      <c r="AO305" t="s">
        <v>790</v>
      </c>
      <c r="AP305" t="s">
        <v>112</v>
      </c>
      <c r="AQ305" t="s">
        <v>163</v>
      </c>
      <c r="AR305" t="s">
        <v>113</v>
      </c>
      <c r="AS305" t="s">
        <v>137</v>
      </c>
      <c r="AT305" t="s">
        <v>69</v>
      </c>
      <c r="AU305" t="s">
        <v>65</v>
      </c>
      <c r="AV305" t="s">
        <v>68</v>
      </c>
      <c r="AW305" t="s">
        <v>65</v>
      </c>
      <c r="AZ305" t="s">
        <v>69</v>
      </c>
      <c r="BA305" t="s">
        <v>146</v>
      </c>
      <c r="BB305">
        <v>0</v>
      </c>
      <c r="BC305" t="s">
        <v>83</v>
      </c>
      <c r="BD305" t="s">
        <v>83</v>
      </c>
      <c r="BE305">
        <v>56</v>
      </c>
      <c r="BF305" t="s">
        <v>185</v>
      </c>
      <c r="BG305" t="s">
        <v>280</v>
      </c>
      <c r="BI305" t="s">
        <v>280</v>
      </c>
      <c r="BK305" t="s">
        <v>307</v>
      </c>
      <c r="BL305" t="s">
        <v>83</v>
      </c>
      <c r="BM305" t="str">
        <f t="shared" ref="BM305" si="301">IF(BE305&lt;20,"&lt;20",IF(BE305&lt;26,"20-25",IF(BE305&lt;31,"26-30","&gt;30")))</f>
        <v>&gt;30</v>
      </c>
    </row>
    <row r="306" spans="1:65" x14ac:dyDescent="0.2">
      <c r="A306">
        <v>305</v>
      </c>
      <c r="B306">
        <v>1</v>
      </c>
      <c r="R306">
        <v>1</v>
      </c>
      <c r="S306" t="s">
        <v>149</v>
      </c>
      <c r="T306" t="s">
        <v>192</v>
      </c>
      <c r="U306" t="s">
        <v>64</v>
      </c>
      <c r="V306" t="s">
        <v>192</v>
      </c>
      <c r="W306" t="s">
        <v>79</v>
      </c>
      <c r="X306" t="s">
        <v>69</v>
      </c>
      <c r="Y306" t="s">
        <v>260</v>
      </c>
      <c r="Z306">
        <v>1</v>
      </c>
      <c r="AA306" t="s">
        <v>70</v>
      </c>
      <c r="AB306" t="s">
        <v>122</v>
      </c>
      <c r="AC306" t="s">
        <v>72</v>
      </c>
      <c r="AD306" t="s">
        <v>72</v>
      </c>
      <c r="AE306" t="s">
        <v>66</v>
      </c>
      <c r="AF306" t="s">
        <v>123</v>
      </c>
      <c r="AG306" t="s">
        <v>74</v>
      </c>
      <c r="AH306" t="s">
        <v>89</v>
      </c>
      <c r="AI306" t="s">
        <v>89</v>
      </c>
      <c r="AJ306" t="s">
        <v>72</v>
      </c>
      <c r="AK306" t="s">
        <v>73</v>
      </c>
      <c r="AL306" t="s">
        <v>68</v>
      </c>
      <c r="AM306" t="s">
        <v>791</v>
      </c>
      <c r="AN306" t="s">
        <v>65</v>
      </c>
      <c r="AO306" t="s">
        <v>792</v>
      </c>
      <c r="AP306" t="s">
        <v>112</v>
      </c>
      <c r="AQ306" t="s">
        <v>76</v>
      </c>
      <c r="AR306" t="s">
        <v>153</v>
      </c>
      <c r="AS306" t="s">
        <v>137</v>
      </c>
      <c r="AT306" t="s">
        <v>69</v>
      </c>
      <c r="AU306" t="s">
        <v>69</v>
      </c>
      <c r="AV306" t="s">
        <v>69</v>
      </c>
      <c r="AW306" t="s">
        <v>69</v>
      </c>
      <c r="AX306" t="s">
        <v>189</v>
      </c>
      <c r="AZ306" t="s">
        <v>69</v>
      </c>
      <c r="BA306" t="s">
        <v>793</v>
      </c>
      <c r="BB306">
        <v>1</v>
      </c>
      <c r="BC306" t="s">
        <v>127</v>
      </c>
      <c r="BD306" t="s">
        <v>127</v>
      </c>
      <c r="BE306">
        <v>57</v>
      </c>
      <c r="BF306" t="s">
        <v>279</v>
      </c>
      <c r="BG306" t="s">
        <v>280</v>
      </c>
      <c r="BI306" t="s">
        <v>280</v>
      </c>
      <c r="BK306" t="s">
        <v>82</v>
      </c>
      <c r="BL306" t="s">
        <v>105</v>
      </c>
      <c r="BM306" t="str">
        <f t="shared" ref="BM306" si="302">IF(BE306&lt;20,"&lt;20",IF(BE306&lt;31,"20 - 30",IF(BE306&lt;41,"31 - 40","&gt;40")))</f>
        <v>&gt;40</v>
      </c>
    </row>
    <row r="307" spans="1:65" x14ac:dyDescent="0.2">
      <c r="A307">
        <v>306</v>
      </c>
      <c r="B307">
        <v>0</v>
      </c>
      <c r="C307" t="s">
        <v>160</v>
      </c>
      <c r="D307">
        <v>1</v>
      </c>
      <c r="F307" t="s">
        <v>66</v>
      </c>
      <c r="G307" t="s">
        <v>121</v>
      </c>
      <c r="H307" t="s">
        <v>65</v>
      </c>
      <c r="I307" t="s">
        <v>66</v>
      </c>
      <c r="J307" t="s">
        <v>69</v>
      </c>
      <c r="K307" t="s">
        <v>66</v>
      </c>
      <c r="L307" t="s">
        <v>68</v>
      </c>
      <c r="M307" t="s">
        <v>65</v>
      </c>
      <c r="N307" t="s">
        <v>68</v>
      </c>
      <c r="O307" t="s">
        <v>68</v>
      </c>
      <c r="P307" t="s">
        <v>66</v>
      </c>
      <c r="Q307" t="s">
        <v>65</v>
      </c>
      <c r="Z307">
        <v>1</v>
      </c>
      <c r="AA307" t="s">
        <v>66</v>
      </c>
      <c r="AB307" t="s">
        <v>71</v>
      </c>
      <c r="AC307" t="s">
        <v>72</v>
      </c>
      <c r="AD307" t="s">
        <v>72</v>
      </c>
      <c r="AE307" t="s">
        <v>66</v>
      </c>
      <c r="AF307" t="s">
        <v>66</v>
      </c>
      <c r="AG307" t="s">
        <v>74</v>
      </c>
      <c r="AH307" t="s">
        <v>75</v>
      </c>
      <c r="AI307" t="s">
        <v>75</v>
      </c>
      <c r="AJ307" t="s">
        <v>66</v>
      </c>
      <c r="AK307" t="s">
        <v>74</v>
      </c>
      <c r="AL307" t="s">
        <v>68</v>
      </c>
      <c r="AM307" t="s">
        <v>794</v>
      </c>
      <c r="AN307" t="s">
        <v>68</v>
      </c>
      <c r="AO307" t="s">
        <v>795</v>
      </c>
      <c r="AP307" t="s">
        <v>68</v>
      </c>
      <c r="AQ307" t="s">
        <v>68</v>
      </c>
      <c r="AR307" t="s">
        <v>132</v>
      </c>
      <c r="AS307" t="s">
        <v>103</v>
      </c>
      <c r="AT307" t="s">
        <v>64</v>
      </c>
      <c r="AU307" t="s">
        <v>65</v>
      </c>
      <c r="AV307" t="s">
        <v>65</v>
      </c>
      <c r="AW307" t="s">
        <v>65</v>
      </c>
      <c r="AZ307" t="s">
        <v>65</v>
      </c>
      <c r="BB307">
        <v>0</v>
      </c>
      <c r="BC307" t="s">
        <v>79</v>
      </c>
      <c r="BD307" t="s">
        <v>79</v>
      </c>
      <c r="BE307">
        <v>39</v>
      </c>
      <c r="BF307" t="s">
        <v>133</v>
      </c>
      <c r="BG307" t="s">
        <v>632</v>
      </c>
      <c r="BI307" t="s">
        <v>96</v>
      </c>
      <c r="BJ307" t="s">
        <v>202</v>
      </c>
      <c r="BK307" t="s">
        <v>82</v>
      </c>
      <c r="BL307" t="s">
        <v>105</v>
      </c>
      <c r="BM307" t="str">
        <f t="shared" ref="BM307" si="303">IF(BE307&lt;20,"&lt;20",IF(BE307&lt;26,"20-25",IF(BE307&lt;31,"26-30","&gt;30")))</f>
        <v>&gt;30</v>
      </c>
    </row>
    <row r="308" spans="1:65" x14ac:dyDescent="0.2">
      <c r="A308">
        <v>307</v>
      </c>
      <c r="B308">
        <v>0</v>
      </c>
      <c r="C308" s="1">
        <v>43470</v>
      </c>
      <c r="D308">
        <v>1</v>
      </c>
      <c r="F308" t="s">
        <v>65</v>
      </c>
      <c r="G308" t="s">
        <v>65</v>
      </c>
      <c r="H308" t="s">
        <v>66</v>
      </c>
      <c r="I308" t="s">
        <v>65</v>
      </c>
      <c r="J308" t="s">
        <v>66</v>
      </c>
      <c r="K308" t="s">
        <v>161</v>
      </c>
      <c r="L308" t="s">
        <v>68</v>
      </c>
      <c r="M308" t="s">
        <v>65</v>
      </c>
      <c r="N308" t="s">
        <v>68</v>
      </c>
      <c r="O308" t="s">
        <v>68</v>
      </c>
      <c r="P308" t="s">
        <v>69</v>
      </c>
      <c r="Q308" t="s">
        <v>65</v>
      </c>
      <c r="Z308">
        <v>1</v>
      </c>
      <c r="AA308" t="s">
        <v>87</v>
      </c>
      <c r="AB308" t="s">
        <v>71</v>
      </c>
      <c r="AC308" t="s">
        <v>72</v>
      </c>
      <c r="AD308" t="s">
        <v>72</v>
      </c>
      <c r="AE308" t="s">
        <v>88</v>
      </c>
      <c r="AF308" t="s">
        <v>73</v>
      </c>
      <c r="AG308" t="s">
        <v>74</v>
      </c>
      <c r="AH308" t="s">
        <v>75</v>
      </c>
      <c r="AI308" t="s">
        <v>75</v>
      </c>
      <c r="AJ308" t="s">
        <v>87</v>
      </c>
      <c r="AK308" t="s">
        <v>73</v>
      </c>
      <c r="AL308" t="s">
        <v>68</v>
      </c>
      <c r="AM308" t="s">
        <v>796</v>
      </c>
      <c r="AN308" t="s">
        <v>68</v>
      </c>
      <c r="AO308" t="s">
        <v>797</v>
      </c>
      <c r="AP308" t="s">
        <v>112</v>
      </c>
      <c r="AQ308" t="s">
        <v>76</v>
      </c>
      <c r="AR308" t="s">
        <v>195</v>
      </c>
      <c r="AS308" t="s">
        <v>65</v>
      </c>
      <c r="AU308" t="s">
        <v>69</v>
      </c>
      <c r="AV308" t="s">
        <v>69</v>
      </c>
      <c r="AW308" t="s">
        <v>65</v>
      </c>
      <c r="AZ308" t="s">
        <v>69</v>
      </c>
      <c r="BA308" t="s">
        <v>78</v>
      </c>
      <c r="BB308">
        <v>1</v>
      </c>
      <c r="BC308" t="s">
        <v>83</v>
      </c>
      <c r="BD308" t="s">
        <v>127</v>
      </c>
      <c r="BE308">
        <v>21</v>
      </c>
      <c r="BF308" t="s">
        <v>80</v>
      </c>
      <c r="BG308" t="s">
        <v>81</v>
      </c>
      <c r="BI308" t="s">
        <v>81</v>
      </c>
      <c r="BK308" t="s">
        <v>798</v>
      </c>
      <c r="BL308" t="s">
        <v>99</v>
      </c>
      <c r="BM308" t="str">
        <f t="shared" ref="BM308" si="304">IF(BE308&lt;20,"&lt;20",IF(BE308&lt;31,"20 - 30",IF(BE308&lt;41,"31 - 40","&gt;40")))</f>
        <v>20 - 30</v>
      </c>
    </row>
    <row r="309" spans="1:65" x14ac:dyDescent="0.2">
      <c r="A309">
        <v>308</v>
      </c>
      <c r="B309">
        <v>0</v>
      </c>
      <c r="C309" t="s">
        <v>191</v>
      </c>
      <c r="D309">
        <v>1</v>
      </c>
      <c r="F309" t="s">
        <v>66</v>
      </c>
      <c r="G309" t="s">
        <v>65</v>
      </c>
      <c r="H309" t="s">
        <v>65</v>
      </c>
      <c r="I309" t="s">
        <v>66</v>
      </c>
      <c r="J309" t="s">
        <v>66</v>
      </c>
      <c r="K309" t="s">
        <v>67</v>
      </c>
      <c r="L309" t="s">
        <v>65</v>
      </c>
      <c r="M309" t="s">
        <v>65</v>
      </c>
      <c r="N309" t="s">
        <v>68</v>
      </c>
      <c r="O309" t="s">
        <v>68</v>
      </c>
      <c r="P309" t="s">
        <v>69</v>
      </c>
      <c r="Q309" t="s">
        <v>65</v>
      </c>
      <c r="Z309">
        <v>1</v>
      </c>
      <c r="AA309" t="s">
        <v>70</v>
      </c>
      <c r="AB309" t="s">
        <v>178</v>
      </c>
      <c r="AC309" t="s">
        <v>72</v>
      </c>
      <c r="AD309" t="s">
        <v>72</v>
      </c>
      <c r="AE309" t="s">
        <v>66</v>
      </c>
      <c r="AF309" t="s">
        <v>73</v>
      </c>
      <c r="AG309" t="s">
        <v>73</v>
      </c>
      <c r="AH309" t="s">
        <v>75</v>
      </c>
      <c r="AI309" t="s">
        <v>75</v>
      </c>
      <c r="AJ309" t="s">
        <v>66</v>
      </c>
      <c r="AK309" t="s">
        <v>74</v>
      </c>
      <c r="AL309" t="s">
        <v>65</v>
      </c>
      <c r="AM309" t="s">
        <v>799</v>
      </c>
      <c r="AN309" t="s">
        <v>65</v>
      </c>
      <c r="AO309" t="s">
        <v>800</v>
      </c>
      <c r="AP309" t="s">
        <v>112</v>
      </c>
      <c r="AQ309" t="s">
        <v>68</v>
      </c>
      <c r="AR309" t="s">
        <v>153</v>
      </c>
      <c r="AS309" t="s">
        <v>103</v>
      </c>
      <c r="AT309" t="s">
        <v>65</v>
      </c>
      <c r="AU309" t="s">
        <v>65</v>
      </c>
      <c r="AV309" t="s">
        <v>65</v>
      </c>
      <c r="AW309" t="s">
        <v>65</v>
      </c>
      <c r="AZ309" t="s">
        <v>65</v>
      </c>
      <c r="BB309">
        <v>0</v>
      </c>
      <c r="BC309" t="s">
        <v>79</v>
      </c>
      <c r="BD309" t="s">
        <v>79</v>
      </c>
      <c r="BE309">
        <v>31</v>
      </c>
      <c r="BF309" t="s">
        <v>139</v>
      </c>
      <c r="BG309" t="s">
        <v>599</v>
      </c>
      <c r="BI309" t="s">
        <v>599</v>
      </c>
      <c r="BK309" t="s">
        <v>534</v>
      </c>
      <c r="BL309" t="s">
        <v>83</v>
      </c>
      <c r="BM309" t="str">
        <f t="shared" ref="BM309" si="305">IF(BE309&lt;20,"&lt;20",IF(BE309&lt;26,"20-25",IF(BE309&lt;31,"26-30","&gt;30")))</f>
        <v>&gt;30</v>
      </c>
    </row>
    <row r="310" spans="1:65" x14ac:dyDescent="0.2">
      <c r="A310">
        <v>309</v>
      </c>
      <c r="B310">
        <v>1</v>
      </c>
      <c r="R310">
        <v>1</v>
      </c>
      <c r="S310" t="s">
        <v>235</v>
      </c>
      <c r="T310" t="s">
        <v>192</v>
      </c>
      <c r="U310" t="s">
        <v>108</v>
      </c>
      <c r="V310" t="s">
        <v>107</v>
      </c>
      <c r="W310" t="s">
        <v>108</v>
      </c>
      <c r="X310" t="s">
        <v>69</v>
      </c>
      <c r="Y310" t="s">
        <v>260</v>
      </c>
      <c r="Z310">
        <v>1</v>
      </c>
      <c r="AA310" t="s">
        <v>85</v>
      </c>
      <c r="AB310" t="s">
        <v>122</v>
      </c>
      <c r="AC310" t="s">
        <v>72</v>
      </c>
      <c r="AD310" t="s">
        <v>72</v>
      </c>
      <c r="AE310" t="s">
        <v>88</v>
      </c>
      <c r="AF310" t="s">
        <v>123</v>
      </c>
      <c r="AG310" t="s">
        <v>73</v>
      </c>
      <c r="AH310" t="s">
        <v>75</v>
      </c>
      <c r="AI310" t="s">
        <v>75</v>
      </c>
      <c r="AJ310" t="s">
        <v>72</v>
      </c>
      <c r="AK310" t="s">
        <v>73</v>
      </c>
      <c r="AL310" t="s">
        <v>68</v>
      </c>
      <c r="AM310" t="s">
        <v>801</v>
      </c>
      <c r="AN310" t="s">
        <v>65</v>
      </c>
      <c r="AO310" t="s">
        <v>802</v>
      </c>
      <c r="AP310" t="s">
        <v>112</v>
      </c>
      <c r="AQ310" t="s">
        <v>163</v>
      </c>
      <c r="AR310" t="s">
        <v>113</v>
      </c>
      <c r="AS310" t="s">
        <v>137</v>
      </c>
      <c r="AT310" t="s">
        <v>68</v>
      </c>
      <c r="AU310" t="s">
        <v>65</v>
      </c>
      <c r="AV310" t="s">
        <v>69</v>
      </c>
      <c r="AW310" t="s">
        <v>69</v>
      </c>
      <c r="AX310" t="s">
        <v>331</v>
      </c>
      <c r="AZ310" t="s">
        <v>69</v>
      </c>
      <c r="BA310" t="s">
        <v>331</v>
      </c>
      <c r="BB310">
        <v>1</v>
      </c>
      <c r="BC310" t="s">
        <v>127</v>
      </c>
      <c r="BD310" t="s">
        <v>127</v>
      </c>
      <c r="BE310">
        <v>63</v>
      </c>
      <c r="BF310" t="s">
        <v>80</v>
      </c>
      <c r="BG310" t="s">
        <v>176</v>
      </c>
      <c r="BI310" t="s">
        <v>96</v>
      </c>
      <c r="BJ310" t="s">
        <v>202</v>
      </c>
      <c r="BK310" t="s">
        <v>803</v>
      </c>
      <c r="BL310" t="s">
        <v>105</v>
      </c>
      <c r="BM310" t="str">
        <f t="shared" ref="BM310" si="306">IF(BE310&lt;20,"&lt;20",IF(BE310&lt;31,"20 - 30",IF(BE310&lt;41,"31 - 40","&gt;40")))</f>
        <v>&gt;40</v>
      </c>
    </row>
    <row r="311" spans="1:65" x14ac:dyDescent="0.2">
      <c r="A311">
        <v>310</v>
      </c>
      <c r="B311">
        <v>1</v>
      </c>
      <c r="R311">
        <v>0</v>
      </c>
      <c r="S311" t="s">
        <v>149</v>
      </c>
      <c r="T311" t="s">
        <v>107</v>
      </c>
      <c r="U311" t="s">
        <v>108</v>
      </c>
      <c r="V311" t="s">
        <v>107</v>
      </c>
      <c r="W311" t="s">
        <v>69</v>
      </c>
      <c r="X311" t="s">
        <v>69</v>
      </c>
      <c r="Y311" t="s">
        <v>260</v>
      </c>
      <c r="Z311">
        <v>1</v>
      </c>
      <c r="AA311" t="s">
        <v>70</v>
      </c>
      <c r="AB311" t="s">
        <v>71</v>
      </c>
      <c r="AC311" t="s">
        <v>72</v>
      </c>
      <c r="AD311" t="s">
        <v>72</v>
      </c>
      <c r="AE311" t="s">
        <v>66</v>
      </c>
      <c r="AF311" t="s">
        <v>73</v>
      </c>
      <c r="AG311" t="s">
        <v>73</v>
      </c>
      <c r="AH311" t="s">
        <v>75</v>
      </c>
      <c r="AI311" t="s">
        <v>75</v>
      </c>
      <c r="AJ311" t="s">
        <v>87</v>
      </c>
      <c r="AK311" t="s">
        <v>73</v>
      </c>
      <c r="AL311" t="s">
        <v>69</v>
      </c>
      <c r="AM311" t="s">
        <v>804</v>
      </c>
      <c r="AN311" t="s">
        <v>68</v>
      </c>
      <c r="AO311" t="s">
        <v>805</v>
      </c>
      <c r="AP311" t="s">
        <v>188</v>
      </c>
      <c r="AQ311" t="s">
        <v>68</v>
      </c>
      <c r="AR311" t="s">
        <v>77</v>
      </c>
      <c r="AS311" t="s">
        <v>137</v>
      </c>
      <c r="AT311" t="s">
        <v>64</v>
      </c>
      <c r="AU311" t="s">
        <v>69</v>
      </c>
      <c r="AV311" t="s">
        <v>69</v>
      </c>
      <c r="AW311" t="s">
        <v>69</v>
      </c>
      <c r="AX311" t="s">
        <v>93</v>
      </c>
      <c r="AZ311" t="s">
        <v>69</v>
      </c>
      <c r="BA311" t="s">
        <v>525</v>
      </c>
      <c r="BB311">
        <v>1</v>
      </c>
      <c r="BC311" t="s">
        <v>127</v>
      </c>
      <c r="BD311" t="s">
        <v>127</v>
      </c>
      <c r="BE311">
        <v>46</v>
      </c>
      <c r="BF311" t="s">
        <v>95</v>
      </c>
      <c r="BG311" t="s">
        <v>280</v>
      </c>
      <c r="BI311" t="s">
        <v>280</v>
      </c>
      <c r="BK311" t="s">
        <v>183</v>
      </c>
      <c r="BL311" t="s">
        <v>105</v>
      </c>
      <c r="BM311" t="str">
        <f t="shared" ref="BM311" si="307">IF(BE311&lt;20,"&lt;20",IF(BE311&lt;26,"20-25",IF(BE311&lt;31,"26-30","&gt;30")))</f>
        <v>&gt;30</v>
      </c>
    </row>
    <row r="312" spans="1:65" x14ac:dyDescent="0.2">
      <c r="A312">
        <v>311</v>
      </c>
      <c r="B312">
        <v>0</v>
      </c>
      <c r="C312" s="1">
        <v>43641</v>
      </c>
      <c r="D312">
        <v>1</v>
      </c>
      <c r="F312" t="s">
        <v>66</v>
      </c>
      <c r="G312" t="s">
        <v>65</v>
      </c>
      <c r="H312" t="s">
        <v>65</v>
      </c>
      <c r="I312" t="s">
        <v>69</v>
      </c>
      <c r="J312" t="s">
        <v>66</v>
      </c>
      <c r="K312" t="s">
        <v>100</v>
      </c>
      <c r="L312" t="s">
        <v>68</v>
      </c>
      <c r="M312" t="s">
        <v>65</v>
      </c>
      <c r="N312" t="s">
        <v>65</v>
      </c>
      <c r="O312" t="s">
        <v>68</v>
      </c>
      <c r="P312" t="s">
        <v>69</v>
      </c>
      <c r="Q312" t="s">
        <v>65</v>
      </c>
      <c r="Z312">
        <v>1</v>
      </c>
      <c r="AA312" t="s">
        <v>87</v>
      </c>
      <c r="AB312" t="s">
        <v>86</v>
      </c>
      <c r="AC312" t="s">
        <v>87</v>
      </c>
      <c r="AD312" t="s">
        <v>87</v>
      </c>
      <c r="AE312" t="s">
        <v>83</v>
      </c>
      <c r="AF312" t="s">
        <v>66</v>
      </c>
      <c r="AG312" t="s">
        <v>74</v>
      </c>
      <c r="AH312" t="s">
        <v>75</v>
      </c>
      <c r="AI312" t="s">
        <v>75</v>
      </c>
      <c r="AJ312" t="s">
        <v>87</v>
      </c>
      <c r="AK312" t="s">
        <v>73</v>
      </c>
      <c r="AL312" t="s">
        <v>65</v>
      </c>
      <c r="AM312" t="s">
        <v>806</v>
      </c>
      <c r="AN312" t="s">
        <v>65</v>
      </c>
      <c r="AO312" t="s">
        <v>807</v>
      </c>
      <c r="AP312" t="s">
        <v>112</v>
      </c>
      <c r="AQ312" t="s">
        <v>163</v>
      </c>
      <c r="AR312" t="s">
        <v>77</v>
      </c>
      <c r="AS312" t="s">
        <v>103</v>
      </c>
      <c r="AT312" t="s">
        <v>65</v>
      </c>
      <c r="AU312" t="s">
        <v>69</v>
      </c>
      <c r="AV312" t="s">
        <v>69</v>
      </c>
      <c r="AW312" t="s">
        <v>69</v>
      </c>
      <c r="AX312" t="s">
        <v>93</v>
      </c>
      <c r="AZ312" t="s">
        <v>69</v>
      </c>
      <c r="BA312" t="s">
        <v>93</v>
      </c>
      <c r="BB312">
        <v>1</v>
      </c>
      <c r="BC312" t="s">
        <v>94</v>
      </c>
      <c r="BD312" t="s">
        <v>127</v>
      </c>
      <c r="BE312">
        <v>32</v>
      </c>
      <c r="BF312" t="s">
        <v>118</v>
      </c>
      <c r="BG312" t="s">
        <v>81</v>
      </c>
      <c r="BI312" t="s">
        <v>81</v>
      </c>
      <c r="BK312" t="s">
        <v>82</v>
      </c>
      <c r="BL312" t="s">
        <v>99</v>
      </c>
      <c r="BM312" t="str">
        <f t="shared" ref="BM312" si="308">IF(BE312&lt;20,"&lt;20",IF(BE312&lt;31,"20 - 30",IF(BE312&lt;41,"31 - 40","&gt;40")))</f>
        <v>31 - 40</v>
      </c>
    </row>
    <row r="313" spans="1:65" x14ac:dyDescent="0.2">
      <c r="A313">
        <v>312</v>
      </c>
      <c r="B313">
        <v>1</v>
      </c>
      <c r="R313">
        <v>0</v>
      </c>
      <c r="S313" t="s">
        <v>106</v>
      </c>
      <c r="T313" t="s">
        <v>150</v>
      </c>
      <c r="U313" t="s">
        <v>108</v>
      </c>
      <c r="V313" t="s">
        <v>107</v>
      </c>
      <c r="W313" t="s">
        <v>108</v>
      </c>
      <c r="X313" t="s">
        <v>69</v>
      </c>
      <c r="Y313" t="s">
        <v>109</v>
      </c>
      <c r="Z313">
        <v>1</v>
      </c>
      <c r="AA313" t="s">
        <v>70</v>
      </c>
      <c r="AB313" t="s">
        <v>178</v>
      </c>
      <c r="AC313" t="s">
        <v>72</v>
      </c>
      <c r="AD313" t="s">
        <v>72</v>
      </c>
      <c r="AE313" t="s">
        <v>66</v>
      </c>
      <c r="AF313" t="s">
        <v>73</v>
      </c>
      <c r="AG313" t="s">
        <v>73</v>
      </c>
      <c r="AH313" t="s">
        <v>75</v>
      </c>
      <c r="AI313" t="s">
        <v>75</v>
      </c>
      <c r="AJ313" t="s">
        <v>72</v>
      </c>
      <c r="AK313" t="s">
        <v>123</v>
      </c>
      <c r="AL313" t="s">
        <v>68</v>
      </c>
      <c r="AM313" t="s">
        <v>808</v>
      </c>
      <c r="AN313" t="s">
        <v>68</v>
      </c>
      <c r="AO313" t="s">
        <v>809</v>
      </c>
      <c r="AP313" t="s">
        <v>188</v>
      </c>
      <c r="AQ313" t="s">
        <v>68</v>
      </c>
      <c r="AR313" t="s">
        <v>153</v>
      </c>
      <c r="AS313" t="s">
        <v>116</v>
      </c>
      <c r="AT313" t="s">
        <v>65</v>
      </c>
      <c r="AU313" t="s">
        <v>69</v>
      </c>
      <c r="AV313" t="s">
        <v>69</v>
      </c>
      <c r="AW313" t="s">
        <v>69</v>
      </c>
      <c r="AX313" t="s">
        <v>146</v>
      </c>
      <c r="AZ313" t="s">
        <v>69</v>
      </c>
      <c r="BA313" t="s">
        <v>146</v>
      </c>
      <c r="BB313">
        <v>1</v>
      </c>
      <c r="BC313" t="s">
        <v>83</v>
      </c>
      <c r="BD313" t="s">
        <v>83</v>
      </c>
      <c r="BE313">
        <v>35</v>
      </c>
      <c r="BF313" t="s">
        <v>185</v>
      </c>
      <c r="BG313" t="s">
        <v>81</v>
      </c>
      <c r="BI313" t="s">
        <v>81</v>
      </c>
      <c r="BK313" t="s">
        <v>810</v>
      </c>
      <c r="BL313" t="s">
        <v>83</v>
      </c>
      <c r="BM313" t="str">
        <f t="shared" ref="BM313" si="309">IF(BE313&lt;20,"&lt;20",IF(BE313&lt;26,"20-25",IF(BE313&lt;31,"26-30","&gt;30")))</f>
        <v>&gt;30</v>
      </c>
    </row>
    <row r="314" spans="1:65" x14ac:dyDescent="0.2">
      <c r="A314">
        <v>313</v>
      </c>
      <c r="B314">
        <v>0</v>
      </c>
      <c r="C314" t="s">
        <v>160</v>
      </c>
      <c r="D314">
        <v>1</v>
      </c>
      <c r="F314" t="s">
        <v>69</v>
      </c>
      <c r="G314" t="s">
        <v>121</v>
      </c>
      <c r="H314" t="s">
        <v>69</v>
      </c>
      <c r="I314" t="s">
        <v>65</v>
      </c>
      <c r="J314" t="s">
        <v>66</v>
      </c>
      <c r="K314" t="s">
        <v>67</v>
      </c>
      <c r="L314" t="s">
        <v>65</v>
      </c>
      <c r="M314" t="s">
        <v>65</v>
      </c>
      <c r="N314" t="s">
        <v>68</v>
      </c>
      <c r="O314" t="s">
        <v>68</v>
      </c>
      <c r="P314" t="s">
        <v>69</v>
      </c>
      <c r="Q314" t="s">
        <v>65</v>
      </c>
      <c r="Z314">
        <v>1</v>
      </c>
      <c r="AA314" t="s">
        <v>85</v>
      </c>
      <c r="AB314" t="s">
        <v>122</v>
      </c>
      <c r="AC314" t="s">
        <v>85</v>
      </c>
      <c r="AD314" t="s">
        <v>87</v>
      </c>
      <c r="AE314" t="s">
        <v>83</v>
      </c>
      <c r="AF314" t="s">
        <v>123</v>
      </c>
      <c r="AG314" t="s">
        <v>73</v>
      </c>
      <c r="AH314" t="s">
        <v>129</v>
      </c>
      <c r="AI314" t="s">
        <v>129</v>
      </c>
      <c r="AJ314" t="s">
        <v>85</v>
      </c>
      <c r="AK314" t="s">
        <v>74</v>
      </c>
      <c r="AL314" t="s">
        <v>65</v>
      </c>
      <c r="AN314" t="s">
        <v>65</v>
      </c>
      <c r="AP314" t="s">
        <v>68</v>
      </c>
      <c r="AQ314" t="s">
        <v>68</v>
      </c>
      <c r="AR314" t="s">
        <v>77</v>
      </c>
      <c r="AS314" t="s">
        <v>65</v>
      </c>
      <c r="AU314" t="s">
        <v>65</v>
      </c>
      <c r="AV314" t="s">
        <v>65</v>
      </c>
      <c r="AW314" t="s">
        <v>65</v>
      </c>
      <c r="AZ314" t="s">
        <v>65</v>
      </c>
      <c r="BB314">
        <v>0</v>
      </c>
      <c r="BC314" t="s">
        <v>79</v>
      </c>
      <c r="BD314" t="s">
        <v>79</v>
      </c>
      <c r="BE314">
        <v>34</v>
      </c>
      <c r="BF314" t="s">
        <v>80</v>
      </c>
      <c r="BG314" t="s">
        <v>81</v>
      </c>
      <c r="BI314" t="s">
        <v>81</v>
      </c>
      <c r="BK314" t="s">
        <v>114</v>
      </c>
      <c r="BL314" t="s">
        <v>83</v>
      </c>
      <c r="BM314" t="str">
        <f t="shared" ref="BM314" si="310">IF(BE314&lt;20,"&lt;20",IF(BE314&lt;31,"20 - 30",IF(BE314&lt;41,"31 - 40","&gt;40")))</f>
        <v>31 - 40</v>
      </c>
    </row>
    <row r="315" spans="1:65" x14ac:dyDescent="0.2">
      <c r="A315">
        <v>314</v>
      </c>
      <c r="B315">
        <v>0</v>
      </c>
      <c r="C315" s="1">
        <v>43641</v>
      </c>
      <c r="D315">
        <v>1</v>
      </c>
      <c r="F315" t="s">
        <v>63</v>
      </c>
      <c r="G315" t="s">
        <v>64</v>
      </c>
      <c r="H315" t="s">
        <v>65</v>
      </c>
      <c r="I315" t="s">
        <v>65</v>
      </c>
      <c r="J315" t="s">
        <v>66</v>
      </c>
      <c r="K315" t="s">
        <v>100</v>
      </c>
      <c r="L315" t="s">
        <v>68</v>
      </c>
      <c r="M315" t="s">
        <v>68</v>
      </c>
      <c r="N315" t="s">
        <v>68</v>
      </c>
      <c r="O315" t="s">
        <v>68</v>
      </c>
      <c r="P315" t="s">
        <v>69</v>
      </c>
      <c r="Q315" t="s">
        <v>65</v>
      </c>
      <c r="Z315">
        <v>1</v>
      </c>
      <c r="AA315" t="s">
        <v>85</v>
      </c>
      <c r="AB315" t="s">
        <v>71</v>
      </c>
      <c r="AC315" t="s">
        <v>72</v>
      </c>
      <c r="AD315" t="s">
        <v>72</v>
      </c>
      <c r="AE315" t="s">
        <v>65</v>
      </c>
      <c r="AF315" t="s">
        <v>123</v>
      </c>
      <c r="AG315" t="s">
        <v>123</v>
      </c>
      <c r="AH315" t="s">
        <v>89</v>
      </c>
      <c r="AI315" t="s">
        <v>89</v>
      </c>
      <c r="AJ315" t="s">
        <v>72</v>
      </c>
      <c r="AK315" t="s">
        <v>74</v>
      </c>
      <c r="AL315" t="s">
        <v>68</v>
      </c>
      <c r="AM315" t="s">
        <v>811</v>
      </c>
      <c r="AN315" t="s">
        <v>65</v>
      </c>
      <c r="AO315" t="s">
        <v>812</v>
      </c>
      <c r="AP315" t="s">
        <v>68</v>
      </c>
      <c r="AQ315" t="s">
        <v>76</v>
      </c>
      <c r="AR315" t="s">
        <v>164</v>
      </c>
      <c r="AS315" t="s">
        <v>65</v>
      </c>
      <c r="AU315" t="s">
        <v>69</v>
      </c>
      <c r="AV315" t="s">
        <v>69</v>
      </c>
      <c r="AW315" t="s">
        <v>69</v>
      </c>
      <c r="AX315" t="s">
        <v>146</v>
      </c>
      <c r="AZ315" t="s">
        <v>69</v>
      </c>
      <c r="BA315" t="s">
        <v>146</v>
      </c>
      <c r="BB315">
        <v>1</v>
      </c>
      <c r="BC315" t="s">
        <v>99</v>
      </c>
      <c r="BD315" t="s">
        <v>94</v>
      </c>
      <c r="BE315">
        <v>35</v>
      </c>
      <c r="BF315" t="s">
        <v>95</v>
      </c>
      <c r="BG315" t="s">
        <v>96</v>
      </c>
      <c r="BH315" t="s">
        <v>97</v>
      </c>
      <c r="BI315" t="s">
        <v>96</v>
      </c>
      <c r="BJ315" t="s">
        <v>97</v>
      </c>
      <c r="BK315" t="s">
        <v>266</v>
      </c>
      <c r="BL315" t="s">
        <v>105</v>
      </c>
      <c r="BM315" t="str">
        <f t="shared" ref="BM315" si="311">IF(BE315&lt;20,"&lt;20",IF(BE315&lt;26,"20-25",IF(BE315&lt;31,"26-30","&gt;30")))</f>
        <v>&gt;30</v>
      </c>
    </row>
    <row r="316" spans="1:65" x14ac:dyDescent="0.2">
      <c r="A316">
        <v>315</v>
      </c>
      <c r="B316">
        <v>0</v>
      </c>
      <c r="C316" t="s">
        <v>62</v>
      </c>
      <c r="D316">
        <v>1</v>
      </c>
      <c r="F316" t="s">
        <v>65</v>
      </c>
      <c r="G316" t="s">
        <v>121</v>
      </c>
      <c r="H316" t="s">
        <v>69</v>
      </c>
      <c r="I316" t="s">
        <v>65</v>
      </c>
      <c r="J316" t="s">
        <v>69</v>
      </c>
      <c r="K316" t="s">
        <v>67</v>
      </c>
      <c r="L316" t="s">
        <v>65</v>
      </c>
      <c r="M316" t="s">
        <v>65</v>
      </c>
      <c r="N316" t="s">
        <v>68</v>
      </c>
      <c r="O316" t="s">
        <v>69</v>
      </c>
      <c r="P316" t="s">
        <v>69</v>
      </c>
      <c r="Q316" t="s">
        <v>65</v>
      </c>
      <c r="Z316">
        <v>1</v>
      </c>
      <c r="AA316" t="s">
        <v>70</v>
      </c>
      <c r="AB316" t="s">
        <v>71</v>
      </c>
      <c r="AC316" t="s">
        <v>72</v>
      </c>
      <c r="AD316" t="s">
        <v>87</v>
      </c>
      <c r="AE316" t="s">
        <v>88</v>
      </c>
      <c r="AF316" t="s">
        <v>73</v>
      </c>
      <c r="AG316" t="s">
        <v>74</v>
      </c>
      <c r="AH316" t="s">
        <v>75</v>
      </c>
      <c r="AI316" t="s">
        <v>75</v>
      </c>
      <c r="AJ316" t="s">
        <v>72</v>
      </c>
      <c r="AK316" t="s">
        <v>73</v>
      </c>
      <c r="AL316" t="s">
        <v>68</v>
      </c>
      <c r="AN316" t="s">
        <v>65</v>
      </c>
      <c r="AP316" t="s">
        <v>68</v>
      </c>
      <c r="AQ316" t="s">
        <v>68</v>
      </c>
      <c r="AR316" t="s">
        <v>77</v>
      </c>
      <c r="AS316" t="s">
        <v>103</v>
      </c>
      <c r="AT316" t="s">
        <v>65</v>
      </c>
      <c r="AU316" t="s">
        <v>65</v>
      </c>
      <c r="AV316" t="s">
        <v>65</v>
      </c>
      <c r="AW316" t="s">
        <v>65</v>
      </c>
      <c r="AZ316" t="s">
        <v>65</v>
      </c>
      <c r="BB316">
        <v>0</v>
      </c>
      <c r="BC316" t="s">
        <v>79</v>
      </c>
      <c r="BD316" t="s">
        <v>79</v>
      </c>
      <c r="BE316">
        <v>31</v>
      </c>
      <c r="BF316" t="s">
        <v>80</v>
      </c>
      <c r="BG316" t="s">
        <v>813</v>
      </c>
      <c r="BI316" t="s">
        <v>813</v>
      </c>
      <c r="BK316" t="s">
        <v>166</v>
      </c>
      <c r="BL316" t="s">
        <v>83</v>
      </c>
      <c r="BM316" t="str">
        <f t="shared" ref="BM316" si="312">IF(BE316&lt;20,"&lt;20",IF(BE316&lt;31,"20 - 30",IF(BE316&lt;41,"31 - 40","&gt;40")))</f>
        <v>31 - 40</v>
      </c>
    </row>
    <row r="317" spans="1:65" x14ac:dyDescent="0.2">
      <c r="A317">
        <v>316</v>
      </c>
      <c r="B317">
        <v>1</v>
      </c>
      <c r="R317">
        <v>1</v>
      </c>
      <c r="S317" t="s">
        <v>149</v>
      </c>
      <c r="T317" t="s">
        <v>192</v>
      </c>
      <c r="U317" t="s">
        <v>69</v>
      </c>
      <c r="V317" t="s">
        <v>107</v>
      </c>
      <c r="W317" t="s">
        <v>69</v>
      </c>
      <c r="X317" t="s">
        <v>69</v>
      </c>
      <c r="Y317" t="s">
        <v>109</v>
      </c>
      <c r="Z317">
        <v>1</v>
      </c>
      <c r="AA317" t="s">
        <v>66</v>
      </c>
      <c r="AB317" t="s">
        <v>71</v>
      </c>
      <c r="AC317" t="s">
        <v>72</v>
      </c>
      <c r="AD317" t="s">
        <v>72</v>
      </c>
      <c r="AE317" t="s">
        <v>66</v>
      </c>
      <c r="AF317" t="s">
        <v>123</v>
      </c>
      <c r="AG317" t="s">
        <v>73</v>
      </c>
      <c r="AH317" t="s">
        <v>75</v>
      </c>
      <c r="AI317" t="s">
        <v>89</v>
      </c>
      <c r="AJ317" t="s">
        <v>66</v>
      </c>
      <c r="AK317" t="s">
        <v>73</v>
      </c>
      <c r="AL317" t="s">
        <v>69</v>
      </c>
      <c r="AM317" t="s">
        <v>814</v>
      </c>
      <c r="AN317" t="s">
        <v>65</v>
      </c>
      <c r="AO317" t="s">
        <v>815</v>
      </c>
      <c r="AP317" t="s">
        <v>112</v>
      </c>
      <c r="AQ317" t="s">
        <v>163</v>
      </c>
      <c r="AR317" t="s">
        <v>77</v>
      </c>
      <c r="AS317" t="s">
        <v>65</v>
      </c>
      <c r="AU317" t="s">
        <v>69</v>
      </c>
      <c r="AV317" t="s">
        <v>69</v>
      </c>
      <c r="AW317" t="s">
        <v>69</v>
      </c>
      <c r="AX317" t="s">
        <v>93</v>
      </c>
      <c r="AZ317" t="s">
        <v>69</v>
      </c>
      <c r="BA317" t="s">
        <v>93</v>
      </c>
      <c r="BB317">
        <v>1</v>
      </c>
      <c r="BC317" t="s">
        <v>94</v>
      </c>
      <c r="BD317" t="s">
        <v>83</v>
      </c>
      <c r="BE317">
        <v>35</v>
      </c>
      <c r="BF317" t="s">
        <v>279</v>
      </c>
      <c r="BG317" t="s">
        <v>96</v>
      </c>
      <c r="BH317" t="s">
        <v>198</v>
      </c>
      <c r="BI317" t="s">
        <v>96</v>
      </c>
      <c r="BJ317" t="s">
        <v>198</v>
      </c>
      <c r="BK317" t="s">
        <v>82</v>
      </c>
      <c r="BL317" t="s">
        <v>105</v>
      </c>
      <c r="BM317" t="str">
        <f t="shared" ref="BM317" si="313">IF(BE317&lt;20,"&lt;20",IF(BE317&lt;26,"20-25",IF(BE317&lt;31,"26-30","&gt;30")))</f>
        <v>&gt;30</v>
      </c>
    </row>
    <row r="318" spans="1:65" x14ac:dyDescent="0.2">
      <c r="A318">
        <v>317</v>
      </c>
      <c r="B318">
        <v>0</v>
      </c>
      <c r="C318" t="s">
        <v>62</v>
      </c>
      <c r="D318">
        <v>0</v>
      </c>
      <c r="E318">
        <v>1</v>
      </c>
      <c r="F318" t="s">
        <v>66</v>
      </c>
      <c r="G318" t="s">
        <v>65</v>
      </c>
      <c r="H318" t="s">
        <v>65</v>
      </c>
      <c r="I318" t="s">
        <v>65</v>
      </c>
      <c r="J318" t="s">
        <v>66</v>
      </c>
      <c r="K318" t="s">
        <v>84</v>
      </c>
      <c r="L318" t="s">
        <v>65</v>
      </c>
      <c r="M318" t="s">
        <v>65</v>
      </c>
      <c r="N318" t="s">
        <v>69</v>
      </c>
      <c r="O318" t="s">
        <v>69</v>
      </c>
      <c r="P318" t="s">
        <v>69</v>
      </c>
      <c r="Q318" t="s">
        <v>65</v>
      </c>
      <c r="Z318">
        <v>1</v>
      </c>
      <c r="AA318" t="s">
        <v>66</v>
      </c>
      <c r="AB318" t="s">
        <v>178</v>
      </c>
      <c r="AC318" t="s">
        <v>72</v>
      </c>
      <c r="AD318" t="s">
        <v>87</v>
      </c>
      <c r="AE318" t="s">
        <v>66</v>
      </c>
      <c r="AF318" t="s">
        <v>74</v>
      </c>
      <c r="AG318" t="s">
        <v>74</v>
      </c>
      <c r="AH318" t="s">
        <v>129</v>
      </c>
      <c r="AI318" t="s">
        <v>129</v>
      </c>
      <c r="AJ318" t="s">
        <v>87</v>
      </c>
      <c r="AK318" t="s">
        <v>74</v>
      </c>
      <c r="AL318" t="s">
        <v>69</v>
      </c>
      <c r="AM318" t="s">
        <v>816</v>
      </c>
      <c r="AN318" t="s">
        <v>68</v>
      </c>
      <c r="AO318" t="s">
        <v>817</v>
      </c>
      <c r="AP318" t="s">
        <v>68</v>
      </c>
      <c r="AQ318" t="s">
        <v>76</v>
      </c>
      <c r="AR318" t="s">
        <v>153</v>
      </c>
      <c r="AS318" t="s">
        <v>65</v>
      </c>
      <c r="AU318" t="s">
        <v>65</v>
      </c>
      <c r="AV318" t="s">
        <v>65</v>
      </c>
      <c r="AW318" t="s">
        <v>65</v>
      </c>
      <c r="AZ318" t="s">
        <v>65</v>
      </c>
      <c r="BB318">
        <v>0</v>
      </c>
      <c r="BC318" t="s">
        <v>79</v>
      </c>
      <c r="BD318" t="s">
        <v>79</v>
      </c>
      <c r="BE318">
        <v>36</v>
      </c>
      <c r="BF318" t="s">
        <v>80</v>
      </c>
      <c r="BG318" t="s">
        <v>96</v>
      </c>
      <c r="BH318" t="s">
        <v>206</v>
      </c>
      <c r="BI318" t="s">
        <v>96</v>
      </c>
      <c r="BJ318" t="s">
        <v>206</v>
      </c>
      <c r="BK318" t="s">
        <v>114</v>
      </c>
      <c r="BL318" t="s">
        <v>83</v>
      </c>
      <c r="BM318" t="str">
        <f t="shared" ref="BM318" si="314">IF(BE318&lt;20,"&lt;20",IF(BE318&lt;31,"20 - 30",IF(BE318&lt;41,"31 - 40","&gt;40")))</f>
        <v>31 - 40</v>
      </c>
    </row>
    <row r="319" spans="1:65" x14ac:dyDescent="0.2">
      <c r="A319">
        <v>318</v>
      </c>
      <c r="B319">
        <v>0</v>
      </c>
      <c r="C319" t="s">
        <v>62</v>
      </c>
      <c r="D319">
        <v>1</v>
      </c>
      <c r="F319" t="s">
        <v>69</v>
      </c>
      <c r="G319" t="s">
        <v>121</v>
      </c>
      <c r="H319" t="s">
        <v>65</v>
      </c>
      <c r="I319" t="s">
        <v>66</v>
      </c>
      <c r="J319" t="s">
        <v>66</v>
      </c>
      <c r="K319" t="s">
        <v>161</v>
      </c>
      <c r="L319" t="s">
        <v>68</v>
      </c>
      <c r="M319" t="s">
        <v>65</v>
      </c>
      <c r="N319" t="s">
        <v>68</v>
      </c>
      <c r="O319" t="s">
        <v>68</v>
      </c>
      <c r="P319" t="s">
        <v>69</v>
      </c>
      <c r="Q319" t="s">
        <v>65</v>
      </c>
      <c r="Z319">
        <v>1</v>
      </c>
      <c r="AA319" t="s">
        <v>87</v>
      </c>
      <c r="AB319" t="s">
        <v>86</v>
      </c>
      <c r="AC319" t="s">
        <v>72</v>
      </c>
      <c r="AD319" t="s">
        <v>72</v>
      </c>
      <c r="AE319" t="s">
        <v>66</v>
      </c>
      <c r="AF319" t="s">
        <v>73</v>
      </c>
      <c r="AG319" t="s">
        <v>73</v>
      </c>
      <c r="AH319" t="s">
        <v>89</v>
      </c>
      <c r="AI319" t="s">
        <v>89</v>
      </c>
      <c r="AJ319" t="s">
        <v>87</v>
      </c>
      <c r="AK319" t="s">
        <v>74</v>
      </c>
      <c r="AL319" t="s">
        <v>68</v>
      </c>
      <c r="AM319" t="s">
        <v>818</v>
      </c>
      <c r="AN319" t="s">
        <v>65</v>
      </c>
      <c r="AO319" t="s">
        <v>819</v>
      </c>
      <c r="AP319" t="s">
        <v>112</v>
      </c>
      <c r="AQ319" t="s">
        <v>163</v>
      </c>
      <c r="AR319" t="s">
        <v>77</v>
      </c>
      <c r="AS319" t="s">
        <v>65</v>
      </c>
      <c r="AU319" t="s">
        <v>69</v>
      </c>
      <c r="AV319" t="s">
        <v>69</v>
      </c>
      <c r="AW319" t="s">
        <v>65</v>
      </c>
      <c r="AZ319" t="s">
        <v>69</v>
      </c>
      <c r="BA319" t="s">
        <v>432</v>
      </c>
      <c r="BB319">
        <v>1</v>
      </c>
      <c r="BC319" t="s">
        <v>99</v>
      </c>
      <c r="BD319" t="s">
        <v>83</v>
      </c>
      <c r="BE319">
        <v>50</v>
      </c>
      <c r="BF319" t="s">
        <v>80</v>
      </c>
      <c r="BG319" t="s">
        <v>96</v>
      </c>
      <c r="BH319" t="s">
        <v>233</v>
      </c>
      <c r="BI319" t="s">
        <v>96</v>
      </c>
      <c r="BJ319" t="s">
        <v>233</v>
      </c>
      <c r="BK319" t="s">
        <v>82</v>
      </c>
      <c r="BL319" t="s">
        <v>83</v>
      </c>
      <c r="BM319" t="str">
        <f t="shared" ref="BM319" si="315">IF(BE319&lt;20,"&lt;20",IF(BE319&lt;26,"20-25",IF(BE319&lt;31,"26-30","&gt;30")))</f>
        <v>&gt;30</v>
      </c>
    </row>
    <row r="320" spans="1:65" x14ac:dyDescent="0.2">
      <c r="A320">
        <v>319</v>
      </c>
      <c r="B320">
        <v>0</v>
      </c>
      <c r="C320" s="1">
        <v>43641</v>
      </c>
      <c r="D320">
        <v>1</v>
      </c>
      <c r="F320" t="s">
        <v>66</v>
      </c>
      <c r="G320" t="s">
        <v>121</v>
      </c>
      <c r="H320" t="s">
        <v>65</v>
      </c>
      <c r="I320" t="s">
        <v>65</v>
      </c>
      <c r="J320" t="s">
        <v>69</v>
      </c>
      <c r="K320" t="s">
        <v>67</v>
      </c>
      <c r="L320" t="s">
        <v>65</v>
      </c>
      <c r="M320" t="s">
        <v>65</v>
      </c>
      <c r="N320" t="s">
        <v>68</v>
      </c>
      <c r="O320" t="s">
        <v>69</v>
      </c>
      <c r="P320" t="s">
        <v>66</v>
      </c>
      <c r="Q320" t="s">
        <v>65</v>
      </c>
      <c r="Z320">
        <v>0</v>
      </c>
      <c r="AL320" t="s">
        <v>65</v>
      </c>
      <c r="AM320" t="s">
        <v>820</v>
      </c>
      <c r="AN320" t="s">
        <v>65</v>
      </c>
      <c r="AO320" t="s">
        <v>821</v>
      </c>
      <c r="AP320" t="s">
        <v>68</v>
      </c>
      <c r="AQ320" t="s">
        <v>76</v>
      </c>
      <c r="AR320" t="s">
        <v>77</v>
      </c>
      <c r="AS320" t="s">
        <v>65</v>
      </c>
      <c r="AU320" t="s">
        <v>69</v>
      </c>
      <c r="AV320" t="s">
        <v>69</v>
      </c>
      <c r="AW320" t="s">
        <v>69</v>
      </c>
      <c r="AX320" t="s">
        <v>432</v>
      </c>
      <c r="AZ320" t="s">
        <v>69</v>
      </c>
      <c r="BA320" t="s">
        <v>432</v>
      </c>
      <c r="BB320">
        <v>1</v>
      </c>
      <c r="BC320" t="s">
        <v>94</v>
      </c>
      <c r="BD320" t="s">
        <v>94</v>
      </c>
      <c r="BE320">
        <v>31</v>
      </c>
      <c r="BF320" t="s">
        <v>80</v>
      </c>
      <c r="BG320" t="s">
        <v>96</v>
      </c>
      <c r="BH320" t="s">
        <v>206</v>
      </c>
      <c r="BI320" t="s">
        <v>96</v>
      </c>
      <c r="BJ320" t="s">
        <v>206</v>
      </c>
      <c r="BK320" t="s">
        <v>114</v>
      </c>
      <c r="BL320" t="s">
        <v>83</v>
      </c>
      <c r="BM320" t="str">
        <f t="shared" ref="BM320" si="316">IF(BE320&lt;20,"&lt;20",IF(BE320&lt;31,"20 - 30",IF(BE320&lt;41,"31 - 40","&gt;40")))</f>
        <v>31 - 40</v>
      </c>
    </row>
    <row r="321" spans="1:65" x14ac:dyDescent="0.2">
      <c r="A321">
        <v>320</v>
      </c>
      <c r="B321">
        <v>0</v>
      </c>
      <c r="C321" t="s">
        <v>160</v>
      </c>
      <c r="D321">
        <v>1</v>
      </c>
      <c r="F321" t="s">
        <v>69</v>
      </c>
      <c r="G321" t="s">
        <v>69</v>
      </c>
      <c r="H321" t="s">
        <v>65</v>
      </c>
      <c r="I321" t="s">
        <v>65</v>
      </c>
      <c r="J321" t="s">
        <v>66</v>
      </c>
      <c r="K321" t="s">
        <v>66</v>
      </c>
      <c r="L321" t="s">
        <v>68</v>
      </c>
      <c r="M321" t="s">
        <v>68</v>
      </c>
      <c r="N321" t="s">
        <v>69</v>
      </c>
      <c r="O321" t="s">
        <v>68</v>
      </c>
      <c r="P321" t="s">
        <v>66</v>
      </c>
      <c r="Q321" t="s">
        <v>65</v>
      </c>
      <c r="Z321">
        <v>1</v>
      </c>
      <c r="AA321" t="s">
        <v>87</v>
      </c>
      <c r="AB321" t="s">
        <v>86</v>
      </c>
      <c r="AC321" t="s">
        <v>87</v>
      </c>
      <c r="AD321" t="s">
        <v>87</v>
      </c>
      <c r="AE321" t="s">
        <v>66</v>
      </c>
      <c r="AF321" t="s">
        <v>66</v>
      </c>
      <c r="AG321" t="s">
        <v>73</v>
      </c>
      <c r="AH321" t="s">
        <v>75</v>
      </c>
      <c r="AI321" t="s">
        <v>75</v>
      </c>
      <c r="AJ321" t="s">
        <v>87</v>
      </c>
      <c r="AK321" t="s">
        <v>74</v>
      </c>
      <c r="AL321" t="s">
        <v>65</v>
      </c>
      <c r="AM321" t="s">
        <v>822</v>
      </c>
      <c r="AN321" t="s">
        <v>65</v>
      </c>
      <c r="AO321" t="s">
        <v>823</v>
      </c>
      <c r="AP321" t="s">
        <v>68</v>
      </c>
      <c r="AQ321" t="s">
        <v>68</v>
      </c>
      <c r="AR321" t="s">
        <v>77</v>
      </c>
      <c r="AS321" t="s">
        <v>65</v>
      </c>
      <c r="AU321" t="s">
        <v>69</v>
      </c>
      <c r="AV321" t="s">
        <v>69</v>
      </c>
      <c r="AW321" t="s">
        <v>65</v>
      </c>
      <c r="AZ321" t="s">
        <v>69</v>
      </c>
      <c r="BA321" t="s">
        <v>146</v>
      </c>
      <c r="BB321">
        <v>1</v>
      </c>
      <c r="BC321" t="s">
        <v>83</v>
      </c>
      <c r="BD321" t="s">
        <v>127</v>
      </c>
      <c r="BE321">
        <v>47</v>
      </c>
      <c r="BF321" t="s">
        <v>95</v>
      </c>
      <c r="BG321" t="s">
        <v>96</v>
      </c>
      <c r="BH321" t="s">
        <v>377</v>
      </c>
      <c r="BI321" t="s">
        <v>96</v>
      </c>
      <c r="BJ321" t="s">
        <v>377</v>
      </c>
      <c r="BK321" t="s">
        <v>141</v>
      </c>
      <c r="BL321" t="s">
        <v>99</v>
      </c>
      <c r="BM321" t="str">
        <f t="shared" ref="BM321" si="317">IF(BE321&lt;20,"&lt;20",IF(BE321&lt;26,"20-25",IF(BE321&lt;31,"26-30","&gt;30")))</f>
        <v>&gt;30</v>
      </c>
    </row>
    <row r="322" spans="1:65" x14ac:dyDescent="0.2">
      <c r="A322">
        <v>321</v>
      </c>
      <c r="B322">
        <v>0</v>
      </c>
      <c r="C322" s="1">
        <v>43641</v>
      </c>
      <c r="D322">
        <v>1</v>
      </c>
      <c r="F322" t="s">
        <v>66</v>
      </c>
      <c r="G322" t="s">
        <v>121</v>
      </c>
      <c r="H322" t="s">
        <v>65</v>
      </c>
      <c r="I322" t="s">
        <v>66</v>
      </c>
      <c r="J322" t="s">
        <v>66</v>
      </c>
      <c r="K322" t="s">
        <v>142</v>
      </c>
      <c r="L322" t="s">
        <v>68</v>
      </c>
      <c r="M322" t="s">
        <v>68</v>
      </c>
      <c r="N322" t="s">
        <v>68</v>
      </c>
      <c r="O322" t="s">
        <v>65</v>
      </c>
      <c r="P322" t="s">
        <v>66</v>
      </c>
      <c r="Q322" t="s">
        <v>69</v>
      </c>
      <c r="Z322">
        <v>1</v>
      </c>
      <c r="AA322" t="s">
        <v>87</v>
      </c>
      <c r="AB322" t="s">
        <v>86</v>
      </c>
      <c r="AC322" t="s">
        <v>87</v>
      </c>
      <c r="AD322" t="s">
        <v>87</v>
      </c>
      <c r="AE322" t="s">
        <v>88</v>
      </c>
      <c r="AF322" t="s">
        <v>123</v>
      </c>
      <c r="AG322" t="s">
        <v>123</v>
      </c>
      <c r="AH322" t="s">
        <v>89</v>
      </c>
      <c r="AI322" t="s">
        <v>89</v>
      </c>
      <c r="AJ322" t="s">
        <v>66</v>
      </c>
      <c r="AK322" t="s">
        <v>74</v>
      </c>
      <c r="AL322" t="s">
        <v>65</v>
      </c>
      <c r="AM322" t="s">
        <v>824</v>
      </c>
      <c r="AN322" t="s">
        <v>65</v>
      </c>
      <c r="AO322" t="s">
        <v>825</v>
      </c>
      <c r="AP322" t="s">
        <v>112</v>
      </c>
      <c r="AQ322" t="s">
        <v>68</v>
      </c>
      <c r="AR322" t="s">
        <v>77</v>
      </c>
      <c r="AS322" t="s">
        <v>103</v>
      </c>
      <c r="AT322" t="s">
        <v>68</v>
      </c>
      <c r="AU322" t="s">
        <v>65</v>
      </c>
      <c r="AV322" t="s">
        <v>65</v>
      </c>
      <c r="AW322" t="s">
        <v>65</v>
      </c>
      <c r="AZ322" t="s">
        <v>65</v>
      </c>
      <c r="BB322">
        <v>1</v>
      </c>
      <c r="BC322" t="s">
        <v>79</v>
      </c>
      <c r="BD322" t="s">
        <v>79</v>
      </c>
      <c r="BE322">
        <v>32</v>
      </c>
      <c r="BF322" t="s">
        <v>118</v>
      </c>
      <c r="BG322" t="s">
        <v>176</v>
      </c>
      <c r="BI322" t="s">
        <v>176</v>
      </c>
      <c r="BK322" t="s">
        <v>776</v>
      </c>
      <c r="BL322" t="s">
        <v>99</v>
      </c>
      <c r="BM322" t="str">
        <f t="shared" ref="BM322" si="318">IF(BE322&lt;20,"&lt;20",IF(BE322&lt;31,"20 - 30",IF(BE322&lt;41,"31 - 40","&gt;40")))</f>
        <v>31 - 40</v>
      </c>
    </row>
    <row r="323" spans="1:65" x14ac:dyDescent="0.2">
      <c r="A323">
        <v>322</v>
      </c>
      <c r="B323">
        <v>0</v>
      </c>
      <c r="C323" t="s">
        <v>62</v>
      </c>
      <c r="D323">
        <v>1</v>
      </c>
      <c r="F323" t="s">
        <v>69</v>
      </c>
      <c r="G323" t="s">
        <v>69</v>
      </c>
      <c r="H323" t="s">
        <v>65</v>
      </c>
      <c r="I323" t="s">
        <v>65</v>
      </c>
      <c r="J323" t="s">
        <v>69</v>
      </c>
      <c r="K323" t="s">
        <v>84</v>
      </c>
      <c r="L323" t="s">
        <v>65</v>
      </c>
      <c r="M323" t="s">
        <v>65</v>
      </c>
      <c r="N323" t="s">
        <v>68</v>
      </c>
      <c r="O323" t="s">
        <v>69</v>
      </c>
      <c r="P323" t="s">
        <v>69</v>
      </c>
      <c r="Q323" t="s">
        <v>65</v>
      </c>
      <c r="Z323">
        <v>1</v>
      </c>
      <c r="AA323" t="s">
        <v>70</v>
      </c>
      <c r="AB323" t="s">
        <v>71</v>
      </c>
      <c r="AC323" t="s">
        <v>72</v>
      </c>
      <c r="AD323" t="s">
        <v>72</v>
      </c>
      <c r="AE323" t="s">
        <v>66</v>
      </c>
      <c r="AF323" t="s">
        <v>123</v>
      </c>
      <c r="AG323" t="s">
        <v>123</v>
      </c>
      <c r="AH323" t="s">
        <v>89</v>
      </c>
      <c r="AI323" t="s">
        <v>66</v>
      </c>
      <c r="AJ323" t="s">
        <v>66</v>
      </c>
      <c r="AK323" t="s">
        <v>74</v>
      </c>
      <c r="AL323" t="s">
        <v>68</v>
      </c>
      <c r="AM323" t="s">
        <v>826</v>
      </c>
      <c r="AN323" t="s">
        <v>68</v>
      </c>
      <c r="AO323" t="s">
        <v>826</v>
      </c>
      <c r="AP323" t="s">
        <v>68</v>
      </c>
      <c r="AQ323" t="s">
        <v>76</v>
      </c>
      <c r="AR323" t="s">
        <v>77</v>
      </c>
      <c r="AS323" t="s">
        <v>116</v>
      </c>
      <c r="AT323" t="s">
        <v>69</v>
      </c>
      <c r="AU323" t="s">
        <v>69</v>
      </c>
      <c r="AV323" t="s">
        <v>65</v>
      </c>
      <c r="AW323" t="s">
        <v>69</v>
      </c>
      <c r="AX323" t="s">
        <v>93</v>
      </c>
      <c r="AZ323" t="s">
        <v>69</v>
      </c>
      <c r="BA323" t="s">
        <v>93</v>
      </c>
      <c r="BB323">
        <v>1</v>
      </c>
      <c r="BC323" t="s">
        <v>83</v>
      </c>
      <c r="BD323" t="s">
        <v>127</v>
      </c>
      <c r="BE323">
        <v>23</v>
      </c>
      <c r="BF323" t="s">
        <v>118</v>
      </c>
      <c r="BG323" t="s">
        <v>176</v>
      </c>
      <c r="BI323" t="s">
        <v>176</v>
      </c>
      <c r="BK323" t="s">
        <v>183</v>
      </c>
      <c r="BL323" t="s">
        <v>99</v>
      </c>
      <c r="BM323" t="str">
        <f t="shared" ref="BM323" si="319">IF(BE323&lt;20,"&lt;20",IF(BE323&lt;26,"20-25",IF(BE323&lt;31,"26-30","&gt;30")))</f>
        <v>20-25</v>
      </c>
    </row>
    <row r="324" spans="1:65" x14ac:dyDescent="0.2">
      <c r="A324">
        <v>323</v>
      </c>
      <c r="B324">
        <v>0</v>
      </c>
      <c r="C324" s="1">
        <v>43641</v>
      </c>
      <c r="D324">
        <v>1</v>
      </c>
      <c r="F324" t="s">
        <v>69</v>
      </c>
      <c r="G324" t="s">
        <v>121</v>
      </c>
      <c r="H324" t="s">
        <v>65</v>
      </c>
      <c r="I324" t="s">
        <v>66</v>
      </c>
      <c r="J324" t="s">
        <v>66</v>
      </c>
      <c r="K324" t="s">
        <v>161</v>
      </c>
      <c r="L324" t="s">
        <v>68</v>
      </c>
      <c r="M324" t="s">
        <v>65</v>
      </c>
      <c r="N324" t="s">
        <v>69</v>
      </c>
      <c r="O324" t="s">
        <v>69</v>
      </c>
      <c r="P324" t="s">
        <v>69</v>
      </c>
      <c r="Q324" t="s">
        <v>65</v>
      </c>
      <c r="Z324">
        <v>1</v>
      </c>
      <c r="AA324" t="s">
        <v>85</v>
      </c>
      <c r="AB324" t="s">
        <v>86</v>
      </c>
      <c r="AC324" t="s">
        <v>87</v>
      </c>
      <c r="AD324" t="s">
        <v>87</v>
      </c>
      <c r="AE324" t="s">
        <v>88</v>
      </c>
      <c r="AF324" t="s">
        <v>73</v>
      </c>
      <c r="AG324" t="s">
        <v>73</v>
      </c>
      <c r="AH324" t="s">
        <v>75</v>
      </c>
      <c r="AI324" t="s">
        <v>75</v>
      </c>
      <c r="AJ324" t="s">
        <v>87</v>
      </c>
      <c r="AK324" t="s">
        <v>73</v>
      </c>
      <c r="AL324" t="s">
        <v>68</v>
      </c>
      <c r="AN324" t="s">
        <v>65</v>
      </c>
      <c r="AP324" t="s">
        <v>112</v>
      </c>
      <c r="AQ324" t="s">
        <v>68</v>
      </c>
      <c r="AR324" t="s">
        <v>153</v>
      </c>
      <c r="AS324" t="s">
        <v>65</v>
      </c>
      <c r="AU324" t="s">
        <v>69</v>
      </c>
      <c r="AV324" t="s">
        <v>69</v>
      </c>
      <c r="AW324" t="s">
        <v>69</v>
      </c>
      <c r="AX324" t="s">
        <v>146</v>
      </c>
      <c r="AZ324" t="s">
        <v>69</v>
      </c>
      <c r="BA324" t="s">
        <v>146</v>
      </c>
      <c r="BB324">
        <v>1</v>
      </c>
      <c r="BC324" t="s">
        <v>94</v>
      </c>
      <c r="BD324" t="s">
        <v>127</v>
      </c>
      <c r="BE324">
        <v>43</v>
      </c>
      <c r="BF324" t="s">
        <v>118</v>
      </c>
      <c r="BG324" t="s">
        <v>176</v>
      </c>
      <c r="BI324" t="s">
        <v>176</v>
      </c>
      <c r="BK324" t="s">
        <v>827</v>
      </c>
      <c r="BL324" t="s">
        <v>83</v>
      </c>
      <c r="BM324" t="str">
        <f t="shared" ref="BM324" si="320">IF(BE324&lt;20,"&lt;20",IF(BE324&lt;31,"20 - 30",IF(BE324&lt;41,"31 - 40","&gt;40")))</f>
        <v>&gt;40</v>
      </c>
    </row>
    <row r="325" spans="1:65" x14ac:dyDescent="0.2">
      <c r="A325">
        <v>324</v>
      </c>
      <c r="B325">
        <v>0</v>
      </c>
      <c r="C325" s="1">
        <v>43641</v>
      </c>
      <c r="D325">
        <v>1</v>
      </c>
      <c r="F325" t="s">
        <v>69</v>
      </c>
      <c r="G325" t="s">
        <v>69</v>
      </c>
      <c r="H325" t="s">
        <v>65</v>
      </c>
      <c r="I325" t="s">
        <v>65</v>
      </c>
      <c r="J325" t="s">
        <v>66</v>
      </c>
      <c r="K325" t="s">
        <v>100</v>
      </c>
      <c r="L325" t="s">
        <v>65</v>
      </c>
      <c r="M325" t="s">
        <v>65</v>
      </c>
      <c r="N325" t="s">
        <v>69</v>
      </c>
      <c r="O325" t="s">
        <v>69</v>
      </c>
      <c r="P325" t="s">
        <v>69</v>
      </c>
      <c r="Q325" t="s">
        <v>65</v>
      </c>
      <c r="Z325">
        <v>1</v>
      </c>
      <c r="AA325" t="s">
        <v>70</v>
      </c>
      <c r="AB325" t="s">
        <v>71</v>
      </c>
      <c r="AC325" t="s">
        <v>72</v>
      </c>
      <c r="AD325" t="s">
        <v>72</v>
      </c>
      <c r="AE325" t="s">
        <v>66</v>
      </c>
      <c r="AF325" t="s">
        <v>66</v>
      </c>
      <c r="AG325" t="s">
        <v>74</v>
      </c>
      <c r="AH325" t="s">
        <v>129</v>
      </c>
      <c r="AI325" t="s">
        <v>129</v>
      </c>
      <c r="AJ325" t="s">
        <v>87</v>
      </c>
      <c r="AK325" t="s">
        <v>74</v>
      </c>
      <c r="AL325" t="s">
        <v>68</v>
      </c>
      <c r="AM325" t="s">
        <v>828</v>
      </c>
      <c r="AN325" t="s">
        <v>68</v>
      </c>
      <c r="AO325" t="s">
        <v>829</v>
      </c>
      <c r="AP325" t="s">
        <v>68</v>
      </c>
      <c r="AQ325" t="s">
        <v>76</v>
      </c>
      <c r="AR325" t="s">
        <v>153</v>
      </c>
      <c r="AS325" t="s">
        <v>137</v>
      </c>
      <c r="AT325" t="s">
        <v>65</v>
      </c>
      <c r="AU325" t="s">
        <v>69</v>
      </c>
      <c r="AV325" t="s">
        <v>68</v>
      </c>
      <c r="AW325" t="s">
        <v>65</v>
      </c>
      <c r="AZ325" t="s">
        <v>65</v>
      </c>
      <c r="BB325">
        <v>0</v>
      </c>
      <c r="BC325" t="s">
        <v>79</v>
      </c>
      <c r="BD325" t="s">
        <v>79</v>
      </c>
      <c r="BE325">
        <v>26</v>
      </c>
      <c r="BF325" t="s">
        <v>118</v>
      </c>
      <c r="BG325" t="s">
        <v>176</v>
      </c>
      <c r="BI325" t="s">
        <v>176</v>
      </c>
      <c r="BK325" t="s">
        <v>183</v>
      </c>
      <c r="BL325" t="s">
        <v>83</v>
      </c>
      <c r="BM325" t="str">
        <f t="shared" ref="BM325" si="321">IF(BE325&lt;20,"&lt;20",IF(BE325&lt;26,"20-25",IF(BE325&lt;31,"26-30","&gt;30")))</f>
        <v>26-30</v>
      </c>
    </row>
    <row r="326" spans="1:65" x14ac:dyDescent="0.2">
      <c r="A326">
        <v>325</v>
      </c>
      <c r="B326">
        <v>0</v>
      </c>
      <c r="C326" t="s">
        <v>62</v>
      </c>
      <c r="D326">
        <v>1</v>
      </c>
      <c r="F326" t="s">
        <v>66</v>
      </c>
      <c r="G326" t="s">
        <v>121</v>
      </c>
      <c r="H326" t="s">
        <v>65</v>
      </c>
      <c r="I326" t="s">
        <v>66</v>
      </c>
      <c r="J326" t="s">
        <v>66</v>
      </c>
      <c r="K326" t="s">
        <v>66</v>
      </c>
      <c r="L326" t="s">
        <v>65</v>
      </c>
      <c r="M326" t="s">
        <v>65</v>
      </c>
      <c r="N326" t="s">
        <v>68</v>
      </c>
      <c r="O326" t="s">
        <v>68</v>
      </c>
      <c r="P326" t="s">
        <v>66</v>
      </c>
      <c r="Q326" t="s">
        <v>65</v>
      </c>
      <c r="Z326">
        <v>1</v>
      </c>
      <c r="AA326" t="s">
        <v>66</v>
      </c>
      <c r="AB326" t="s">
        <v>71</v>
      </c>
      <c r="AC326" t="s">
        <v>66</v>
      </c>
      <c r="AD326" t="s">
        <v>72</v>
      </c>
      <c r="AE326" t="s">
        <v>66</v>
      </c>
      <c r="AF326" t="s">
        <v>73</v>
      </c>
      <c r="AG326" t="s">
        <v>73</v>
      </c>
      <c r="AH326" t="s">
        <v>129</v>
      </c>
      <c r="AI326" t="s">
        <v>129</v>
      </c>
      <c r="AJ326" t="s">
        <v>66</v>
      </c>
      <c r="AK326" t="s">
        <v>74</v>
      </c>
      <c r="AL326" t="s">
        <v>69</v>
      </c>
      <c r="AN326" t="s">
        <v>65</v>
      </c>
      <c r="AP326" t="s">
        <v>68</v>
      </c>
      <c r="AQ326" t="s">
        <v>68</v>
      </c>
      <c r="AR326" t="s">
        <v>195</v>
      </c>
      <c r="AS326" t="s">
        <v>103</v>
      </c>
      <c r="AT326" t="s">
        <v>64</v>
      </c>
      <c r="AU326" t="s">
        <v>69</v>
      </c>
      <c r="AV326" t="s">
        <v>68</v>
      </c>
      <c r="AW326" t="s">
        <v>68</v>
      </c>
      <c r="AY326" t="s">
        <v>93</v>
      </c>
      <c r="AZ326" t="s">
        <v>65</v>
      </c>
      <c r="BB326">
        <v>0</v>
      </c>
      <c r="BC326" t="s">
        <v>83</v>
      </c>
      <c r="BD326" t="s">
        <v>83</v>
      </c>
      <c r="BE326">
        <v>26</v>
      </c>
      <c r="BF326" t="s">
        <v>139</v>
      </c>
      <c r="BG326" t="s">
        <v>176</v>
      </c>
      <c r="BI326" t="s">
        <v>176</v>
      </c>
      <c r="BK326" t="s">
        <v>207</v>
      </c>
      <c r="BL326" t="s">
        <v>99</v>
      </c>
      <c r="BM326" t="str">
        <f t="shared" ref="BM326" si="322">IF(BE326&lt;20,"&lt;20",IF(BE326&lt;31,"20 - 30",IF(BE326&lt;41,"31 - 40","&gt;40")))</f>
        <v>20 - 30</v>
      </c>
    </row>
    <row r="327" spans="1:65" x14ac:dyDescent="0.2">
      <c r="A327">
        <v>326</v>
      </c>
      <c r="B327">
        <v>0</v>
      </c>
      <c r="C327" s="1">
        <v>43641</v>
      </c>
      <c r="D327">
        <v>1</v>
      </c>
      <c r="F327" t="s">
        <v>69</v>
      </c>
      <c r="G327" t="s">
        <v>69</v>
      </c>
      <c r="H327" t="s">
        <v>69</v>
      </c>
      <c r="I327" t="s">
        <v>69</v>
      </c>
      <c r="J327" t="s">
        <v>69</v>
      </c>
      <c r="K327" t="s">
        <v>67</v>
      </c>
      <c r="L327" t="s">
        <v>65</v>
      </c>
      <c r="M327" t="s">
        <v>65</v>
      </c>
      <c r="N327" t="s">
        <v>68</v>
      </c>
      <c r="O327" t="s">
        <v>69</v>
      </c>
      <c r="P327" t="s">
        <v>69</v>
      </c>
      <c r="Q327" t="s">
        <v>65</v>
      </c>
      <c r="Z327">
        <v>1</v>
      </c>
      <c r="AA327" t="s">
        <v>87</v>
      </c>
      <c r="AB327" t="s">
        <v>122</v>
      </c>
      <c r="AC327" t="s">
        <v>87</v>
      </c>
      <c r="AD327" t="s">
        <v>87</v>
      </c>
      <c r="AE327" t="s">
        <v>83</v>
      </c>
      <c r="AF327" t="s">
        <v>73</v>
      </c>
      <c r="AG327" t="s">
        <v>73</v>
      </c>
      <c r="AH327" t="s">
        <v>89</v>
      </c>
      <c r="AI327" t="s">
        <v>75</v>
      </c>
      <c r="AJ327" t="s">
        <v>87</v>
      </c>
      <c r="AK327" t="s">
        <v>73</v>
      </c>
      <c r="AL327" t="s">
        <v>68</v>
      </c>
      <c r="AM327" t="s">
        <v>830</v>
      </c>
      <c r="AN327" t="s">
        <v>68</v>
      </c>
      <c r="AO327" t="s">
        <v>831</v>
      </c>
      <c r="AP327" t="s">
        <v>112</v>
      </c>
      <c r="AQ327" t="s">
        <v>68</v>
      </c>
      <c r="AR327" t="s">
        <v>77</v>
      </c>
      <c r="AS327" t="s">
        <v>137</v>
      </c>
      <c r="AT327" t="s">
        <v>68</v>
      </c>
      <c r="AU327" t="s">
        <v>65</v>
      </c>
      <c r="AV327" t="s">
        <v>65</v>
      </c>
      <c r="AW327" t="s">
        <v>65</v>
      </c>
      <c r="AZ327" t="s">
        <v>65</v>
      </c>
      <c r="BB327">
        <v>0</v>
      </c>
      <c r="BC327" t="s">
        <v>79</v>
      </c>
      <c r="BD327" t="s">
        <v>79</v>
      </c>
      <c r="BE327">
        <v>55</v>
      </c>
      <c r="BF327" t="s">
        <v>118</v>
      </c>
      <c r="BG327" t="s">
        <v>176</v>
      </c>
      <c r="BI327" t="s">
        <v>176</v>
      </c>
      <c r="BK327" t="s">
        <v>166</v>
      </c>
      <c r="BL327" t="s">
        <v>83</v>
      </c>
      <c r="BM327" t="str">
        <f t="shared" ref="BM327" si="323">IF(BE327&lt;20,"&lt;20",IF(BE327&lt;26,"20-25",IF(BE327&lt;31,"26-30","&gt;30")))</f>
        <v>&gt;30</v>
      </c>
    </row>
    <row r="328" spans="1:65" x14ac:dyDescent="0.2">
      <c r="A328">
        <v>327</v>
      </c>
      <c r="B328">
        <v>0</v>
      </c>
      <c r="C328" s="1">
        <v>43641</v>
      </c>
      <c r="D328">
        <v>1</v>
      </c>
      <c r="F328" t="s">
        <v>69</v>
      </c>
      <c r="G328" t="s">
        <v>65</v>
      </c>
      <c r="H328" t="s">
        <v>69</v>
      </c>
      <c r="I328" t="s">
        <v>65</v>
      </c>
      <c r="J328" t="s">
        <v>66</v>
      </c>
      <c r="K328" t="s">
        <v>100</v>
      </c>
      <c r="L328" t="s">
        <v>65</v>
      </c>
      <c r="M328" t="s">
        <v>65</v>
      </c>
      <c r="N328" t="s">
        <v>68</v>
      </c>
      <c r="O328" t="s">
        <v>68</v>
      </c>
      <c r="P328" t="s">
        <v>69</v>
      </c>
      <c r="Q328" t="s">
        <v>65</v>
      </c>
      <c r="Z328">
        <v>1</v>
      </c>
      <c r="AA328" t="s">
        <v>66</v>
      </c>
      <c r="AB328" t="s">
        <v>71</v>
      </c>
      <c r="AC328" t="s">
        <v>72</v>
      </c>
      <c r="AD328" t="s">
        <v>72</v>
      </c>
      <c r="AE328" t="s">
        <v>66</v>
      </c>
      <c r="AF328" t="s">
        <v>66</v>
      </c>
      <c r="AG328" t="s">
        <v>74</v>
      </c>
      <c r="AH328" t="s">
        <v>89</v>
      </c>
      <c r="AI328" t="s">
        <v>66</v>
      </c>
      <c r="AJ328" t="s">
        <v>72</v>
      </c>
      <c r="AK328" t="s">
        <v>74</v>
      </c>
      <c r="AL328" t="s">
        <v>65</v>
      </c>
      <c r="AM328" t="s">
        <v>832</v>
      </c>
      <c r="AN328" t="s">
        <v>65</v>
      </c>
      <c r="AO328" t="s">
        <v>833</v>
      </c>
      <c r="AP328" t="s">
        <v>68</v>
      </c>
      <c r="AQ328" t="s">
        <v>68</v>
      </c>
      <c r="AR328" t="s">
        <v>77</v>
      </c>
      <c r="AS328" t="s">
        <v>103</v>
      </c>
      <c r="AT328" t="s">
        <v>68</v>
      </c>
      <c r="AU328" t="s">
        <v>65</v>
      </c>
      <c r="AV328" t="s">
        <v>69</v>
      </c>
      <c r="AW328" t="s">
        <v>69</v>
      </c>
      <c r="AX328" t="s">
        <v>93</v>
      </c>
      <c r="AZ328" t="s">
        <v>69</v>
      </c>
      <c r="BA328" t="s">
        <v>93</v>
      </c>
      <c r="BB328">
        <v>1</v>
      </c>
      <c r="BC328" t="s">
        <v>127</v>
      </c>
      <c r="BD328" t="s">
        <v>127</v>
      </c>
      <c r="BE328">
        <v>27</v>
      </c>
      <c r="BF328" t="s">
        <v>80</v>
      </c>
      <c r="BG328" t="s">
        <v>176</v>
      </c>
      <c r="BI328" t="s">
        <v>176</v>
      </c>
      <c r="BK328" t="s">
        <v>207</v>
      </c>
      <c r="BL328" t="s">
        <v>99</v>
      </c>
      <c r="BM328" t="str">
        <f t="shared" ref="BM328" si="324">IF(BE328&lt;20,"&lt;20",IF(BE328&lt;31,"20 - 30",IF(BE328&lt;41,"31 - 40","&gt;40")))</f>
        <v>20 - 30</v>
      </c>
    </row>
    <row r="329" spans="1:65" x14ac:dyDescent="0.2">
      <c r="A329">
        <v>328</v>
      </c>
      <c r="B329">
        <v>0</v>
      </c>
      <c r="C329" t="s">
        <v>160</v>
      </c>
      <c r="D329">
        <v>1</v>
      </c>
      <c r="F329" t="s">
        <v>63</v>
      </c>
      <c r="G329" t="s">
        <v>65</v>
      </c>
      <c r="H329" t="s">
        <v>65</v>
      </c>
      <c r="I329" t="s">
        <v>66</v>
      </c>
      <c r="J329" t="s">
        <v>66</v>
      </c>
      <c r="K329" t="s">
        <v>161</v>
      </c>
      <c r="L329" t="s">
        <v>68</v>
      </c>
      <c r="M329" t="s">
        <v>65</v>
      </c>
      <c r="N329" t="s">
        <v>65</v>
      </c>
      <c r="O329" t="s">
        <v>65</v>
      </c>
      <c r="P329" t="s">
        <v>66</v>
      </c>
      <c r="Q329" t="s">
        <v>65</v>
      </c>
      <c r="Z329">
        <v>1</v>
      </c>
      <c r="AA329" t="s">
        <v>70</v>
      </c>
      <c r="AB329" t="s">
        <v>178</v>
      </c>
      <c r="AC329" t="s">
        <v>72</v>
      </c>
      <c r="AD329" t="s">
        <v>72</v>
      </c>
      <c r="AE329" t="s">
        <v>65</v>
      </c>
      <c r="AF329" t="s">
        <v>73</v>
      </c>
      <c r="AG329" t="s">
        <v>73</v>
      </c>
      <c r="AH329" t="s">
        <v>75</v>
      </c>
      <c r="AI329" t="s">
        <v>89</v>
      </c>
      <c r="AJ329" t="s">
        <v>72</v>
      </c>
      <c r="AK329" t="s">
        <v>74</v>
      </c>
      <c r="AL329" t="s">
        <v>69</v>
      </c>
      <c r="AM329" t="s">
        <v>834</v>
      </c>
      <c r="AN329" t="s">
        <v>65</v>
      </c>
      <c r="AO329" t="s">
        <v>835</v>
      </c>
      <c r="AP329" t="s">
        <v>112</v>
      </c>
      <c r="AQ329" t="s">
        <v>163</v>
      </c>
      <c r="AR329" t="s">
        <v>195</v>
      </c>
      <c r="AS329" t="s">
        <v>103</v>
      </c>
      <c r="AT329" t="s">
        <v>65</v>
      </c>
      <c r="AU329" t="s">
        <v>69</v>
      </c>
      <c r="AV329" t="s">
        <v>65</v>
      </c>
      <c r="AW329" t="s">
        <v>65</v>
      </c>
      <c r="AZ329" t="s">
        <v>65</v>
      </c>
      <c r="BB329">
        <v>1</v>
      </c>
      <c r="BC329" t="s">
        <v>79</v>
      </c>
      <c r="BD329" t="s">
        <v>79</v>
      </c>
      <c r="BE329">
        <v>34</v>
      </c>
      <c r="BF329" t="s">
        <v>80</v>
      </c>
      <c r="BG329" t="s">
        <v>836</v>
      </c>
      <c r="BI329" t="s">
        <v>836</v>
      </c>
      <c r="BK329" t="s">
        <v>207</v>
      </c>
      <c r="BL329" t="s">
        <v>105</v>
      </c>
      <c r="BM329" t="str">
        <f t="shared" ref="BM329" si="325">IF(BE329&lt;20,"&lt;20",IF(BE329&lt;26,"20-25",IF(BE329&lt;31,"26-30","&gt;30")))</f>
        <v>&gt;30</v>
      </c>
    </row>
    <row r="330" spans="1:65" x14ac:dyDescent="0.2">
      <c r="A330">
        <v>329</v>
      </c>
      <c r="B330">
        <v>0</v>
      </c>
      <c r="C330" t="s">
        <v>62</v>
      </c>
      <c r="D330">
        <v>1</v>
      </c>
      <c r="F330" t="s">
        <v>65</v>
      </c>
      <c r="G330" t="s">
        <v>64</v>
      </c>
      <c r="H330" t="s">
        <v>65</v>
      </c>
      <c r="I330" t="s">
        <v>65</v>
      </c>
      <c r="J330" t="s">
        <v>66</v>
      </c>
      <c r="K330" t="s">
        <v>161</v>
      </c>
      <c r="L330" t="s">
        <v>69</v>
      </c>
      <c r="M330" t="s">
        <v>68</v>
      </c>
      <c r="N330" t="s">
        <v>65</v>
      </c>
      <c r="O330" t="s">
        <v>65</v>
      </c>
      <c r="P330" t="s">
        <v>66</v>
      </c>
      <c r="Q330" t="s">
        <v>65</v>
      </c>
      <c r="Z330">
        <v>0</v>
      </c>
      <c r="AL330" t="s">
        <v>69</v>
      </c>
      <c r="AM330" t="s">
        <v>837</v>
      </c>
      <c r="AN330" t="s">
        <v>68</v>
      </c>
      <c r="AO330" t="s">
        <v>838</v>
      </c>
      <c r="AP330" t="s">
        <v>112</v>
      </c>
      <c r="AQ330" t="s">
        <v>163</v>
      </c>
      <c r="AR330" t="s">
        <v>113</v>
      </c>
      <c r="AS330" t="s">
        <v>64</v>
      </c>
      <c r="AU330" t="s">
        <v>69</v>
      </c>
      <c r="AV330" t="s">
        <v>65</v>
      </c>
      <c r="AW330" t="s">
        <v>65</v>
      </c>
      <c r="AZ330" t="s">
        <v>65</v>
      </c>
      <c r="BB330">
        <v>0</v>
      </c>
      <c r="BC330" t="s">
        <v>79</v>
      </c>
      <c r="BD330" t="s">
        <v>79</v>
      </c>
      <c r="BE330">
        <v>25</v>
      </c>
      <c r="BF330" t="s">
        <v>80</v>
      </c>
      <c r="BG330" t="s">
        <v>643</v>
      </c>
      <c r="BI330" t="s">
        <v>643</v>
      </c>
      <c r="BK330" t="s">
        <v>82</v>
      </c>
      <c r="BL330" t="s">
        <v>99</v>
      </c>
      <c r="BM330" t="str">
        <f t="shared" ref="BM330" si="326">IF(BE330&lt;20,"&lt;20",IF(BE330&lt;31,"20 - 30",IF(BE330&lt;41,"31 - 40","&gt;40")))</f>
        <v>20 - 30</v>
      </c>
    </row>
    <row r="331" spans="1:65" x14ac:dyDescent="0.2">
      <c r="A331">
        <v>330</v>
      </c>
      <c r="B331">
        <v>0</v>
      </c>
      <c r="C331" t="s">
        <v>62</v>
      </c>
      <c r="D331">
        <v>0</v>
      </c>
      <c r="E331">
        <v>1</v>
      </c>
      <c r="F331" t="s">
        <v>66</v>
      </c>
      <c r="G331" t="s">
        <v>65</v>
      </c>
      <c r="H331" t="s">
        <v>65</v>
      </c>
      <c r="I331" t="s">
        <v>66</v>
      </c>
      <c r="J331" t="s">
        <v>66</v>
      </c>
      <c r="K331" t="s">
        <v>161</v>
      </c>
      <c r="L331" t="s">
        <v>69</v>
      </c>
      <c r="M331" t="s">
        <v>65</v>
      </c>
      <c r="N331" t="s">
        <v>68</v>
      </c>
      <c r="O331" t="s">
        <v>69</v>
      </c>
      <c r="P331" t="s">
        <v>66</v>
      </c>
      <c r="Q331" t="s">
        <v>65</v>
      </c>
      <c r="Z331">
        <v>1</v>
      </c>
      <c r="AA331" t="s">
        <v>66</v>
      </c>
      <c r="AB331" t="s">
        <v>71</v>
      </c>
      <c r="AC331" t="s">
        <v>72</v>
      </c>
      <c r="AD331" t="s">
        <v>72</v>
      </c>
      <c r="AE331" t="s">
        <v>66</v>
      </c>
      <c r="AF331" t="s">
        <v>66</v>
      </c>
      <c r="AG331" t="s">
        <v>74</v>
      </c>
      <c r="AH331" t="s">
        <v>75</v>
      </c>
      <c r="AI331" t="s">
        <v>89</v>
      </c>
      <c r="AJ331" t="s">
        <v>87</v>
      </c>
      <c r="AK331" t="s">
        <v>74</v>
      </c>
      <c r="AL331" t="s">
        <v>65</v>
      </c>
      <c r="AM331" t="s">
        <v>839</v>
      </c>
      <c r="AN331" t="s">
        <v>65</v>
      </c>
      <c r="AO331" t="s">
        <v>840</v>
      </c>
      <c r="AP331" t="s">
        <v>112</v>
      </c>
      <c r="AQ331" t="s">
        <v>68</v>
      </c>
      <c r="AR331" t="s">
        <v>77</v>
      </c>
      <c r="AS331" t="s">
        <v>65</v>
      </c>
      <c r="AU331" t="s">
        <v>65</v>
      </c>
      <c r="AV331" t="s">
        <v>65</v>
      </c>
      <c r="AW331" t="s">
        <v>65</v>
      </c>
      <c r="AZ331" t="s">
        <v>65</v>
      </c>
      <c r="BB331">
        <v>0</v>
      </c>
      <c r="BC331" t="s">
        <v>79</v>
      </c>
      <c r="BD331" t="s">
        <v>79</v>
      </c>
      <c r="BE331">
        <v>35</v>
      </c>
      <c r="BF331" t="s">
        <v>95</v>
      </c>
      <c r="BG331" t="s">
        <v>96</v>
      </c>
      <c r="BH331" t="s">
        <v>206</v>
      </c>
      <c r="BI331" t="s">
        <v>96</v>
      </c>
      <c r="BJ331" t="s">
        <v>206</v>
      </c>
      <c r="BK331" t="s">
        <v>841</v>
      </c>
      <c r="BL331" t="s">
        <v>83</v>
      </c>
      <c r="BM331" t="str">
        <f t="shared" ref="BM331" si="327">IF(BE331&lt;20,"&lt;20",IF(BE331&lt;26,"20-25",IF(BE331&lt;31,"26-30","&gt;30")))</f>
        <v>&gt;30</v>
      </c>
    </row>
    <row r="332" spans="1:65" x14ac:dyDescent="0.2">
      <c r="A332">
        <v>331</v>
      </c>
      <c r="B332">
        <v>1</v>
      </c>
      <c r="R332">
        <v>1</v>
      </c>
      <c r="S332" t="s">
        <v>106</v>
      </c>
      <c r="T332" t="s">
        <v>107</v>
      </c>
      <c r="U332" t="s">
        <v>65</v>
      </c>
      <c r="V332" t="s">
        <v>107</v>
      </c>
      <c r="W332" t="s">
        <v>65</v>
      </c>
      <c r="X332" t="s">
        <v>69</v>
      </c>
      <c r="Y332" t="s">
        <v>109</v>
      </c>
      <c r="Z332">
        <v>1</v>
      </c>
      <c r="AA332" t="s">
        <v>66</v>
      </c>
      <c r="AB332" t="s">
        <v>71</v>
      </c>
      <c r="AC332" t="s">
        <v>72</v>
      </c>
      <c r="AD332" t="s">
        <v>72</v>
      </c>
      <c r="AE332" t="s">
        <v>66</v>
      </c>
      <c r="AF332" t="s">
        <v>73</v>
      </c>
      <c r="AG332" t="s">
        <v>73</v>
      </c>
      <c r="AH332" t="s">
        <v>75</v>
      </c>
      <c r="AI332" t="s">
        <v>89</v>
      </c>
      <c r="AJ332" t="s">
        <v>72</v>
      </c>
      <c r="AK332" t="s">
        <v>74</v>
      </c>
      <c r="AL332" t="s">
        <v>68</v>
      </c>
      <c r="AM332" t="s">
        <v>842</v>
      </c>
      <c r="AN332" t="s">
        <v>68</v>
      </c>
      <c r="AO332" t="s">
        <v>843</v>
      </c>
      <c r="AP332" t="s">
        <v>68</v>
      </c>
      <c r="AQ332" t="s">
        <v>76</v>
      </c>
      <c r="AR332" t="s">
        <v>153</v>
      </c>
      <c r="AS332" t="s">
        <v>116</v>
      </c>
      <c r="AT332" t="s">
        <v>65</v>
      </c>
      <c r="AU332" t="s">
        <v>65</v>
      </c>
      <c r="AV332" t="s">
        <v>69</v>
      </c>
      <c r="AW332" t="s">
        <v>69</v>
      </c>
      <c r="AX332" t="s">
        <v>510</v>
      </c>
      <c r="AZ332" t="s">
        <v>69</v>
      </c>
      <c r="BA332" t="s">
        <v>510</v>
      </c>
      <c r="BB332">
        <v>1</v>
      </c>
      <c r="BC332" t="s">
        <v>94</v>
      </c>
      <c r="BD332" t="s">
        <v>83</v>
      </c>
      <c r="BE332">
        <v>37</v>
      </c>
      <c r="BF332" t="s">
        <v>80</v>
      </c>
      <c r="BG332" t="s">
        <v>217</v>
      </c>
      <c r="BI332" t="s">
        <v>217</v>
      </c>
      <c r="BK332" t="s">
        <v>82</v>
      </c>
      <c r="BL332" t="s">
        <v>83</v>
      </c>
      <c r="BM332" t="str">
        <f t="shared" ref="BM332" si="328">IF(BE332&lt;20,"&lt;20",IF(BE332&lt;31,"20 - 30",IF(BE332&lt;41,"31 - 40","&gt;40")))</f>
        <v>31 - 40</v>
      </c>
    </row>
    <row r="333" spans="1:65" x14ac:dyDescent="0.2">
      <c r="A333">
        <v>332</v>
      </c>
      <c r="B333">
        <v>0</v>
      </c>
      <c r="C333" t="s">
        <v>62</v>
      </c>
      <c r="D333">
        <v>1</v>
      </c>
      <c r="F333" t="s">
        <v>69</v>
      </c>
      <c r="G333" t="s">
        <v>121</v>
      </c>
      <c r="H333" t="s">
        <v>65</v>
      </c>
      <c r="I333" t="s">
        <v>69</v>
      </c>
      <c r="J333" t="s">
        <v>66</v>
      </c>
      <c r="K333" t="s">
        <v>67</v>
      </c>
      <c r="L333" t="s">
        <v>65</v>
      </c>
      <c r="M333" t="s">
        <v>65</v>
      </c>
      <c r="N333" t="s">
        <v>69</v>
      </c>
      <c r="O333" t="s">
        <v>69</v>
      </c>
      <c r="P333" t="s">
        <v>69</v>
      </c>
      <c r="Q333" t="s">
        <v>65</v>
      </c>
      <c r="Z333">
        <v>1</v>
      </c>
      <c r="AA333" t="s">
        <v>85</v>
      </c>
      <c r="AB333" t="s">
        <v>86</v>
      </c>
      <c r="AC333" t="s">
        <v>72</v>
      </c>
      <c r="AD333" t="s">
        <v>72</v>
      </c>
      <c r="AE333" t="s">
        <v>66</v>
      </c>
      <c r="AF333" t="s">
        <v>123</v>
      </c>
      <c r="AG333" t="s">
        <v>123</v>
      </c>
      <c r="AH333" t="s">
        <v>89</v>
      </c>
      <c r="AI333" t="s">
        <v>89</v>
      </c>
      <c r="AJ333" t="s">
        <v>72</v>
      </c>
      <c r="AK333" t="s">
        <v>73</v>
      </c>
      <c r="AL333" t="s">
        <v>69</v>
      </c>
      <c r="AM333" t="s">
        <v>844</v>
      </c>
      <c r="AN333" t="s">
        <v>65</v>
      </c>
      <c r="AO333" t="s">
        <v>845</v>
      </c>
      <c r="AP333" t="s">
        <v>68</v>
      </c>
      <c r="AQ333" t="s">
        <v>68</v>
      </c>
      <c r="AR333" t="s">
        <v>195</v>
      </c>
      <c r="AS333" t="s">
        <v>116</v>
      </c>
      <c r="AT333" t="s">
        <v>64</v>
      </c>
      <c r="AU333" t="s">
        <v>66</v>
      </c>
      <c r="AV333" t="s">
        <v>69</v>
      </c>
      <c r="AW333" t="s">
        <v>69</v>
      </c>
      <c r="AX333" t="s">
        <v>146</v>
      </c>
      <c r="AZ333" t="s">
        <v>69</v>
      </c>
      <c r="BA333" t="s">
        <v>146</v>
      </c>
      <c r="BB333">
        <v>1</v>
      </c>
      <c r="BC333" t="s">
        <v>94</v>
      </c>
      <c r="BD333" t="s">
        <v>127</v>
      </c>
      <c r="BE333">
        <v>38</v>
      </c>
      <c r="BF333" t="s">
        <v>118</v>
      </c>
      <c r="BG333" t="s">
        <v>96</v>
      </c>
      <c r="BH333" t="s">
        <v>97</v>
      </c>
      <c r="BI333" t="s">
        <v>96</v>
      </c>
      <c r="BJ333" t="s">
        <v>97</v>
      </c>
      <c r="BK333" t="s">
        <v>207</v>
      </c>
      <c r="BL333" t="s">
        <v>83</v>
      </c>
      <c r="BM333" t="str">
        <f t="shared" ref="BM333" si="329">IF(BE333&lt;20,"&lt;20",IF(BE333&lt;26,"20-25",IF(BE333&lt;31,"26-30","&gt;30")))</f>
        <v>&gt;30</v>
      </c>
    </row>
    <row r="334" spans="1:65" x14ac:dyDescent="0.2">
      <c r="A334">
        <v>333</v>
      </c>
      <c r="B334">
        <v>0</v>
      </c>
      <c r="C334" t="s">
        <v>62</v>
      </c>
      <c r="D334">
        <v>1</v>
      </c>
      <c r="F334" t="s">
        <v>69</v>
      </c>
      <c r="G334" t="s">
        <v>65</v>
      </c>
      <c r="H334" t="s">
        <v>65</v>
      </c>
      <c r="I334" t="s">
        <v>65</v>
      </c>
      <c r="J334" t="s">
        <v>66</v>
      </c>
      <c r="K334" t="s">
        <v>142</v>
      </c>
      <c r="L334" t="s">
        <v>69</v>
      </c>
      <c r="M334" t="s">
        <v>68</v>
      </c>
      <c r="N334" t="s">
        <v>68</v>
      </c>
      <c r="O334" t="s">
        <v>68</v>
      </c>
      <c r="P334" t="s">
        <v>66</v>
      </c>
      <c r="Q334" t="s">
        <v>65</v>
      </c>
      <c r="Z334">
        <v>1</v>
      </c>
      <c r="AA334" t="s">
        <v>85</v>
      </c>
      <c r="AB334" t="s">
        <v>178</v>
      </c>
      <c r="AC334" t="s">
        <v>87</v>
      </c>
      <c r="AD334" t="s">
        <v>87</v>
      </c>
      <c r="AE334" t="s">
        <v>66</v>
      </c>
      <c r="AF334" t="s">
        <v>73</v>
      </c>
      <c r="AG334" t="s">
        <v>73</v>
      </c>
      <c r="AH334" t="s">
        <v>89</v>
      </c>
      <c r="AI334" t="s">
        <v>89</v>
      </c>
      <c r="AJ334" t="s">
        <v>72</v>
      </c>
      <c r="AK334" t="s">
        <v>73</v>
      </c>
      <c r="AL334" t="s">
        <v>68</v>
      </c>
      <c r="AM334" t="s">
        <v>846</v>
      </c>
      <c r="AN334" t="s">
        <v>65</v>
      </c>
      <c r="AO334" t="s">
        <v>847</v>
      </c>
      <c r="AP334" t="s">
        <v>112</v>
      </c>
      <c r="AQ334" t="s">
        <v>163</v>
      </c>
      <c r="AR334" t="s">
        <v>195</v>
      </c>
      <c r="AS334" t="s">
        <v>65</v>
      </c>
      <c r="AU334" t="s">
        <v>66</v>
      </c>
      <c r="AV334" t="s">
        <v>68</v>
      </c>
      <c r="AW334" t="s">
        <v>68</v>
      </c>
      <c r="AY334" t="s">
        <v>93</v>
      </c>
      <c r="AZ334" t="s">
        <v>65</v>
      </c>
      <c r="BB334">
        <v>1</v>
      </c>
      <c r="BC334" t="s">
        <v>79</v>
      </c>
      <c r="BD334" t="s">
        <v>127</v>
      </c>
      <c r="BE334">
        <v>29</v>
      </c>
      <c r="BF334" t="s">
        <v>95</v>
      </c>
      <c r="BG334" t="s">
        <v>176</v>
      </c>
      <c r="BI334" t="s">
        <v>176</v>
      </c>
      <c r="BK334" t="s">
        <v>159</v>
      </c>
      <c r="BL334" t="s">
        <v>99</v>
      </c>
      <c r="BM334" t="str">
        <f t="shared" ref="BM334" si="330">IF(BE334&lt;20,"&lt;20",IF(BE334&lt;31,"20 - 30",IF(BE334&lt;41,"31 - 40","&gt;40")))</f>
        <v>20 - 30</v>
      </c>
    </row>
    <row r="335" spans="1:65" x14ac:dyDescent="0.2">
      <c r="A335">
        <v>334</v>
      </c>
      <c r="B335">
        <v>0</v>
      </c>
      <c r="C335" t="s">
        <v>191</v>
      </c>
      <c r="D335">
        <v>1</v>
      </c>
      <c r="F335" t="s">
        <v>69</v>
      </c>
      <c r="G335" t="s">
        <v>69</v>
      </c>
      <c r="H335" t="s">
        <v>69</v>
      </c>
      <c r="I335" t="s">
        <v>69</v>
      </c>
      <c r="J335" t="s">
        <v>69</v>
      </c>
      <c r="K335" t="s">
        <v>84</v>
      </c>
      <c r="L335" t="s">
        <v>68</v>
      </c>
      <c r="M335" t="s">
        <v>65</v>
      </c>
      <c r="N335" t="s">
        <v>69</v>
      </c>
      <c r="O335" t="s">
        <v>68</v>
      </c>
      <c r="P335" t="s">
        <v>69</v>
      </c>
      <c r="Q335" t="s">
        <v>65</v>
      </c>
      <c r="Z335">
        <v>0</v>
      </c>
      <c r="AL335" t="s">
        <v>69</v>
      </c>
      <c r="AN335" t="s">
        <v>68</v>
      </c>
      <c r="AP335" t="s">
        <v>68</v>
      </c>
      <c r="AQ335" t="s">
        <v>68</v>
      </c>
      <c r="AR335" t="s">
        <v>77</v>
      </c>
      <c r="AS335" t="s">
        <v>65</v>
      </c>
      <c r="AU335" t="s">
        <v>69</v>
      </c>
      <c r="AV335" t="s">
        <v>68</v>
      </c>
      <c r="AW335" t="s">
        <v>68</v>
      </c>
      <c r="AY335" t="s">
        <v>146</v>
      </c>
      <c r="AZ335" t="s">
        <v>65</v>
      </c>
      <c r="BB335">
        <v>1</v>
      </c>
      <c r="BC335" t="s">
        <v>83</v>
      </c>
      <c r="BD335" t="s">
        <v>127</v>
      </c>
      <c r="BE335">
        <v>28</v>
      </c>
      <c r="BF335" t="s">
        <v>80</v>
      </c>
      <c r="BG335" t="s">
        <v>81</v>
      </c>
      <c r="BI335" t="s">
        <v>81</v>
      </c>
      <c r="BK335" t="s">
        <v>183</v>
      </c>
      <c r="BL335" t="s">
        <v>105</v>
      </c>
      <c r="BM335" t="str">
        <f t="shared" ref="BM335" si="331">IF(BE335&lt;20,"&lt;20",IF(BE335&lt;26,"20-25",IF(BE335&lt;31,"26-30","&gt;30")))</f>
        <v>26-30</v>
      </c>
    </row>
    <row r="336" spans="1:65" x14ac:dyDescent="0.2">
      <c r="A336">
        <v>335</v>
      </c>
      <c r="B336">
        <v>0</v>
      </c>
      <c r="C336" s="1">
        <v>43641</v>
      </c>
      <c r="D336">
        <v>1</v>
      </c>
      <c r="F336" t="s">
        <v>63</v>
      </c>
      <c r="G336" t="s">
        <v>64</v>
      </c>
      <c r="H336" t="s">
        <v>69</v>
      </c>
      <c r="I336" t="s">
        <v>65</v>
      </c>
      <c r="J336" t="s">
        <v>66</v>
      </c>
      <c r="K336" t="s">
        <v>84</v>
      </c>
      <c r="L336" t="s">
        <v>65</v>
      </c>
      <c r="M336" t="s">
        <v>65</v>
      </c>
      <c r="N336" t="s">
        <v>69</v>
      </c>
      <c r="O336" t="s">
        <v>69</v>
      </c>
      <c r="P336" t="s">
        <v>69</v>
      </c>
      <c r="Q336" t="s">
        <v>65</v>
      </c>
      <c r="Z336">
        <v>1</v>
      </c>
      <c r="AA336" t="s">
        <v>66</v>
      </c>
      <c r="AB336" t="s">
        <v>71</v>
      </c>
      <c r="AC336" t="s">
        <v>87</v>
      </c>
      <c r="AD336" t="s">
        <v>87</v>
      </c>
      <c r="AE336" t="s">
        <v>66</v>
      </c>
      <c r="AF336" t="s">
        <v>73</v>
      </c>
      <c r="AG336" t="s">
        <v>73</v>
      </c>
      <c r="AH336" t="s">
        <v>75</v>
      </c>
      <c r="AI336" t="s">
        <v>75</v>
      </c>
      <c r="AJ336" t="s">
        <v>72</v>
      </c>
      <c r="AK336" t="s">
        <v>73</v>
      </c>
      <c r="AL336" t="s">
        <v>68</v>
      </c>
      <c r="AM336" t="s">
        <v>848</v>
      </c>
      <c r="AN336" t="s">
        <v>68</v>
      </c>
      <c r="AO336" t="s">
        <v>849</v>
      </c>
      <c r="AP336" t="s">
        <v>68</v>
      </c>
      <c r="AQ336" t="s">
        <v>68</v>
      </c>
      <c r="AR336" t="s">
        <v>153</v>
      </c>
      <c r="AS336" t="s">
        <v>103</v>
      </c>
      <c r="AT336" t="s">
        <v>65</v>
      </c>
      <c r="AU336" t="s">
        <v>69</v>
      </c>
      <c r="AV336" t="s">
        <v>69</v>
      </c>
      <c r="AW336" t="s">
        <v>68</v>
      </c>
      <c r="AY336" t="s">
        <v>93</v>
      </c>
      <c r="AZ336" t="s">
        <v>69</v>
      </c>
      <c r="BA336" t="s">
        <v>93</v>
      </c>
      <c r="BB336">
        <v>1</v>
      </c>
      <c r="BC336" t="s">
        <v>83</v>
      </c>
      <c r="BD336" t="s">
        <v>127</v>
      </c>
      <c r="BE336">
        <v>29</v>
      </c>
      <c r="BF336" t="s">
        <v>80</v>
      </c>
      <c r="BG336" t="s">
        <v>81</v>
      </c>
      <c r="BI336" t="s">
        <v>96</v>
      </c>
      <c r="BJ336" t="s">
        <v>198</v>
      </c>
      <c r="BK336" t="s">
        <v>266</v>
      </c>
      <c r="BL336" t="s">
        <v>105</v>
      </c>
      <c r="BM336" t="str">
        <f t="shared" ref="BM336" si="332">IF(BE336&lt;20,"&lt;20",IF(BE336&lt;31,"20 - 30",IF(BE336&lt;41,"31 - 40","&gt;40")))</f>
        <v>20 - 30</v>
      </c>
    </row>
    <row r="337" spans="1:65" x14ac:dyDescent="0.2">
      <c r="A337">
        <v>336</v>
      </c>
      <c r="B337">
        <v>0</v>
      </c>
      <c r="C337" t="s">
        <v>120</v>
      </c>
      <c r="D337">
        <v>1</v>
      </c>
      <c r="F337" t="s">
        <v>69</v>
      </c>
      <c r="G337" t="s">
        <v>121</v>
      </c>
      <c r="H337" t="s">
        <v>65</v>
      </c>
      <c r="I337" t="s">
        <v>65</v>
      </c>
      <c r="J337" t="s">
        <v>66</v>
      </c>
      <c r="K337" t="s">
        <v>84</v>
      </c>
      <c r="L337" t="s">
        <v>65</v>
      </c>
      <c r="M337" t="s">
        <v>65</v>
      </c>
      <c r="N337" t="s">
        <v>68</v>
      </c>
      <c r="O337" t="s">
        <v>69</v>
      </c>
      <c r="P337" t="s">
        <v>65</v>
      </c>
      <c r="Q337" t="s">
        <v>65</v>
      </c>
      <c r="Z337">
        <v>1</v>
      </c>
      <c r="AA337" t="s">
        <v>87</v>
      </c>
      <c r="AB337" t="s">
        <v>86</v>
      </c>
      <c r="AC337" t="s">
        <v>87</v>
      </c>
      <c r="AD337" t="s">
        <v>87</v>
      </c>
      <c r="AE337" t="s">
        <v>83</v>
      </c>
      <c r="AF337" t="s">
        <v>73</v>
      </c>
      <c r="AG337" t="s">
        <v>73</v>
      </c>
      <c r="AH337" t="s">
        <v>75</v>
      </c>
      <c r="AI337" t="s">
        <v>75</v>
      </c>
      <c r="AJ337" t="s">
        <v>72</v>
      </c>
      <c r="AK337" t="s">
        <v>74</v>
      </c>
      <c r="AL337" t="s">
        <v>69</v>
      </c>
      <c r="AM337" t="s">
        <v>850</v>
      </c>
      <c r="AN337" t="s">
        <v>69</v>
      </c>
      <c r="AO337" t="s">
        <v>851</v>
      </c>
      <c r="AP337" t="s">
        <v>92</v>
      </c>
      <c r="AQ337" t="s">
        <v>68</v>
      </c>
      <c r="AR337" t="s">
        <v>195</v>
      </c>
      <c r="AS337" t="s">
        <v>137</v>
      </c>
      <c r="AT337" t="s">
        <v>68</v>
      </c>
      <c r="AU337" t="s">
        <v>69</v>
      </c>
      <c r="AV337" t="s">
        <v>68</v>
      </c>
      <c r="AW337" t="s">
        <v>68</v>
      </c>
      <c r="AY337" t="s">
        <v>743</v>
      </c>
      <c r="AZ337" t="s">
        <v>65</v>
      </c>
      <c r="BB337">
        <v>0</v>
      </c>
      <c r="BC337" t="s">
        <v>94</v>
      </c>
      <c r="BD337" t="s">
        <v>127</v>
      </c>
      <c r="BE337">
        <v>40</v>
      </c>
      <c r="BF337" t="s">
        <v>95</v>
      </c>
      <c r="BG337" t="s">
        <v>96</v>
      </c>
      <c r="BH337" t="s">
        <v>202</v>
      </c>
      <c r="BI337" t="s">
        <v>96</v>
      </c>
      <c r="BJ337" t="s">
        <v>202</v>
      </c>
      <c r="BK337" t="s">
        <v>534</v>
      </c>
      <c r="BL337" t="s">
        <v>105</v>
      </c>
      <c r="BM337" t="str">
        <f t="shared" ref="BM337" si="333">IF(BE337&lt;20,"&lt;20",IF(BE337&lt;26,"20-25",IF(BE337&lt;31,"26-30","&gt;30")))</f>
        <v>&gt;30</v>
      </c>
    </row>
    <row r="338" spans="1:65" x14ac:dyDescent="0.2">
      <c r="A338">
        <v>337</v>
      </c>
      <c r="B338">
        <v>0</v>
      </c>
      <c r="C338" t="s">
        <v>62</v>
      </c>
      <c r="D338">
        <v>1</v>
      </c>
      <c r="F338" t="s">
        <v>69</v>
      </c>
      <c r="G338" t="s">
        <v>69</v>
      </c>
      <c r="H338" t="s">
        <v>69</v>
      </c>
      <c r="I338" t="s">
        <v>69</v>
      </c>
      <c r="J338" t="s">
        <v>69</v>
      </c>
      <c r="K338" t="s">
        <v>67</v>
      </c>
      <c r="L338" t="s">
        <v>65</v>
      </c>
      <c r="M338" t="s">
        <v>65</v>
      </c>
      <c r="N338" t="s">
        <v>69</v>
      </c>
      <c r="O338" t="s">
        <v>69</v>
      </c>
      <c r="P338" t="s">
        <v>69</v>
      </c>
      <c r="Q338" t="s">
        <v>65</v>
      </c>
      <c r="Z338">
        <v>0</v>
      </c>
      <c r="AL338" t="s">
        <v>69</v>
      </c>
      <c r="AM338" t="s">
        <v>852</v>
      </c>
      <c r="AN338" t="s">
        <v>68</v>
      </c>
      <c r="AO338" t="s">
        <v>853</v>
      </c>
      <c r="AP338" t="s">
        <v>169</v>
      </c>
      <c r="AQ338" t="s">
        <v>170</v>
      </c>
      <c r="AR338" t="s">
        <v>77</v>
      </c>
      <c r="AS338" t="s">
        <v>64</v>
      </c>
      <c r="AU338" t="s">
        <v>65</v>
      </c>
      <c r="AV338" t="s">
        <v>69</v>
      </c>
      <c r="AW338" t="s">
        <v>69</v>
      </c>
      <c r="AX338" t="s">
        <v>648</v>
      </c>
      <c r="AZ338" t="s">
        <v>69</v>
      </c>
      <c r="BA338" t="s">
        <v>648</v>
      </c>
      <c r="BB338">
        <v>1</v>
      </c>
      <c r="BC338" t="s">
        <v>83</v>
      </c>
      <c r="BD338" t="s">
        <v>127</v>
      </c>
      <c r="BE338">
        <v>25</v>
      </c>
      <c r="BF338" t="s">
        <v>118</v>
      </c>
      <c r="BG338" t="s">
        <v>96</v>
      </c>
      <c r="BH338" t="s">
        <v>361</v>
      </c>
      <c r="BI338" t="s">
        <v>96</v>
      </c>
      <c r="BJ338" t="s">
        <v>361</v>
      </c>
      <c r="BK338" t="s">
        <v>854</v>
      </c>
      <c r="BL338" t="s">
        <v>83</v>
      </c>
      <c r="BM338" t="str">
        <f t="shared" ref="BM338" si="334">IF(BE338&lt;20,"&lt;20",IF(BE338&lt;31,"20 - 30",IF(BE338&lt;41,"31 - 40","&gt;40")))</f>
        <v>20 - 30</v>
      </c>
    </row>
    <row r="339" spans="1:65" x14ac:dyDescent="0.2">
      <c r="A339">
        <v>338</v>
      </c>
      <c r="B339">
        <v>1</v>
      </c>
      <c r="R339">
        <v>1</v>
      </c>
      <c r="S339" t="s">
        <v>149</v>
      </c>
      <c r="T339" t="s">
        <v>79</v>
      </c>
      <c r="U339" t="s">
        <v>65</v>
      </c>
      <c r="V339" t="s">
        <v>79</v>
      </c>
      <c r="W339" t="s">
        <v>79</v>
      </c>
      <c r="X339" t="s">
        <v>69</v>
      </c>
      <c r="Y339" t="s">
        <v>251</v>
      </c>
      <c r="Z339">
        <v>1</v>
      </c>
      <c r="AA339" t="s">
        <v>85</v>
      </c>
      <c r="AB339" t="s">
        <v>86</v>
      </c>
      <c r="AC339" t="s">
        <v>72</v>
      </c>
      <c r="AD339" t="s">
        <v>72</v>
      </c>
      <c r="AE339" t="s">
        <v>88</v>
      </c>
      <c r="AF339" t="s">
        <v>73</v>
      </c>
      <c r="AG339" t="s">
        <v>73</v>
      </c>
      <c r="AH339" t="s">
        <v>89</v>
      </c>
      <c r="AI339" t="s">
        <v>75</v>
      </c>
      <c r="AJ339" t="s">
        <v>66</v>
      </c>
      <c r="AK339" t="s">
        <v>74</v>
      </c>
      <c r="AL339" t="s">
        <v>68</v>
      </c>
      <c r="AM339" t="s">
        <v>855</v>
      </c>
      <c r="AN339" t="s">
        <v>68</v>
      </c>
      <c r="AO339" t="s">
        <v>856</v>
      </c>
      <c r="AP339" t="s">
        <v>92</v>
      </c>
      <c r="AQ339" t="s">
        <v>68</v>
      </c>
      <c r="AR339" t="s">
        <v>195</v>
      </c>
      <c r="AS339" t="s">
        <v>65</v>
      </c>
      <c r="AU339" t="s">
        <v>65</v>
      </c>
      <c r="AV339" t="s">
        <v>68</v>
      </c>
      <c r="AW339" t="s">
        <v>68</v>
      </c>
      <c r="AY339" t="s">
        <v>261</v>
      </c>
      <c r="AZ339" t="s">
        <v>65</v>
      </c>
      <c r="BB339">
        <v>0</v>
      </c>
      <c r="BC339" t="s">
        <v>79</v>
      </c>
      <c r="BD339" t="s">
        <v>83</v>
      </c>
      <c r="BE339">
        <v>29</v>
      </c>
      <c r="BF339" t="s">
        <v>80</v>
      </c>
      <c r="BG339" t="s">
        <v>590</v>
      </c>
      <c r="BI339" t="s">
        <v>590</v>
      </c>
      <c r="BK339" t="s">
        <v>82</v>
      </c>
      <c r="BL339" t="s">
        <v>83</v>
      </c>
      <c r="BM339" t="str">
        <f t="shared" ref="BM339" si="335">IF(BE339&lt;20,"&lt;20",IF(BE339&lt;26,"20-25",IF(BE339&lt;31,"26-30","&gt;30")))</f>
        <v>26-30</v>
      </c>
    </row>
    <row r="340" spans="1:65" x14ac:dyDescent="0.2">
      <c r="A340">
        <v>339</v>
      </c>
      <c r="B340">
        <v>0</v>
      </c>
      <c r="C340" t="s">
        <v>62</v>
      </c>
      <c r="D340">
        <v>1</v>
      </c>
      <c r="F340" t="s">
        <v>69</v>
      </c>
      <c r="G340" t="s">
        <v>69</v>
      </c>
      <c r="H340" t="s">
        <v>69</v>
      </c>
      <c r="I340" t="s">
        <v>69</v>
      </c>
      <c r="J340" t="s">
        <v>66</v>
      </c>
      <c r="K340" t="s">
        <v>84</v>
      </c>
      <c r="L340" t="s">
        <v>65</v>
      </c>
      <c r="M340" t="s">
        <v>65</v>
      </c>
      <c r="N340" t="s">
        <v>69</v>
      </c>
      <c r="O340" t="s">
        <v>69</v>
      </c>
      <c r="P340" t="s">
        <v>69</v>
      </c>
      <c r="Q340" t="s">
        <v>65</v>
      </c>
      <c r="Z340">
        <v>1</v>
      </c>
      <c r="AA340" t="s">
        <v>87</v>
      </c>
      <c r="AB340" t="s">
        <v>71</v>
      </c>
      <c r="AC340" t="s">
        <v>66</v>
      </c>
      <c r="AD340" t="s">
        <v>72</v>
      </c>
      <c r="AE340" t="s">
        <v>66</v>
      </c>
      <c r="AF340" t="s">
        <v>73</v>
      </c>
      <c r="AG340" t="s">
        <v>73</v>
      </c>
      <c r="AH340" t="s">
        <v>75</v>
      </c>
      <c r="AI340" t="s">
        <v>75</v>
      </c>
      <c r="AJ340" t="s">
        <v>66</v>
      </c>
      <c r="AK340" t="s">
        <v>73</v>
      </c>
      <c r="AL340" t="s">
        <v>68</v>
      </c>
      <c r="AM340" t="s">
        <v>857</v>
      </c>
      <c r="AN340" t="s">
        <v>68</v>
      </c>
      <c r="AO340" t="s">
        <v>716</v>
      </c>
      <c r="AP340" t="s">
        <v>68</v>
      </c>
      <c r="AQ340" t="s">
        <v>170</v>
      </c>
      <c r="AR340" t="s">
        <v>77</v>
      </c>
      <c r="AS340" t="s">
        <v>116</v>
      </c>
      <c r="AT340" t="s">
        <v>65</v>
      </c>
      <c r="AU340" t="s">
        <v>69</v>
      </c>
      <c r="AV340" t="s">
        <v>69</v>
      </c>
      <c r="AW340" t="s">
        <v>69</v>
      </c>
      <c r="AX340" t="s">
        <v>146</v>
      </c>
      <c r="AZ340" t="s">
        <v>69</v>
      </c>
      <c r="BA340" t="s">
        <v>146</v>
      </c>
      <c r="BB340">
        <v>0</v>
      </c>
      <c r="BC340" t="s">
        <v>94</v>
      </c>
      <c r="BD340" t="s">
        <v>127</v>
      </c>
      <c r="BE340">
        <v>29</v>
      </c>
      <c r="BF340" t="s">
        <v>279</v>
      </c>
      <c r="BG340" t="s">
        <v>96</v>
      </c>
      <c r="BH340" t="s">
        <v>233</v>
      </c>
      <c r="BI340" t="s">
        <v>96</v>
      </c>
      <c r="BJ340" t="s">
        <v>233</v>
      </c>
      <c r="BK340" t="s">
        <v>287</v>
      </c>
      <c r="BL340" t="s">
        <v>83</v>
      </c>
      <c r="BM340" t="str">
        <f t="shared" ref="BM340" si="336">IF(BE340&lt;20,"&lt;20",IF(BE340&lt;31,"20 - 30",IF(BE340&lt;41,"31 - 40","&gt;40")))</f>
        <v>20 - 30</v>
      </c>
    </row>
    <row r="341" spans="1:65" x14ac:dyDescent="0.2">
      <c r="A341">
        <v>340</v>
      </c>
      <c r="B341">
        <v>0</v>
      </c>
      <c r="C341" s="1">
        <v>43470</v>
      </c>
      <c r="D341">
        <v>1</v>
      </c>
      <c r="F341" t="s">
        <v>69</v>
      </c>
      <c r="G341" t="s">
        <v>69</v>
      </c>
      <c r="H341" t="s">
        <v>65</v>
      </c>
      <c r="I341" t="s">
        <v>69</v>
      </c>
      <c r="J341" t="s">
        <v>66</v>
      </c>
      <c r="K341" t="s">
        <v>67</v>
      </c>
      <c r="L341" t="s">
        <v>65</v>
      </c>
      <c r="M341" t="s">
        <v>65</v>
      </c>
      <c r="N341" t="s">
        <v>69</v>
      </c>
      <c r="O341" t="s">
        <v>69</v>
      </c>
      <c r="P341" t="s">
        <v>69</v>
      </c>
      <c r="Q341" t="s">
        <v>65</v>
      </c>
      <c r="Z341">
        <v>1</v>
      </c>
      <c r="AA341" t="s">
        <v>66</v>
      </c>
      <c r="AB341" t="s">
        <v>71</v>
      </c>
      <c r="AC341" t="s">
        <v>72</v>
      </c>
      <c r="AD341" t="s">
        <v>72</v>
      </c>
      <c r="AE341" t="s">
        <v>66</v>
      </c>
      <c r="AF341" t="s">
        <v>73</v>
      </c>
      <c r="AG341" t="s">
        <v>74</v>
      </c>
      <c r="AH341" t="s">
        <v>75</v>
      </c>
      <c r="AI341" t="s">
        <v>75</v>
      </c>
      <c r="AJ341" t="s">
        <v>87</v>
      </c>
      <c r="AK341" t="s">
        <v>74</v>
      </c>
      <c r="AL341" t="s">
        <v>68</v>
      </c>
      <c r="AM341" t="s">
        <v>858</v>
      </c>
      <c r="AN341" t="s">
        <v>68</v>
      </c>
      <c r="AO341" t="s">
        <v>859</v>
      </c>
      <c r="AP341" t="s">
        <v>169</v>
      </c>
      <c r="AQ341" t="s">
        <v>76</v>
      </c>
      <c r="AR341" t="s">
        <v>153</v>
      </c>
      <c r="AS341" t="s">
        <v>65</v>
      </c>
      <c r="AU341" t="s">
        <v>65</v>
      </c>
      <c r="AV341" t="s">
        <v>69</v>
      </c>
      <c r="AW341" t="s">
        <v>69</v>
      </c>
      <c r="AX341" t="s">
        <v>860</v>
      </c>
      <c r="AZ341" t="s">
        <v>69</v>
      </c>
      <c r="BA341" t="s">
        <v>860</v>
      </c>
      <c r="BB341">
        <v>1</v>
      </c>
      <c r="BC341" t="s">
        <v>94</v>
      </c>
      <c r="BD341" t="s">
        <v>83</v>
      </c>
      <c r="BE341">
        <v>35</v>
      </c>
      <c r="BF341" t="s">
        <v>133</v>
      </c>
      <c r="BG341" t="s">
        <v>217</v>
      </c>
      <c r="BI341" t="s">
        <v>217</v>
      </c>
      <c r="BK341" t="s">
        <v>861</v>
      </c>
      <c r="BL341" t="s">
        <v>83</v>
      </c>
      <c r="BM341" t="str">
        <f t="shared" ref="BM341" si="337">IF(BE341&lt;20,"&lt;20",IF(BE341&lt;26,"20-25",IF(BE341&lt;31,"26-30","&gt;30")))</f>
        <v>&gt;30</v>
      </c>
    </row>
    <row r="342" spans="1:65" x14ac:dyDescent="0.2">
      <c r="A342">
        <v>341</v>
      </c>
      <c r="B342">
        <v>1</v>
      </c>
      <c r="R342">
        <v>1</v>
      </c>
      <c r="S342" t="s">
        <v>149</v>
      </c>
      <c r="T342" t="s">
        <v>79</v>
      </c>
      <c r="U342" t="s">
        <v>64</v>
      </c>
      <c r="V342" t="s">
        <v>79</v>
      </c>
      <c r="W342" t="s">
        <v>79</v>
      </c>
      <c r="X342" t="s">
        <v>334</v>
      </c>
      <c r="Z342">
        <v>0</v>
      </c>
      <c r="AL342" t="s">
        <v>65</v>
      </c>
      <c r="AM342" t="s">
        <v>862</v>
      </c>
      <c r="AN342" t="s">
        <v>65</v>
      </c>
      <c r="AO342" t="s">
        <v>863</v>
      </c>
      <c r="AP342" t="s">
        <v>112</v>
      </c>
      <c r="AQ342" t="s">
        <v>163</v>
      </c>
      <c r="AR342" t="s">
        <v>195</v>
      </c>
      <c r="AS342" t="s">
        <v>65</v>
      </c>
      <c r="AU342" t="s">
        <v>66</v>
      </c>
      <c r="AV342" t="s">
        <v>65</v>
      </c>
      <c r="AW342" t="s">
        <v>65</v>
      </c>
      <c r="AZ342" t="s">
        <v>65</v>
      </c>
      <c r="BB342">
        <v>0</v>
      </c>
      <c r="BC342" t="s">
        <v>79</v>
      </c>
      <c r="BD342" t="s">
        <v>79</v>
      </c>
      <c r="BE342">
        <v>25</v>
      </c>
      <c r="BF342" t="s">
        <v>80</v>
      </c>
      <c r="BG342" t="s">
        <v>96</v>
      </c>
      <c r="BH342" t="s">
        <v>202</v>
      </c>
      <c r="BI342" t="s">
        <v>96</v>
      </c>
      <c r="BJ342" t="s">
        <v>202</v>
      </c>
      <c r="BK342" t="s">
        <v>98</v>
      </c>
      <c r="BL342" t="s">
        <v>83</v>
      </c>
      <c r="BM342" t="str">
        <f t="shared" ref="BM342" si="338">IF(BE342&lt;20,"&lt;20",IF(BE342&lt;31,"20 - 30",IF(BE342&lt;41,"31 - 40","&gt;40")))</f>
        <v>20 - 30</v>
      </c>
    </row>
    <row r="343" spans="1:65" x14ac:dyDescent="0.2">
      <c r="A343">
        <v>342</v>
      </c>
      <c r="B343">
        <v>0</v>
      </c>
      <c r="C343" t="s">
        <v>62</v>
      </c>
      <c r="D343">
        <v>1</v>
      </c>
      <c r="F343" t="s">
        <v>65</v>
      </c>
      <c r="G343" t="s">
        <v>69</v>
      </c>
      <c r="H343" t="s">
        <v>65</v>
      </c>
      <c r="I343" t="s">
        <v>65</v>
      </c>
      <c r="J343" t="s">
        <v>66</v>
      </c>
      <c r="K343" t="s">
        <v>161</v>
      </c>
      <c r="L343" t="s">
        <v>65</v>
      </c>
      <c r="M343" t="s">
        <v>65</v>
      </c>
      <c r="N343" t="s">
        <v>68</v>
      </c>
      <c r="O343" t="s">
        <v>68</v>
      </c>
      <c r="P343" t="s">
        <v>66</v>
      </c>
      <c r="Q343" t="s">
        <v>65</v>
      </c>
      <c r="Z343">
        <v>1</v>
      </c>
      <c r="AA343" t="s">
        <v>70</v>
      </c>
      <c r="AB343" t="s">
        <v>71</v>
      </c>
      <c r="AC343" t="s">
        <v>72</v>
      </c>
      <c r="AD343" t="s">
        <v>72</v>
      </c>
      <c r="AE343" t="s">
        <v>66</v>
      </c>
      <c r="AF343" t="s">
        <v>66</v>
      </c>
      <c r="AG343" t="s">
        <v>73</v>
      </c>
      <c r="AH343" t="s">
        <v>89</v>
      </c>
      <c r="AI343" t="s">
        <v>89</v>
      </c>
      <c r="AJ343" t="s">
        <v>66</v>
      </c>
      <c r="AK343" t="s">
        <v>74</v>
      </c>
      <c r="AL343" t="s">
        <v>69</v>
      </c>
      <c r="AM343" t="s">
        <v>864</v>
      </c>
      <c r="AN343" t="s">
        <v>69</v>
      </c>
      <c r="AO343" t="s">
        <v>865</v>
      </c>
      <c r="AP343" t="s">
        <v>68</v>
      </c>
      <c r="AQ343" t="s">
        <v>68</v>
      </c>
      <c r="AR343" t="s">
        <v>77</v>
      </c>
      <c r="AS343" t="s">
        <v>137</v>
      </c>
      <c r="AT343" t="s">
        <v>68</v>
      </c>
      <c r="AU343" t="s">
        <v>65</v>
      </c>
      <c r="AV343" t="s">
        <v>69</v>
      </c>
      <c r="AW343" t="s">
        <v>69</v>
      </c>
      <c r="AX343" t="s">
        <v>866</v>
      </c>
      <c r="AZ343" t="s">
        <v>69</v>
      </c>
      <c r="BA343" t="s">
        <v>866</v>
      </c>
      <c r="BB343">
        <v>1</v>
      </c>
      <c r="BC343" t="s">
        <v>83</v>
      </c>
      <c r="BD343" t="s">
        <v>127</v>
      </c>
      <c r="BE343">
        <v>43</v>
      </c>
      <c r="BF343" t="s">
        <v>80</v>
      </c>
      <c r="BG343" t="s">
        <v>96</v>
      </c>
      <c r="BH343" t="s">
        <v>140</v>
      </c>
      <c r="BI343" t="s">
        <v>96</v>
      </c>
      <c r="BJ343" t="s">
        <v>140</v>
      </c>
      <c r="BK343" t="s">
        <v>307</v>
      </c>
      <c r="BL343" t="s">
        <v>83</v>
      </c>
      <c r="BM343" t="str">
        <f t="shared" ref="BM343" si="339">IF(BE343&lt;20,"&lt;20",IF(BE343&lt;26,"20-25",IF(BE343&lt;31,"26-30","&gt;30")))</f>
        <v>&gt;30</v>
      </c>
    </row>
    <row r="344" spans="1:65" x14ac:dyDescent="0.2">
      <c r="A344">
        <v>343</v>
      </c>
      <c r="B344">
        <v>0</v>
      </c>
      <c r="C344" s="1">
        <v>43641</v>
      </c>
      <c r="D344">
        <v>1</v>
      </c>
      <c r="F344" t="s">
        <v>65</v>
      </c>
      <c r="G344" t="s">
        <v>64</v>
      </c>
      <c r="H344" t="s">
        <v>65</v>
      </c>
      <c r="I344" t="s">
        <v>65</v>
      </c>
      <c r="J344" t="s">
        <v>66</v>
      </c>
      <c r="K344" t="s">
        <v>67</v>
      </c>
      <c r="L344" t="s">
        <v>65</v>
      </c>
      <c r="M344" t="s">
        <v>65</v>
      </c>
      <c r="N344" t="s">
        <v>69</v>
      </c>
      <c r="O344" t="s">
        <v>69</v>
      </c>
      <c r="P344" t="s">
        <v>69</v>
      </c>
      <c r="Q344" t="s">
        <v>65</v>
      </c>
      <c r="Z344">
        <v>1</v>
      </c>
      <c r="AA344" t="s">
        <v>66</v>
      </c>
      <c r="AB344" t="s">
        <v>71</v>
      </c>
      <c r="AC344" t="s">
        <v>72</v>
      </c>
      <c r="AD344" t="s">
        <v>72</v>
      </c>
      <c r="AE344" t="s">
        <v>66</v>
      </c>
      <c r="AF344" t="s">
        <v>73</v>
      </c>
      <c r="AG344" t="s">
        <v>74</v>
      </c>
      <c r="AH344" t="s">
        <v>75</v>
      </c>
      <c r="AI344" t="s">
        <v>75</v>
      </c>
      <c r="AJ344" t="s">
        <v>72</v>
      </c>
      <c r="AK344" t="s">
        <v>74</v>
      </c>
      <c r="AL344" t="s">
        <v>69</v>
      </c>
      <c r="AN344" t="s">
        <v>65</v>
      </c>
      <c r="AP344" t="s">
        <v>92</v>
      </c>
      <c r="AQ344" t="s">
        <v>76</v>
      </c>
      <c r="AR344" t="s">
        <v>77</v>
      </c>
      <c r="AS344" t="s">
        <v>116</v>
      </c>
      <c r="AT344" t="s">
        <v>65</v>
      </c>
      <c r="AU344" t="s">
        <v>65</v>
      </c>
      <c r="AV344" t="s">
        <v>68</v>
      </c>
      <c r="AW344" t="s">
        <v>65</v>
      </c>
      <c r="AZ344" t="s">
        <v>65</v>
      </c>
      <c r="BB344">
        <v>0</v>
      </c>
      <c r="BC344" t="s">
        <v>79</v>
      </c>
      <c r="BD344" t="s">
        <v>79</v>
      </c>
      <c r="BE344">
        <v>26</v>
      </c>
      <c r="BF344" t="s">
        <v>80</v>
      </c>
      <c r="BG344" t="s">
        <v>867</v>
      </c>
      <c r="BI344" t="s">
        <v>867</v>
      </c>
      <c r="BK344" t="s">
        <v>333</v>
      </c>
      <c r="BL344" t="s">
        <v>99</v>
      </c>
      <c r="BM344" t="str">
        <f t="shared" ref="BM344" si="340">IF(BE344&lt;20,"&lt;20",IF(BE344&lt;31,"20 - 30",IF(BE344&lt;41,"31 - 40","&gt;40")))</f>
        <v>20 - 30</v>
      </c>
    </row>
    <row r="345" spans="1:65" x14ac:dyDescent="0.2">
      <c r="A345">
        <v>344</v>
      </c>
      <c r="B345">
        <v>0</v>
      </c>
      <c r="C345" t="s">
        <v>160</v>
      </c>
      <c r="D345">
        <v>1</v>
      </c>
      <c r="F345" t="s">
        <v>66</v>
      </c>
      <c r="G345" t="s">
        <v>65</v>
      </c>
      <c r="H345" t="s">
        <v>65</v>
      </c>
      <c r="I345" t="s">
        <v>65</v>
      </c>
      <c r="J345" t="s">
        <v>66</v>
      </c>
      <c r="K345" t="s">
        <v>67</v>
      </c>
      <c r="L345" t="s">
        <v>65</v>
      </c>
      <c r="M345" t="s">
        <v>65</v>
      </c>
      <c r="N345" t="s">
        <v>65</v>
      </c>
      <c r="O345" t="s">
        <v>65</v>
      </c>
      <c r="P345" t="s">
        <v>66</v>
      </c>
      <c r="Q345" t="s">
        <v>65</v>
      </c>
      <c r="Z345">
        <v>1</v>
      </c>
      <c r="AA345" t="s">
        <v>70</v>
      </c>
      <c r="AB345" t="s">
        <v>71</v>
      </c>
      <c r="AC345" t="s">
        <v>72</v>
      </c>
      <c r="AD345" t="s">
        <v>72</v>
      </c>
      <c r="AE345" t="s">
        <v>66</v>
      </c>
      <c r="AF345" t="s">
        <v>73</v>
      </c>
      <c r="AG345" t="s">
        <v>73</v>
      </c>
      <c r="AH345" t="s">
        <v>89</v>
      </c>
      <c r="AI345" t="s">
        <v>89</v>
      </c>
      <c r="AJ345" t="s">
        <v>87</v>
      </c>
      <c r="AK345" t="s">
        <v>74</v>
      </c>
      <c r="AL345" t="s">
        <v>65</v>
      </c>
      <c r="AM345" t="s">
        <v>868</v>
      </c>
      <c r="AN345" t="s">
        <v>65</v>
      </c>
      <c r="AO345" t="s">
        <v>868</v>
      </c>
      <c r="AP345" t="s">
        <v>92</v>
      </c>
      <c r="AQ345" t="s">
        <v>76</v>
      </c>
      <c r="AR345" t="s">
        <v>195</v>
      </c>
      <c r="AS345" t="s">
        <v>103</v>
      </c>
      <c r="AT345" t="s">
        <v>65</v>
      </c>
      <c r="AU345" t="s">
        <v>65</v>
      </c>
      <c r="AV345" t="s">
        <v>65</v>
      </c>
      <c r="AW345" t="s">
        <v>68</v>
      </c>
      <c r="AY345" t="s">
        <v>93</v>
      </c>
      <c r="AZ345" t="s">
        <v>65</v>
      </c>
      <c r="BB345">
        <v>1</v>
      </c>
      <c r="BC345" t="s">
        <v>79</v>
      </c>
      <c r="BD345" t="s">
        <v>83</v>
      </c>
      <c r="BE345">
        <v>31</v>
      </c>
      <c r="BF345" t="s">
        <v>95</v>
      </c>
      <c r="BG345" t="s">
        <v>209</v>
      </c>
      <c r="BI345" t="s">
        <v>209</v>
      </c>
      <c r="BK345" t="s">
        <v>82</v>
      </c>
      <c r="BL345" t="s">
        <v>99</v>
      </c>
      <c r="BM345" t="str">
        <f t="shared" ref="BM345" si="341">IF(BE345&lt;20,"&lt;20",IF(BE345&lt;26,"20-25",IF(BE345&lt;31,"26-30","&gt;30")))</f>
        <v>&gt;30</v>
      </c>
    </row>
    <row r="346" spans="1:65" x14ac:dyDescent="0.2">
      <c r="A346">
        <v>345</v>
      </c>
      <c r="B346">
        <v>0</v>
      </c>
      <c r="C346" t="s">
        <v>160</v>
      </c>
      <c r="D346">
        <v>1</v>
      </c>
      <c r="F346" t="s">
        <v>69</v>
      </c>
      <c r="G346" t="s">
        <v>69</v>
      </c>
      <c r="H346" t="s">
        <v>66</v>
      </c>
      <c r="I346" t="s">
        <v>69</v>
      </c>
      <c r="J346" t="s">
        <v>69</v>
      </c>
      <c r="K346" t="s">
        <v>67</v>
      </c>
      <c r="L346" t="s">
        <v>65</v>
      </c>
      <c r="M346" t="s">
        <v>65</v>
      </c>
      <c r="N346" t="s">
        <v>68</v>
      </c>
      <c r="O346" t="s">
        <v>69</v>
      </c>
      <c r="P346" t="s">
        <v>69</v>
      </c>
      <c r="Q346" t="s">
        <v>65</v>
      </c>
      <c r="Z346">
        <v>1</v>
      </c>
      <c r="AA346" t="s">
        <v>87</v>
      </c>
      <c r="AB346" t="s">
        <v>122</v>
      </c>
      <c r="AC346" t="s">
        <v>72</v>
      </c>
      <c r="AD346" t="s">
        <v>72</v>
      </c>
      <c r="AE346" t="s">
        <v>66</v>
      </c>
      <c r="AF346" t="s">
        <v>123</v>
      </c>
      <c r="AG346" t="s">
        <v>123</v>
      </c>
      <c r="AH346" t="s">
        <v>89</v>
      </c>
      <c r="AI346" t="s">
        <v>89</v>
      </c>
      <c r="AJ346" t="s">
        <v>72</v>
      </c>
      <c r="AK346" t="s">
        <v>73</v>
      </c>
      <c r="AL346" t="s">
        <v>69</v>
      </c>
      <c r="AM346" t="s">
        <v>869</v>
      </c>
      <c r="AN346" t="s">
        <v>69</v>
      </c>
      <c r="AO346" t="s">
        <v>870</v>
      </c>
      <c r="AP346" t="s">
        <v>68</v>
      </c>
      <c r="AQ346" t="s">
        <v>76</v>
      </c>
      <c r="AR346" t="s">
        <v>77</v>
      </c>
      <c r="AS346" t="s">
        <v>103</v>
      </c>
      <c r="AT346" t="s">
        <v>65</v>
      </c>
      <c r="AU346" t="s">
        <v>69</v>
      </c>
      <c r="AV346" t="s">
        <v>65</v>
      </c>
      <c r="AW346" t="s">
        <v>65</v>
      </c>
      <c r="AZ346" t="s">
        <v>65</v>
      </c>
      <c r="BB346">
        <v>0</v>
      </c>
      <c r="BC346" t="s">
        <v>79</v>
      </c>
      <c r="BD346" t="s">
        <v>79</v>
      </c>
      <c r="BE346">
        <v>31</v>
      </c>
      <c r="BF346" t="s">
        <v>139</v>
      </c>
      <c r="BG346" t="s">
        <v>96</v>
      </c>
      <c r="BH346" t="s">
        <v>97</v>
      </c>
      <c r="BI346" t="s">
        <v>96</v>
      </c>
      <c r="BJ346" t="s">
        <v>97</v>
      </c>
      <c r="BK346" t="s">
        <v>207</v>
      </c>
      <c r="BL346" t="s">
        <v>105</v>
      </c>
      <c r="BM346" t="str">
        <f t="shared" ref="BM346" si="342">IF(BE346&lt;20,"&lt;20",IF(BE346&lt;31,"20 - 30",IF(BE346&lt;41,"31 - 40","&gt;40")))</f>
        <v>31 - 40</v>
      </c>
    </row>
    <row r="347" spans="1:65" x14ac:dyDescent="0.2">
      <c r="A347">
        <v>346</v>
      </c>
      <c r="B347">
        <v>0</v>
      </c>
      <c r="C347" t="s">
        <v>120</v>
      </c>
      <c r="D347">
        <v>0</v>
      </c>
      <c r="E347">
        <v>1</v>
      </c>
      <c r="F347" t="s">
        <v>66</v>
      </c>
      <c r="G347" t="s">
        <v>65</v>
      </c>
      <c r="H347" t="s">
        <v>65</v>
      </c>
      <c r="I347" t="s">
        <v>65</v>
      </c>
      <c r="J347" t="s">
        <v>66</v>
      </c>
      <c r="K347" t="s">
        <v>161</v>
      </c>
      <c r="L347" t="s">
        <v>68</v>
      </c>
      <c r="M347" t="s">
        <v>65</v>
      </c>
      <c r="N347" t="s">
        <v>65</v>
      </c>
      <c r="O347" t="s">
        <v>69</v>
      </c>
      <c r="P347" t="s">
        <v>65</v>
      </c>
      <c r="Q347" t="s">
        <v>65</v>
      </c>
      <c r="Z347">
        <v>1</v>
      </c>
      <c r="AA347" t="s">
        <v>70</v>
      </c>
      <c r="AB347" t="s">
        <v>178</v>
      </c>
      <c r="AC347" t="s">
        <v>72</v>
      </c>
      <c r="AD347" t="s">
        <v>72</v>
      </c>
      <c r="AE347" t="s">
        <v>66</v>
      </c>
      <c r="AF347" t="s">
        <v>73</v>
      </c>
      <c r="AG347" t="s">
        <v>74</v>
      </c>
      <c r="AH347" t="s">
        <v>89</v>
      </c>
      <c r="AI347" t="s">
        <v>66</v>
      </c>
      <c r="AJ347" t="s">
        <v>72</v>
      </c>
      <c r="AK347" t="s">
        <v>74</v>
      </c>
      <c r="AL347" t="s">
        <v>68</v>
      </c>
      <c r="AM347" t="s">
        <v>871</v>
      </c>
      <c r="AN347" t="s">
        <v>65</v>
      </c>
      <c r="AO347" t="s">
        <v>872</v>
      </c>
      <c r="AP347" t="s">
        <v>188</v>
      </c>
      <c r="AQ347" t="s">
        <v>68</v>
      </c>
      <c r="AR347" t="s">
        <v>195</v>
      </c>
      <c r="AS347" t="s">
        <v>116</v>
      </c>
      <c r="AT347" t="s">
        <v>69</v>
      </c>
      <c r="AU347" t="s">
        <v>66</v>
      </c>
      <c r="AV347" t="s">
        <v>69</v>
      </c>
      <c r="AW347" t="s">
        <v>69</v>
      </c>
      <c r="AX347" t="s">
        <v>93</v>
      </c>
      <c r="AZ347" t="s">
        <v>69</v>
      </c>
      <c r="BA347" t="s">
        <v>93</v>
      </c>
      <c r="BB347">
        <v>1</v>
      </c>
      <c r="BC347" t="s">
        <v>99</v>
      </c>
      <c r="BD347" t="s">
        <v>83</v>
      </c>
      <c r="BE347">
        <v>45</v>
      </c>
      <c r="BF347" t="s">
        <v>279</v>
      </c>
      <c r="BG347" t="s">
        <v>96</v>
      </c>
      <c r="BH347" t="s">
        <v>316</v>
      </c>
      <c r="BI347" t="s">
        <v>96</v>
      </c>
      <c r="BJ347" t="s">
        <v>316</v>
      </c>
      <c r="BK347" t="s">
        <v>263</v>
      </c>
      <c r="BL347" t="s">
        <v>105</v>
      </c>
      <c r="BM347" t="str">
        <f t="shared" ref="BM347" si="343">IF(BE347&lt;20,"&lt;20",IF(BE347&lt;26,"20-25",IF(BE347&lt;31,"26-30","&gt;30")))</f>
        <v>&gt;30</v>
      </c>
    </row>
    <row r="348" spans="1:65" x14ac:dyDescent="0.2">
      <c r="A348">
        <v>347</v>
      </c>
      <c r="B348">
        <v>0</v>
      </c>
      <c r="C348" t="s">
        <v>120</v>
      </c>
      <c r="D348">
        <v>1</v>
      </c>
      <c r="F348" t="s">
        <v>65</v>
      </c>
      <c r="G348" t="s">
        <v>65</v>
      </c>
      <c r="H348" t="s">
        <v>65</v>
      </c>
      <c r="I348" t="s">
        <v>65</v>
      </c>
      <c r="J348" t="s">
        <v>65</v>
      </c>
      <c r="K348" t="s">
        <v>84</v>
      </c>
      <c r="L348" t="s">
        <v>68</v>
      </c>
      <c r="M348" t="s">
        <v>65</v>
      </c>
      <c r="N348" t="s">
        <v>65</v>
      </c>
      <c r="O348" t="s">
        <v>65</v>
      </c>
      <c r="P348" t="s">
        <v>66</v>
      </c>
      <c r="Q348" t="s">
        <v>65</v>
      </c>
      <c r="Z348">
        <v>0</v>
      </c>
      <c r="AL348" t="s">
        <v>68</v>
      </c>
      <c r="AM348" t="s">
        <v>873</v>
      </c>
      <c r="AN348" t="s">
        <v>68</v>
      </c>
      <c r="AO348" t="s">
        <v>874</v>
      </c>
      <c r="AP348" t="s">
        <v>112</v>
      </c>
      <c r="AQ348" t="s">
        <v>68</v>
      </c>
      <c r="AR348" t="s">
        <v>77</v>
      </c>
      <c r="AS348" t="s">
        <v>64</v>
      </c>
      <c r="AU348" t="s">
        <v>66</v>
      </c>
      <c r="AV348" t="s">
        <v>65</v>
      </c>
      <c r="AW348" t="s">
        <v>68</v>
      </c>
      <c r="AY348" t="s">
        <v>875</v>
      </c>
      <c r="AZ348" t="s">
        <v>65</v>
      </c>
      <c r="BB348">
        <v>0</v>
      </c>
      <c r="BC348" t="s">
        <v>79</v>
      </c>
      <c r="BD348" t="s">
        <v>79</v>
      </c>
      <c r="BE348">
        <v>23</v>
      </c>
      <c r="BF348" t="s">
        <v>80</v>
      </c>
      <c r="BG348" t="s">
        <v>876</v>
      </c>
      <c r="BI348" t="s">
        <v>876</v>
      </c>
      <c r="BK348" t="s">
        <v>333</v>
      </c>
      <c r="BL348" t="s">
        <v>99</v>
      </c>
      <c r="BM348" t="str">
        <f t="shared" ref="BM348" si="344">IF(BE348&lt;20,"&lt;20",IF(BE348&lt;31,"20 - 30",IF(BE348&lt;41,"31 - 40","&gt;40")))</f>
        <v>20 - 30</v>
      </c>
    </row>
    <row r="349" spans="1:65" x14ac:dyDescent="0.2">
      <c r="A349">
        <v>348</v>
      </c>
      <c r="B349">
        <v>0</v>
      </c>
      <c r="C349" s="1">
        <v>43641</v>
      </c>
      <c r="D349">
        <v>1</v>
      </c>
      <c r="F349" t="s">
        <v>66</v>
      </c>
      <c r="G349" t="s">
        <v>65</v>
      </c>
      <c r="H349" t="s">
        <v>65</v>
      </c>
      <c r="I349" t="s">
        <v>66</v>
      </c>
      <c r="J349" t="s">
        <v>66</v>
      </c>
      <c r="K349" t="s">
        <v>100</v>
      </c>
      <c r="L349" t="s">
        <v>68</v>
      </c>
      <c r="M349" t="s">
        <v>65</v>
      </c>
      <c r="N349" t="s">
        <v>68</v>
      </c>
      <c r="O349" t="s">
        <v>68</v>
      </c>
      <c r="P349" t="s">
        <v>66</v>
      </c>
      <c r="Q349" t="s">
        <v>65</v>
      </c>
      <c r="Z349">
        <v>1</v>
      </c>
      <c r="AA349" t="s">
        <v>66</v>
      </c>
      <c r="AB349" t="s">
        <v>71</v>
      </c>
      <c r="AC349" t="s">
        <v>87</v>
      </c>
      <c r="AD349" t="s">
        <v>87</v>
      </c>
      <c r="AE349" t="s">
        <v>83</v>
      </c>
      <c r="AF349" t="s">
        <v>74</v>
      </c>
      <c r="AG349" t="s">
        <v>74</v>
      </c>
      <c r="AH349" t="s">
        <v>75</v>
      </c>
      <c r="AI349" t="s">
        <v>75</v>
      </c>
      <c r="AJ349" t="s">
        <v>85</v>
      </c>
      <c r="AK349" t="s">
        <v>74</v>
      </c>
      <c r="AL349" t="s">
        <v>68</v>
      </c>
      <c r="AM349" t="s">
        <v>334</v>
      </c>
      <c r="AN349" t="s">
        <v>68</v>
      </c>
      <c r="AO349" t="s">
        <v>334</v>
      </c>
      <c r="AP349" t="s">
        <v>68</v>
      </c>
      <c r="AQ349" t="s">
        <v>76</v>
      </c>
      <c r="AR349" t="s">
        <v>77</v>
      </c>
      <c r="AS349" t="s">
        <v>65</v>
      </c>
      <c r="AU349" t="s">
        <v>66</v>
      </c>
      <c r="AV349" t="s">
        <v>65</v>
      </c>
      <c r="AW349" t="s">
        <v>65</v>
      </c>
      <c r="AZ349" t="s">
        <v>65</v>
      </c>
      <c r="BB349">
        <v>0</v>
      </c>
      <c r="BC349" t="s">
        <v>79</v>
      </c>
      <c r="BD349" t="s">
        <v>79</v>
      </c>
      <c r="BE349">
        <v>39</v>
      </c>
      <c r="BF349" t="s">
        <v>80</v>
      </c>
      <c r="BG349" t="s">
        <v>96</v>
      </c>
      <c r="BH349" t="s">
        <v>877</v>
      </c>
      <c r="BI349" t="s">
        <v>96</v>
      </c>
      <c r="BJ349" t="s">
        <v>877</v>
      </c>
      <c r="BK349" t="s">
        <v>114</v>
      </c>
      <c r="BL349" t="s">
        <v>99</v>
      </c>
      <c r="BM349" t="str">
        <f t="shared" ref="BM349" si="345">IF(BE349&lt;20,"&lt;20",IF(BE349&lt;26,"20-25",IF(BE349&lt;31,"26-30","&gt;30")))</f>
        <v>&gt;30</v>
      </c>
    </row>
    <row r="350" spans="1:65" x14ac:dyDescent="0.2">
      <c r="A350">
        <v>349</v>
      </c>
      <c r="B350">
        <v>0</v>
      </c>
      <c r="C350" t="s">
        <v>62</v>
      </c>
      <c r="D350">
        <v>1</v>
      </c>
      <c r="F350" t="s">
        <v>69</v>
      </c>
      <c r="G350" t="s">
        <v>121</v>
      </c>
      <c r="H350" t="s">
        <v>65</v>
      </c>
      <c r="I350" t="s">
        <v>65</v>
      </c>
      <c r="J350" t="s">
        <v>66</v>
      </c>
      <c r="K350" t="s">
        <v>84</v>
      </c>
      <c r="L350" t="s">
        <v>65</v>
      </c>
      <c r="M350" t="s">
        <v>65</v>
      </c>
      <c r="N350" t="s">
        <v>69</v>
      </c>
      <c r="O350" t="s">
        <v>69</v>
      </c>
      <c r="P350" t="s">
        <v>69</v>
      </c>
      <c r="Q350" t="s">
        <v>65</v>
      </c>
      <c r="Z350">
        <v>1</v>
      </c>
      <c r="AA350" t="s">
        <v>66</v>
      </c>
      <c r="AB350" t="s">
        <v>71</v>
      </c>
      <c r="AC350" t="s">
        <v>72</v>
      </c>
      <c r="AD350" t="s">
        <v>72</v>
      </c>
      <c r="AE350" t="s">
        <v>66</v>
      </c>
      <c r="AF350" t="s">
        <v>66</v>
      </c>
      <c r="AG350" t="s">
        <v>74</v>
      </c>
      <c r="AH350" t="s">
        <v>89</v>
      </c>
      <c r="AI350" t="s">
        <v>89</v>
      </c>
      <c r="AJ350" t="s">
        <v>72</v>
      </c>
      <c r="AK350" t="s">
        <v>74</v>
      </c>
      <c r="AL350" t="s">
        <v>68</v>
      </c>
      <c r="AM350" t="s">
        <v>878</v>
      </c>
      <c r="AN350" t="s">
        <v>68</v>
      </c>
      <c r="AO350" t="s">
        <v>879</v>
      </c>
      <c r="AP350" t="s">
        <v>92</v>
      </c>
      <c r="AQ350" t="s">
        <v>76</v>
      </c>
      <c r="AR350" t="s">
        <v>77</v>
      </c>
      <c r="AS350" t="s">
        <v>65</v>
      </c>
      <c r="AU350" t="s">
        <v>69</v>
      </c>
      <c r="AV350" t="s">
        <v>65</v>
      </c>
      <c r="AW350" t="s">
        <v>65</v>
      </c>
      <c r="AZ350" t="s">
        <v>65</v>
      </c>
      <c r="BB350">
        <v>0</v>
      </c>
      <c r="BC350" t="s">
        <v>79</v>
      </c>
      <c r="BD350" t="s">
        <v>79</v>
      </c>
      <c r="BE350">
        <v>27</v>
      </c>
      <c r="BF350" t="s">
        <v>118</v>
      </c>
      <c r="BG350" t="s">
        <v>96</v>
      </c>
      <c r="BH350" t="s">
        <v>97</v>
      </c>
      <c r="BI350" t="s">
        <v>96</v>
      </c>
      <c r="BJ350" t="s">
        <v>97</v>
      </c>
      <c r="BK350" t="s">
        <v>207</v>
      </c>
      <c r="BL350" t="s">
        <v>83</v>
      </c>
      <c r="BM350" t="str">
        <f t="shared" ref="BM350" si="346">IF(BE350&lt;20,"&lt;20",IF(BE350&lt;31,"20 - 30",IF(BE350&lt;41,"31 - 40","&gt;40")))</f>
        <v>20 - 30</v>
      </c>
    </row>
    <row r="351" spans="1:65" x14ac:dyDescent="0.2">
      <c r="A351">
        <v>350</v>
      </c>
      <c r="B351">
        <v>0</v>
      </c>
      <c r="C351" t="s">
        <v>160</v>
      </c>
      <c r="D351">
        <v>1</v>
      </c>
      <c r="F351" t="s">
        <v>69</v>
      </c>
      <c r="G351" t="s">
        <v>121</v>
      </c>
      <c r="H351" t="s">
        <v>65</v>
      </c>
      <c r="I351" t="s">
        <v>65</v>
      </c>
      <c r="J351" t="s">
        <v>66</v>
      </c>
      <c r="K351" t="s">
        <v>67</v>
      </c>
      <c r="L351" t="s">
        <v>68</v>
      </c>
      <c r="M351" t="s">
        <v>65</v>
      </c>
      <c r="N351" t="s">
        <v>69</v>
      </c>
      <c r="O351" t="s">
        <v>69</v>
      </c>
      <c r="P351" t="s">
        <v>66</v>
      </c>
      <c r="Q351" t="s">
        <v>65</v>
      </c>
      <c r="Z351">
        <v>1</v>
      </c>
      <c r="AA351" t="s">
        <v>85</v>
      </c>
      <c r="AB351" t="s">
        <v>122</v>
      </c>
      <c r="AC351" t="s">
        <v>72</v>
      </c>
      <c r="AD351" t="s">
        <v>72</v>
      </c>
      <c r="AE351" t="s">
        <v>66</v>
      </c>
      <c r="AF351" t="s">
        <v>66</v>
      </c>
      <c r="AG351" t="s">
        <v>74</v>
      </c>
      <c r="AH351" t="s">
        <v>89</v>
      </c>
      <c r="AI351" t="s">
        <v>75</v>
      </c>
      <c r="AJ351" t="s">
        <v>66</v>
      </c>
      <c r="AK351" t="s">
        <v>74</v>
      </c>
      <c r="AL351" t="s">
        <v>68</v>
      </c>
      <c r="AN351" t="s">
        <v>65</v>
      </c>
      <c r="AO351" t="s">
        <v>880</v>
      </c>
      <c r="AP351" t="s">
        <v>68</v>
      </c>
      <c r="AQ351" t="s">
        <v>76</v>
      </c>
      <c r="AR351" t="s">
        <v>77</v>
      </c>
      <c r="AS351" t="s">
        <v>137</v>
      </c>
      <c r="AT351" t="s">
        <v>65</v>
      </c>
      <c r="AU351" t="s">
        <v>69</v>
      </c>
      <c r="AV351" t="s">
        <v>69</v>
      </c>
      <c r="AW351" t="s">
        <v>69</v>
      </c>
      <c r="AX351" t="s">
        <v>146</v>
      </c>
      <c r="AZ351" t="s">
        <v>69</v>
      </c>
      <c r="BA351" t="s">
        <v>146</v>
      </c>
      <c r="BB351">
        <v>1</v>
      </c>
      <c r="BC351" t="s">
        <v>94</v>
      </c>
      <c r="BD351" t="s">
        <v>127</v>
      </c>
      <c r="BE351">
        <v>28</v>
      </c>
      <c r="BF351" t="s">
        <v>80</v>
      </c>
      <c r="BG351" t="s">
        <v>96</v>
      </c>
      <c r="BH351" t="s">
        <v>97</v>
      </c>
      <c r="BI351" t="s">
        <v>96</v>
      </c>
      <c r="BJ351" t="s">
        <v>97</v>
      </c>
      <c r="BK351" t="s">
        <v>98</v>
      </c>
      <c r="BL351" t="s">
        <v>83</v>
      </c>
      <c r="BM351" t="str">
        <f t="shared" ref="BM351" si="347">IF(BE351&lt;20,"&lt;20",IF(BE351&lt;26,"20-25",IF(BE351&lt;31,"26-30","&gt;30")))</f>
        <v>26-30</v>
      </c>
    </row>
    <row r="352" spans="1:65" x14ac:dyDescent="0.2">
      <c r="A352">
        <v>351</v>
      </c>
      <c r="B352">
        <v>0</v>
      </c>
      <c r="C352" t="s">
        <v>191</v>
      </c>
      <c r="D352">
        <v>1</v>
      </c>
      <c r="F352" t="s">
        <v>66</v>
      </c>
      <c r="G352" t="s">
        <v>65</v>
      </c>
      <c r="H352" t="s">
        <v>65</v>
      </c>
      <c r="I352" t="s">
        <v>66</v>
      </c>
      <c r="J352" t="s">
        <v>66</v>
      </c>
      <c r="K352" t="s">
        <v>66</v>
      </c>
      <c r="L352" t="s">
        <v>68</v>
      </c>
      <c r="M352" t="s">
        <v>65</v>
      </c>
      <c r="N352" t="s">
        <v>68</v>
      </c>
      <c r="O352" t="s">
        <v>68</v>
      </c>
      <c r="P352" t="s">
        <v>65</v>
      </c>
      <c r="Q352" t="s">
        <v>65</v>
      </c>
      <c r="Z352">
        <v>1</v>
      </c>
      <c r="AA352" t="s">
        <v>66</v>
      </c>
      <c r="AB352" t="s">
        <v>71</v>
      </c>
      <c r="AC352" t="s">
        <v>72</v>
      </c>
      <c r="AD352" t="s">
        <v>72</v>
      </c>
      <c r="AE352" t="s">
        <v>65</v>
      </c>
      <c r="AF352" t="s">
        <v>73</v>
      </c>
      <c r="AG352" t="s">
        <v>74</v>
      </c>
      <c r="AH352" t="s">
        <v>89</v>
      </c>
      <c r="AI352" t="s">
        <v>89</v>
      </c>
      <c r="AJ352" t="s">
        <v>87</v>
      </c>
      <c r="AK352" t="s">
        <v>73</v>
      </c>
      <c r="AL352" t="s">
        <v>65</v>
      </c>
      <c r="AM352" t="s">
        <v>881</v>
      </c>
      <c r="AN352" t="s">
        <v>65</v>
      </c>
      <c r="AO352" t="s">
        <v>881</v>
      </c>
      <c r="AP352" t="s">
        <v>68</v>
      </c>
      <c r="AQ352" t="s">
        <v>163</v>
      </c>
      <c r="AR352" t="s">
        <v>113</v>
      </c>
      <c r="AS352" t="s">
        <v>65</v>
      </c>
      <c r="AU352" t="s">
        <v>65</v>
      </c>
      <c r="AV352" t="s">
        <v>65</v>
      </c>
      <c r="AW352" t="s">
        <v>68</v>
      </c>
      <c r="AY352" t="s">
        <v>275</v>
      </c>
      <c r="AZ352" t="s">
        <v>65</v>
      </c>
      <c r="BB352">
        <v>0</v>
      </c>
      <c r="BC352" t="s">
        <v>79</v>
      </c>
      <c r="BD352" t="s">
        <v>127</v>
      </c>
      <c r="BE352">
        <v>36</v>
      </c>
      <c r="BF352" t="s">
        <v>80</v>
      </c>
      <c r="BG352" t="s">
        <v>96</v>
      </c>
      <c r="BH352" t="s">
        <v>165</v>
      </c>
      <c r="BI352" t="s">
        <v>96</v>
      </c>
      <c r="BJ352" t="s">
        <v>165</v>
      </c>
      <c r="BK352" t="s">
        <v>882</v>
      </c>
      <c r="BL352" t="s">
        <v>105</v>
      </c>
      <c r="BM352" t="str">
        <f t="shared" ref="BM352" si="348">IF(BE352&lt;20,"&lt;20",IF(BE352&lt;31,"20 - 30",IF(BE352&lt;41,"31 - 40","&gt;40")))</f>
        <v>31 - 40</v>
      </c>
    </row>
    <row r="353" spans="1:65" ht="34" x14ac:dyDescent="0.2">
      <c r="A353">
        <v>352</v>
      </c>
      <c r="B353">
        <v>0</v>
      </c>
      <c r="C353" t="s">
        <v>160</v>
      </c>
      <c r="D353">
        <v>1</v>
      </c>
      <c r="F353" t="s">
        <v>66</v>
      </c>
      <c r="G353" t="s">
        <v>65</v>
      </c>
      <c r="H353" t="s">
        <v>65</v>
      </c>
      <c r="I353" t="s">
        <v>65</v>
      </c>
      <c r="J353" t="s">
        <v>66</v>
      </c>
      <c r="K353" t="s">
        <v>161</v>
      </c>
      <c r="L353" t="s">
        <v>68</v>
      </c>
      <c r="M353" t="s">
        <v>65</v>
      </c>
      <c r="N353" t="s">
        <v>68</v>
      </c>
      <c r="O353" t="s">
        <v>65</v>
      </c>
      <c r="P353" t="s">
        <v>65</v>
      </c>
      <c r="Q353" t="s">
        <v>65</v>
      </c>
      <c r="Z353">
        <v>0</v>
      </c>
      <c r="AL353" t="s">
        <v>68</v>
      </c>
      <c r="AM353" s="2" t="s">
        <v>883</v>
      </c>
      <c r="AN353" t="s">
        <v>65</v>
      </c>
      <c r="AO353" t="s">
        <v>884</v>
      </c>
      <c r="AP353" t="s">
        <v>112</v>
      </c>
      <c r="AQ353" t="s">
        <v>68</v>
      </c>
      <c r="AR353" t="s">
        <v>113</v>
      </c>
      <c r="AS353" t="s">
        <v>65</v>
      </c>
      <c r="AU353" t="s">
        <v>65</v>
      </c>
      <c r="AV353" t="s">
        <v>65</v>
      </c>
      <c r="AW353" t="s">
        <v>65</v>
      </c>
      <c r="AZ353" t="s">
        <v>65</v>
      </c>
      <c r="BB353">
        <v>0</v>
      </c>
      <c r="BC353" t="s">
        <v>79</v>
      </c>
      <c r="BD353" t="s">
        <v>79</v>
      </c>
      <c r="BE353">
        <v>22</v>
      </c>
      <c r="BF353" t="s">
        <v>95</v>
      </c>
      <c r="BG353" t="s">
        <v>209</v>
      </c>
      <c r="BI353" t="s">
        <v>209</v>
      </c>
      <c r="BK353" t="s">
        <v>82</v>
      </c>
      <c r="BL353" t="s">
        <v>99</v>
      </c>
      <c r="BM353" t="str">
        <f t="shared" ref="BM353" si="349">IF(BE353&lt;20,"&lt;20",IF(BE353&lt;26,"20-25",IF(BE353&lt;31,"26-30","&gt;30")))</f>
        <v>20-25</v>
      </c>
    </row>
    <row r="354" spans="1:65" x14ac:dyDescent="0.2">
      <c r="A354">
        <v>353</v>
      </c>
      <c r="B354">
        <v>0</v>
      </c>
      <c r="C354" s="1">
        <v>43470</v>
      </c>
      <c r="D354">
        <v>1</v>
      </c>
      <c r="F354" t="s">
        <v>69</v>
      </c>
      <c r="G354" t="s">
        <v>121</v>
      </c>
      <c r="H354" t="s">
        <v>65</v>
      </c>
      <c r="I354" t="s">
        <v>66</v>
      </c>
      <c r="J354" t="s">
        <v>65</v>
      </c>
      <c r="K354" t="s">
        <v>100</v>
      </c>
      <c r="L354" t="s">
        <v>65</v>
      </c>
      <c r="M354" t="s">
        <v>65</v>
      </c>
      <c r="N354" t="s">
        <v>68</v>
      </c>
      <c r="O354" t="s">
        <v>69</v>
      </c>
      <c r="P354" t="s">
        <v>66</v>
      </c>
      <c r="Q354" t="s">
        <v>65</v>
      </c>
      <c r="Z354">
        <v>1</v>
      </c>
      <c r="AA354" t="s">
        <v>87</v>
      </c>
      <c r="AB354" t="s">
        <v>86</v>
      </c>
      <c r="AC354" t="s">
        <v>87</v>
      </c>
      <c r="AD354" t="s">
        <v>87</v>
      </c>
      <c r="AE354" t="s">
        <v>83</v>
      </c>
      <c r="AF354" t="s">
        <v>73</v>
      </c>
      <c r="AG354" t="s">
        <v>74</v>
      </c>
      <c r="AH354" t="s">
        <v>75</v>
      </c>
      <c r="AI354" t="s">
        <v>75</v>
      </c>
      <c r="AJ354" t="s">
        <v>87</v>
      </c>
      <c r="AK354" t="s">
        <v>73</v>
      </c>
      <c r="AL354" t="s">
        <v>68</v>
      </c>
      <c r="AM354" t="s">
        <v>885</v>
      </c>
      <c r="AN354" t="s">
        <v>65</v>
      </c>
      <c r="AO354" t="s">
        <v>886</v>
      </c>
      <c r="AP354" t="s">
        <v>188</v>
      </c>
      <c r="AQ354" t="s">
        <v>68</v>
      </c>
      <c r="AR354" t="s">
        <v>77</v>
      </c>
      <c r="AS354" t="s">
        <v>137</v>
      </c>
      <c r="AT354" t="s">
        <v>68</v>
      </c>
      <c r="AU354" t="s">
        <v>66</v>
      </c>
      <c r="AV354" t="s">
        <v>68</v>
      </c>
      <c r="AW354" t="s">
        <v>65</v>
      </c>
      <c r="AZ354" t="s">
        <v>65</v>
      </c>
      <c r="BB354">
        <v>1</v>
      </c>
      <c r="BC354" t="s">
        <v>83</v>
      </c>
      <c r="BD354" t="s">
        <v>83</v>
      </c>
      <c r="BE354">
        <v>51</v>
      </c>
      <c r="BF354" t="s">
        <v>80</v>
      </c>
      <c r="BG354" t="s">
        <v>96</v>
      </c>
      <c r="BH354" t="s">
        <v>147</v>
      </c>
      <c r="BI354" t="s">
        <v>96</v>
      </c>
      <c r="BJ354" t="s">
        <v>147</v>
      </c>
      <c r="BK354" t="s">
        <v>887</v>
      </c>
      <c r="BL354" t="s">
        <v>99</v>
      </c>
      <c r="BM354" t="str">
        <f t="shared" ref="BM354" si="350">IF(BE354&lt;20,"&lt;20",IF(BE354&lt;31,"20 - 30",IF(BE354&lt;41,"31 - 40","&gt;40")))</f>
        <v>&gt;40</v>
      </c>
    </row>
    <row r="355" spans="1:65" x14ac:dyDescent="0.2">
      <c r="A355">
        <v>354</v>
      </c>
      <c r="B355">
        <v>1</v>
      </c>
      <c r="R355">
        <v>1</v>
      </c>
      <c r="S355" t="s">
        <v>149</v>
      </c>
      <c r="T355" t="s">
        <v>79</v>
      </c>
      <c r="U355" t="s">
        <v>64</v>
      </c>
      <c r="V355" t="s">
        <v>79</v>
      </c>
      <c r="W355" t="s">
        <v>65</v>
      </c>
      <c r="X355" t="s">
        <v>69</v>
      </c>
      <c r="Y355" t="s">
        <v>109</v>
      </c>
      <c r="Z355">
        <v>1</v>
      </c>
      <c r="AA355" t="s">
        <v>70</v>
      </c>
      <c r="AB355" t="s">
        <v>71</v>
      </c>
      <c r="AC355" t="s">
        <v>72</v>
      </c>
      <c r="AD355" t="s">
        <v>72</v>
      </c>
      <c r="AE355" t="s">
        <v>66</v>
      </c>
      <c r="AF355" t="s">
        <v>73</v>
      </c>
      <c r="AG355" t="s">
        <v>74</v>
      </c>
      <c r="AH355" t="s">
        <v>75</v>
      </c>
      <c r="AI355" t="s">
        <v>75</v>
      </c>
      <c r="AJ355" t="s">
        <v>66</v>
      </c>
      <c r="AK355" t="s">
        <v>74</v>
      </c>
      <c r="AL355" t="s">
        <v>69</v>
      </c>
      <c r="AM355" t="s">
        <v>888</v>
      </c>
      <c r="AN355" t="s">
        <v>69</v>
      </c>
      <c r="AO355" t="s">
        <v>888</v>
      </c>
      <c r="AP355" t="s">
        <v>68</v>
      </c>
      <c r="AQ355" t="s">
        <v>68</v>
      </c>
      <c r="AR355" t="s">
        <v>77</v>
      </c>
      <c r="AS355" t="s">
        <v>65</v>
      </c>
      <c r="AU355" t="s">
        <v>65</v>
      </c>
      <c r="AV355" t="s">
        <v>68</v>
      </c>
      <c r="AW355" t="s">
        <v>68</v>
      </c>
      <c r="AY355" t="s">
        <v>357</v>
      </c>
      <c r="AZ355" t="s">
        <v>65</v>
      </c>
      <c r="BB355">
        <v>0</v>
      </c>
      <c r="BC355" t="s">
        <v>79</v>
      </c>
      <c r="BD355" t="s">
        <v>94</v>
      </c>
      <c r="BE355">
        <v>39</v>
      </c>
      <c r="BF355" t="s">
        <v>80</v>
      </c>
      <c r="BG355" t="s">
        <v>413</v>
      </c>
      <c r="BI355" t="s">
        <v>413</v>
      </c>
      <c r="BK355" t="s">
        <v>333</v>
      </c>
      <c r="BL355" t="s">
        <v>83</v>
      </c>
      <c r="BM355" t="str">
        <f t="shared" ref="BM355" si="351">IF(BE355&lt;20,"&lt;20",IF(BE355&lt;26,"20-25",IF(BE355&lt;31,"26-30","&gt;30")))</f>
        <v>&gt;30</v>
      </c>
    </row>
    <row r="356" spans="1:65" x14ac:dyDescent="0.2">
      <c r="A356">
        <v>355</v>
      </c>
      <c r="B356">
        <v>1</v>
      </c>
      <c r="R356">
        <v>1</v>
      </c>
      <c r="S356" t="s">
        <v>149</v>
      </c>
      <c r="T356" t="s">
        <v>150</v>
      </c>
      <c r="U356" t="s">
        <v>64</v>
      </c>
      <c r="V356" t="s">
        <v>150</v>
      </c>
      <c r="W356" t="s">
        <v>69</v>
      </c>
      <c r="X356" t="s">
        <v>69</v>
      </c>
      <c r="Y356" t="s">
        <v>109</v>
      </c>
      <c r="Z356">
        <v>1</v>
      </c>
      <c r="AA356" t="s">
        <v>87</v>
      </c>
      <c r="AB356" t="s">
        <v>86</v>
      </c>
      <c r="AC356" t="s">
        <v>72</v>
      </c>
      <c r="AD356" t="s">
        <v>72</v>
      </c>
      <c r="AE356" t="s">
        <v>83</v>
      </c>
      <c r="AF356" t="s">
        <v>73</v>
      </c>
      <c r="AG356" t="s">
        <v>74</v>
      </c>
      <c r="AH356" t="s">
        <v>89</v>
      </c>
      <c r="AI356" t="s">
        <v>89</v>
      </c>
      <c r="AJ356" t="s">
        <v>87</v>
      </c>
      <c r="AK356" t="s">
        <v>74</v>
      </c>
      <c r="AL356" t="s">
        <v>68</v>
      </c>
      <c r="AM356" t="s">
        <v>889</v>
      </c>
      <c r="AN356" t="s">
        <v>65</v>
      </c>
      <c r="AO356" t="s">
        <v>889</v>
      </c>
      <c r="AP356" t="s">
        <v>68</v>
      </c>
      <c r="AQ356" t="s">
        <v>68</v>
      </c>
      <c r="AR356" t="s">
        <v>164</v>
      </c>
      <c r="AS356" t="s">
        <v>65</v>
      </c>
      <c r="AU356" t="s">
        <v>69</v>
      </c>
      <c r="AV356" t="s">
        <v>69</v>
      </c>
      <c r="AW356" t="s">
        <v>69</v>
      </c>
      <c r="AX356" t="s">
        <v>709</v>
      </c>
      <c r="AZ356" t="s">
        <v>65</v>
      </c>
      <c r="BB356">
        <v>1</v>
      </c>
      <c r="BC356" t="s">
        <v>79</v>
      </c>
      <c r="BD356" t="s">
        <v>83</v>
      </c>
      <c r="BE356">
        <v>36</v>
      </c>
      <c r="BF356" t="s">
        <v>80</v>
      </c>
      <c r="BG356" t="s">
        <v>96</v>
      </c>
      <c r="BH356" t="s">
        <v>158</v>
      </c>
      <c r="BI356" t="s">
        <v>96</v>
      </c>
      <c r="BJ356" t="s">
        <v>158</v>
      </c>
      <c r="BK356" t="s">
        <v>890</v>
      </c>
      <c r="BL356" t="s">
        <v>83</v>
      </c>
      <c r="BM356" t="str">
        <f t="shared" ref="BM356" si="352">IF(BE356&lt;20,"&lt;20",IF(BE356&lt;31,"20 - 30",IF(BE356&lt;41,"31 - 40","&gt;40")))</f>
        <v>31 - 40</v>
      </c>
    </row>
    <row r="357" spans="1:65" x14ac:dyDescent="0.2">
      <c r="A357">
        <v>356</v>
      </c>
      <c r="B357">
        <v>0</v>
      </c>
      <c r="C357" t="s">
        <v>120</v>
      </c>
      <c r="D357">
        <v>0</v>
      </c>
      <c r="E357">
        <v>1</v>
      </c>
      <c r="F357" t="s">
        <v>63</v>
      </c>
      <c r="G357" t="s">
        <v>121</v>
      </c>
      <c r="H357" t="s">
        <v>65</v>
      </c>
      <c r="I357" t="s">
        <v>65</v>
      </c>
      <c r="J357" t="s">
        <v>66</v>
      </c>
      <c r="K357" t="s">
        <v>161</v>
      </c>
      <c r="L357" t="s">
        <v>65</v>
      </c>
      <c r="M357" t="s">
        <v>65</v>
      </c>
      <c r="N357" t="s">
        <v>69</v>
      </c>
      <c r="O357" t="s">
        <v>69</v>
      </c>
      <c r="P357" t="s">
        <v>66</v>
      </c>
      <c r="Q357" t="s">
        <v>65</v>
      </c>
      <c r="Z357">
        <v>1</v>
      </c>
      <c r="AA357" t="s">
        <v>85</v>
      </c>
      <c r="AB357" t="s">
        <v>86</v>
      </c>
      <c r="AC357" t="s">
        <v>87</v>
      </c>
      <c r="AD357" t="s">
        <v>87</v>
      </c>
      <c r="AE357" t="s">
        <v>66</v>
      </c>
      <c r="AF357" t="s">
        <v>74</v>
      </c>
      <c r="AG357" t="s">
        <v>74</v>
      </c>
      <c r="AH357" t="s">
        <v>75</v>
      </c>
      <c r="AI357" t="s">
        <v>75</v>
      </c>
      <c r="AJ357" t="s">
        <v>87</v>
      </c>
      <c r="AK357" t="s">
        <v>74</v>
      </c>
      <c r="AL357" t="s">
        <v>65</v>
      </c>
      <c r="AM357" t="s">
        <v>891</v>
      </c>
      <c r="AN357" t="s">
        <v>65</v>
      </c>
      <c r="AO357" t="s">
        <v>892</v>
      </c>
      <c r="AP357" t="s">
        <v>68</v>
      </c>
      <c r="AQ357" t="s">
        <v>76</v>
      </c>
      <c r="AR357" t="s">
        <v>77</v>
      </c>
      <c r="AS357" t="s">
        <v>65</v>
      </c>
      <c r="AU357" t="s">
        <v>69</v>
      </c>
      <c r="AV357" t="s">
        <v>69</v>
      </c>
      <c r="AW357" t="s">
        <v>69</v>
      </c>
      <c r="AX357" t="s">
        <v>893</v>
      </c>
      <c r="AZ357" t="s">
        <v>69</v>
      </c>
      <c r="BA357" t="s">
        <v>275</v>
      </c>
      <c r="BB357">
        <v>1</v>
      </c>
      <c r="BC357" t="s">
        <v>94</v>
      </c>
      <c r="BD357" t="s">
        <v>127</v>
      </c>
      <c r="BE357">
        <v>28</v>
      </c>
      <c r="BF357" t="s">
        <v>95</v>
      </c>
      <c r="BG357" t="s">
        <v>96</v>
      </c>
      <c r="BH357" t="s">
        <v>421</v>
      </c>
      <c r="BI357" t="s">
        <v>96</v>
      </c>
      <c r="BJ357" t="s">
        <v>421</v>
      </c>
      <c r="BK357" t="s">
        <v>587</v>
      </c>
      <c r="BL357" t="s">
        <v>83</v>
      </c>
      <c r="BM357" t="str">
        <f t="shared" ref="BM357" si="353">IF(BE357&lt;20,"&lt;20",IF(BE357&lt;26,"20-25",IF(BE357&lt;31,"26-30","&gt;30")))</f>
        <v>26-30</v>
      </c>
    </row>
    <row r="358" spans="1:65" x14ac:dyDescent="0.2">
      <c r="A358">
        <v>357</v>
      </c>
      <c r="B358">
        <v>0</v>
      </c>
      <c r="C358" t="s">
        <v>160</v>
      </c>
      <c r="D358">
        <v>1</v>
      </c>
      <c r="F358" t="s">
        <v>66</v>
      </c>
      <c r="G358" t="s">
        <v>65</v>
      </c>
      <c r="H358" t="s">
        <v>65</v>
      </c>
      <c r="I358" t="s">
        <v>69</v>
      </c>
      <c r="J358" t="s">
        <v>69</v>
      </c>
      <c r="K358" t="s">
        <v>66</v>
      </c>
      <c r="L358" t="s">
        <v>69</v>
      </c>
      <c r="M358" t="s">
        <v>68</v>
      </c>
      <c r="N358" t="s">
        <v>65</v>
      </c>
      <c r="O358" t="s">
        <v>65</v>
      </c>
      <c r="P358" t="s">
        <v>66</v>
      </c>
      <c r="Q358" t="s">
        <v>65</v>
      </c>
      <c r="Z358">
        <v>1</v>
      </c>
      <c r="AA358" t="s">
        <v>85</v>
      </c>
      <c r="AB358" t="s">
        <v>178</v>
      </c>
      <c r="AC358" t="s">
        <v>72</v>
      </c>
      <c r="AD358" t="s">
        <v>87</v>
      </c>
      <c r="AE358" t="s">
        <v>66</v>
      </c>
      <c r="AF358" t="s">
        <v>66</v>
      </c>
      <c r="AG358" t="s">
        <v>123</v>
      </c>
      <c r="AH358" t="s">
        <v>75</v>
      </c>
      <c r="AI358" t="s">
        <v>75</v>
      </c>
      <c r="AJ358" t="s">
        <v>66</v>
      </c>
      <c r="AK358" t="s">
        <v>73</v>
      </c>
      <c r="AL358" t="s">
        <v>68</v>
      </c>
      <c r="AM358" t="s">
        <v>894</v>
      </c>
      <c r="AN358" t="s">
        <v>65</v>
      </c>
      <c r="AP358" t="s">
        <v>112</v>
      </c>
      <c r="AQ358" t="s">
        <v>163</v>
      </c>
      <c r="AR358" t="s">
        <v>195</v>
      </c>
      <c r="AS358" t="s">
        <v>103</v>
      </c>
      <c r="AT358" t="s">
        <v>68</v>
      </c>
      <c r="AU358" t="s">
        <v>65</v>
      </c>
      <c r="AV358" t="s">
        <v>65</v>
      </c>
      <c r="AW358" t="s">
        <v>65</v>
      </c>
      <c r="AZ358" t="s">
        <v>65</v>
      </c>
      <c r="BB358">
        <v>0</v>
      </c>
      <c r="BC358" t="s">
        <v>79</v>
      </c>
      <c r="BD358" t="s">
        <v>79</v>
      </c>
      <c r="BE358">
        <v>40</v>
      </c>
      <c r="BF358" t="s">
        <v>133</v>
      </c>
      <c r="BG358" t="s">
        <v>96</v>
      </c>
      <c r="BH358" t="s">
        <v>97</v>
      </c>
      <c r="BI358" t="s">
        <v>96</v>
      </c>
      <c r="BJ358" t="s">
        <v>97</v>
      </c>
      <c r="BK358" t="s">
        <v>895</v>
      </c>
      <c r="BL358" t="s">
        <v>105</v>
      </c>
      <c r="BM358" t="str">
        <f t="shared" ref="BM358" si="354">IF(BE358&lt;20,"&lt;20",IF(BE358&lt;31,"20 - 30",IF(BE358&lt;41,"31 - 40","&gt;40")))</f>
        <v>31 - 40</v>
      </c>
    </row>
    <row r="359" spans="1:65" x14ac:dyDescent="0.2">
      <c r="A359">
        <v>358</v>
      </c>
      <c r="B359">
        <v>0</v>
      </c>
      <c r="C359" t="s">
        <v>62</v>
      </c>
      <c r="D359">
        <v>1</v>
      </c>
      <c r="F359" t="s">
        <v>69</v>
      </c>
      <c r="G359" t="s">
        <v>69</v>
      </c>
      <c r="H359" t="s">
        <v>69</v>
      </c>
      <c r="I359" t="s">
        <v>69</v>
      </c>
      <c r="J359" t="s">
        <v>69</v>
      </c>
      <c r="K359" t="s">
        <v>67</v>
      </c>
      <c r="L359" t="s">
        <v>65</v>
      </c>
      <c r="M359" t="s">
        <v>65</v>
      </c>
      <c r="N359" t="s">
        <v>69</v>
      </c>
      <c r="O359" t="s">
        <v>69</v>
      </c>
      <c r="P359" t="s">
        <v>69</v>
      </c>
      <c r="Q359" t="s">
        <v>65</v>
      </c>
      <c r="Z359">
        <v>1</v>
      </c>
      <c r="AA359" t="s">
        <v>85</v>
      </c>
      <c r="AB359" t="s">
        <v>86</v>
      </c>
      <c r="AC359" t="s">
        <v>72</v>
      </c>
      <c r="AD359" t="s">
        <v>72</v>
      </c>
      <c r="AE359" t="s">
        <v>66</v>
      </c>
      <c r="AF359" t="s">
        <v>66</v>
      </c>
      <c r="AG359" t="s">
        <v>74</v>
      </c>
      <c r="AH359" t="s">
        <v>75</v>
      </c>
      <c r="AI359" t="s">
        <v>89</v>
      </c>
      <c r="AJ359" t="s">
        <v>87</v>
      </c>
      <c r="AK359" t="s">
        <v>74</v>
      </c>
      <c r="AL359" t="s">
        <v>68</v>
      </c>
      <c r="AM359" t="s">
        <v>896</v>
      </c>
      <c r="AN359" t="s">
        <v>65</v>
      </c>
      <c r="AO359" t="s">
        <v>897</v>
      </c>
      <c r="AP359" t="s">
        <v>68</v>
      </c>
      <c r="AQ359" t="s">
        <v>68</v>
      </c>
      <c r="AR359" t="s">
        <v>153</v>
      </c>
      <c r="AS359" t="s">
        <v>103</v>
      </c>
      <c r="AT359" t="s">
        <v>65</v>
      </c>
      <c r="AU359" t="s">
        <v>66</v>
      </c>
      <c r="AV359" t="s">
        <v>69</v>
      </c>
      <c r="AW359" t="s">
        <v>69</v>
      </c>
      <c r="AX359" t="s">
        <v>357</v>
      </c>
      <c r="AZ359" t="s">
        <v>69</v>
      </c>
      <c r="BA359" t="s">
        <v>357</v>
      </c>
      <c r="BB359">
        <v>1</v>
      </c>
      <c r="BC359" t="s">
        <v>83</v>
      </c>
      <c r="BD359" t="s">
        <v>127</v>
      </c>
      <c r="BE359">
        <v>35</v>
      </c>
      <c r="BF359" t="s">
        <v>118</v>
      </c>
      <c r="BG359" t="s">
        <v>96</v>
      </c>
      <c r="BH359" t="s">
        <v>233</v>
      </c>
      <c r="BI359" t="s">
        <v>96</v>
      </c>
      <c r="BJ359" t="s">
        <v>233</v>
      </c>
      <c r="BK359" t="s">
        <v>230</v>
      </c>
      <c r="BL359" t="s">
        <v>83</v>
      </c>
      <c r="BM359" t="str">
        <f t="shared" ref="BM359" si="355">IF(BE359&lt;20,"&lt;20",IF(BE359&lt;26,"20-25",IF(BE359&lt;31,"26-30","&gt;30")))</f>
        <v>&gt;30</v>
      </c>
    </row>
    <row r="360" spans="1:65" x14ac:dyDescent="0.2">
      <c r="A360">
        <v>359</v>
      </c>
      <c r="B360">
        <v>0</v>
      </c>
      <c r="C360" t="s">
        <v>160</v>
      </c>
      <c r="D360">
        <v>1</v>
      </c>
      <c r="F360" t="s">
        <v>69</v>
      </c>
      <c r="G360" t="s">
        <v>69</v>
      </c>
      <c r="H360" t="s">
        <v>65</v>
      </c>
      <c r="I360" t="s">
        <v>65</v>
      </c>
      <c r="J360" t="s">
        <v>66</v>
      </c>
      <c r="K360" t="s">
        <v>161</v>
      </c>
      <c r="L360" t="s">
        <v>69</v>
      </c>
      <c r="M360" t="s">
        <v>65</v>
      </c>
      <c r="N360" t="s">
        <v>65</v>
      </c>
      <c r="O360" t="s">
        <v>65</v>
      </c>
      <c r="P360" t="s">
        <v>65</v>
      </c>
      <c r="Q360" t="s">
        <v>65</v>
      </c>
      <c r="Z360">
        <v>1</v>
      </c>
      <c r="AA360" t="s">
        <v>66</v>
      </c>
      <c r="AB360" t="s">
        <v>71</v>
      </c>
      <c r="AC360" t="s">
        <v>87</v>
      </c>
      <c r="AD360" t="s">
        <v>87</v>
      </c>
      <c r="AE360" t="s">
        <v>66</v>
      </c>
      <c r="AF360" t="s">
        <v>123</v>
      </c>
      <c r="AG360" t="s">
        <v>74</v>
      </c>
      <c r="AH360" t="s">
        <v>89</v>
      </c>
      <c r="AI360" t="s">
        <v>75</v>
      </c>
      <c r="AJ360" t="s">
        <v>72</v>
      </c>
      <c r="AK360" t="s">
        <v>74</v>
      </c>
      <c r="AL360" t="s">
        <v>68</v>
      </c>
      <c r="AM360" t="s">
        <v>898</v>
      </c>
      <c r="AN360" t="s">
        <v>65</v>
      </c>
      <c r="AO360" t="s">
        <v>899</v>
      </c>
      <c r="AP360" t="s">
        <v>112</v>
      </c>
      <c r="AQ360" t="s">
        <v>163</v>
      </c>
      <c r="AR360" t="s">
        <v>77</v>
      </c>
      <c r="AS360" t="s">
        <v>103</v>
      </c>
      <c r="AT360" t="s">
        <v>64</v>
      </c>
      <c r="AU360" t="s">
        <v>69</v>
      </c>
      <c r="AV360" t="s">
        <v>69</v>
      </c>
      <c r="AW360" t="s">
        <v>69</v>
      </c>
      <c r="AX360" t="s">
        <v>78</v>
      </c>
      <c r="AZ360" t="s">
        <v>69</v>
      </c>
      <c r="BA360" t="s">
        <v>93</v>
      </c>
      <c r="BB360">
        <v>1</v>
      </c>
      <c r="BC360" t="s">
        <v>94</v>
      </c>
      <c r="BD360" t="s">
        <v>127</v>
      </c>
      <c r="BE360">
        <v>38</v>
      </c>
      <c r="BF360" t="s">
        <v>80</v>
      </c>
      <c r="BG360" t="s">
        <v>96</v>
      </c>
      <c r="BH360" t="s">
        <v>147</v>
      </c>
      <c r="BI360" t="s">
        <v>96</v>
      </c>
      <c r="BJ360" t="s">
        <v>147</v>
      </c>
      <c r="BK360" t="s">
        <v>114</v>
      </c>
      <c r="BL360" t="s">
        <v>99</v>
      </c>
      <c r="BM360" t="str">
        <f t="shared" ref="BM360" si="356">IF(BE360&lt;20,"&lt;20",IF(BE360&lt;31,"20 - 30",IF(BE360&lt;41,"31 - 40","&gt;40")))</f>
        <v>31 - 40</v>
      </c>
    </row>
    <row r="361" spans="1:65" x14ac:dyDescent="0.2">
      <c r="A361">
        <v>360</v>
      </c>
      <c r="B361">
        <v>0</v>
      </c>
      <c r="C361" t="s">
        <v>160</v>
      </c>
      <c r="D361">
        <v>1</v>
      </c>
      <c r="F361" t="s">
        <v>69</v>
      </c>
      <c r="G361" t="s">
        <v>121</v>
      </c>
      <c r="H361" t="s">
        <v>65</v>
      </c>
      <c r="I361" t="s">
        <v>65</v>
      </c>
      <c r="J361" t="s">
        <v>66</v>
      </c>
      <c r="K361" t="s">
        <v>66</v>
      </c>
      <c r="L361" t="s">
        <v>69</v>
      </c>
      <c r="M361" t="s">
        <v>68</v>
      </c>
      <c r="N361" t="s">
        <v>65</v>
      </c>
      <c r="O361" t="s">
        <v>68</v>
      </c>
      <c r="P361" t="s">
        <v>66</v>
      </c>
      <c r="Q361" t="s">
        <v>65</v>
      </c>
      <c r="Z361">
        <v>1</v>
      </c>
      <c r="AA361" t="s">
        <v>87</v>
      </c>
      <c r="AB361" t="s">
        <v>86</v>
      </c>
      <c r="AC361" t="s">
        <v>87</v>
      </c>
      <c r="AD361" t="s">
        <v>87</v>
      </c>
      <c r="AE361" t="s">
        <v>66</v>
      </c>
      <c r="AF361" t="s">
        <v>73</v>
      </c>
      <c r="AG361" t="s">
        <v>73</v>
      </c>
      <c r="AH361" t="s">
        <v>75</v>
      </c>
      <c r="AI361" t="s">
        <v>75</v>
      </c>
      <c r="AJ361" t="s">
        <v>87</v>
      </c>
      <c r="AK361" t="s">
        <v>123</v>
      </c>
      <c r="AL361" t="s">
        <v>65</v>
      </c>
      <c r="AM361" t="s">
        <v>900</v>
      </c>
      <c r="AN361" t="s">
        <v>65</v>
      </c>
      <c r="AO361" t="s">
        <v>900</v>
      </c>
      <c r="AP361" t="s">
        <v>112</v>
      </c>
      <c r="AQ361" t="s">
        <v>163</v>
      </c>
      <c r="AR361" t="s">
        <v>113</v>
      </c>
      <c r="AS361" t="s">
        <v>137</v>
      </c>
      <c r="AT361" t="s">
        <v>69</v>
      </c>
      <c r="AU361" t="s">
        <v>69</v>
      </c>
      <c r="AV361" t="s">
        <v>69</v>
      </c>
      <c r="AW361" t="s">
        <v>68</v>
      </c>
      <c r="AY361" t="s">
        <v>566</v>
      </c>
      <c r="AZ361" t="s">
        <v>65</v>
      </c>
      <c r="BB361">
        <v>1</v>
      </c>
      <c r="BC361" t="s">
        <v>83</v>
      </c>
      <c r="BD361" t="s">
        <v>127</v>
      </c>
      <c r="BE361">
        <v>29</v>
      </c>
      <c r="BF361" t="s">
        <v>80</v>
      </c>
      <c r="BG361" t="s">
        <v>96</v>
      </c>
      <c r="BH361" t="s">
        <v>361</v>
      </c>
      <c r="BI361" t="s">
        <v>96</v>
      </c>
      <c r="BJ361" t="s">
        <v>147</v>
      </c>
      <c r="BK361" t="s">
        <v>82</v>
      </c>
      <c r="BL361" t="s">
        <v>105</v>
      </c>
      <c r="BM361" t="str">
        <f t="shared" ref="BM361" si="357">IF(BE361&lt;20,"&lt;20",IF(BE361&lt;26,"20-25",IF(BE361&lt;31,"26-30","&gt;30")))</f>
        <v>26-30</v>
      </c>
    </row>
    <row r="362" spans="1:65" x14ac:dyDescent="0.2">
      <c r="A362">
        <v>361</v>
      </c>
      <c r="B362">
        <v>1</v>
      </c>
      <c r="R362">
        <v>1</v>
      </c>
      <c r="S362" t="s">
        <v>235</v>
      </c>
      <c r="T362" t="s">
        <v>79</v>
      </c>
      <c r="U362" t="s">
        <v>64</v>
      </c>
      <c r="V362" t="s">
        <v>79</v>
      </c>
      <c r="W362" t="s">
        <v>79</v>
      </c>
      <c r="X362" t="s">
        <v>65</v>
      </c>
      <c r="Z362">
        <v>1</v>
      </c>
      <c r="AA362" t="s">
        <v>87</v>
      </c>
      <c r="AB362" t="s">
        <v>86</v>
      </c>
      <c r="AC362" t="s">
        <v>72</v>
      </c>
      <c r="AD362" t="s">
        <v>72</v>
      </c>
      <c r="AE362" t="s">
        <v>66</v>
      </c>
      <c r="AF362" t="s">
        <v>66</v>
      </c>
      <c r="AG362" t="s">
        <v>74</v>
      </c>
      <c r="AH362" t="s">
        <v>75</v>
      </c>
      <c r="AI362" t="s">
        <v>66</v>
      </c>
      <c r="AJ362" t="s">
        <v>66</v>
      </c>
      <c r="AK362" t="s">
        <v>74</v>
      </c>
      <c r="AL362" t="s">
        <v>68</v>
      </c>
      <c r="AM362" t="s">
        <v>901</v>
      </c>
      <c r="AN362" t="s">
        <v>68</v>
      </c>
      <c r="AO362" t="s">
        <v>902</v>
      </c>
      <c r="AP362" t="s">
        <v>112</v>
      </c>
      <c r="AQ362" t="s">
        <v>68</v>
      </c>
      <c r="AR362" t="s">
        <v>132</v>
      </c>
      <c r="AS362" t="s">
        <v>103</v>
      </c>
      <c r="AT362" t="s">
        <v>65</v>
      </c>
      <c r="AU362" t="s">
        <v>65</v>
      </c>
      <c r="AV362" t="s">
        <v>65</v>
      </c>
      <c r="AW362" t="s">
        <v>65</v>
      </c>
      <c r="AZ362" t="s">
        <v>65</v>
      </c>
      <c r="BB362">
        <v>0</v>
      </c>
      <c r="BC362" t="s">
        <v>79</v>
      </c>
      <c r="BD362" t="s">
        <v>79</v>
      </c>
      <c r="BE362">
        <v>43</v>
      </c>
      <c r="BF362" t="s">
        <v>133</v>
      </c>
      <c r="BG362" t="s">
        <v>217</v>
      </c>
      <c r="BI362" t="s">
        <v>217</v>
      </c>
      <c r="BK362" t="s">
        <v>183</v>
      </c>
      <c r="BL362" t="s">
        <v>83</v>
      </c>
      <c r="BM362" t="str">
        <f t="shared" ref="BM362" si="358">IF(BE362&lt;20,"&lt;20",IF(BE362&lt;31,"20 - 30",IF(BE362&lt;41,"31 - 40","&gt;40")))</f>
        <v>&gt;40</v>
      </c>
    </row>
    <row r="363" spans="1:65" x14ac:dyDescent="0.2">
      <c r="A363">
        <v>362</v>
      </c>
      <c r="B363">
        <v>0</v>
      </c>
      <c r="C363" t="s">
        <v>191</v>
      </c>
      <c r="D363">
        <v>1</v>
      </c>
      <c r="F363" t="s">
        <v>69</v>
      </c>
      <c r="G363" t="s">
        <v>65</v>
      </c>
      <c r="H363" t="s">
        <v>65</v>
      </c>
      <c r="I363" t="s">
        <v>66</v>
      </c>
      <c r="J363" t="s">
        <v>66</v>
      </c>
      <c r="K363" t="s">
        <v>84</v>
      </c>
      <c r="L363" t="s">
        <v>68</v>
      </c>
      <c r="M363" t="s">
        <v>68</v>
      </c>
      <c r="N363" t="s">
        <v>69</v>
      </c>
      <c r="O363" t="s">
        <v>69</v>
      </c>
      <c r="P363" t="s">
        <v>66</v>
      </c>
      <c r="Q363" t="s">
        <v>65</v>
      </c>
      <c r="Z363">
        <v>1</v>
      </c>
      <c r="AA363" t="s">
        <v>87</v>
      </c>
      <c r="AB363" t="s">
        <v>86</v>
      </c>
      <c r="AC363" t="s">
        <v>72</v>
      </c>
      <c r="AD363" t="s">
        <v>87</v>
      </c>
      <c r="AE363" t="s">
        <v>66</v>
      </c>
      <c r="AF363" t="s">
        <v>73</v>
      </c>
      <c r="AG363" t="s">
        <v>73</v>
      </c>
      <c r="AH363" t="s">
        <v>75</v>
      </c>
      <c r="AI363" t="s">
        <v>75</v>
      </c>
      <c r="AJ363" t="s">
        <v>87</v>
      </c>
      <c r="AK363" t="s">
        <v>74</v>
      </c>
      <c r="AL363" t="s">
        <v>65</v>
      </c>
      <c r="AM363" t="s">
        <v>903</v>
      </c>
      <c r="AN363" t="s">
        <v>65</v>
      </c>
      <c r="AO363" t="s">
        <v>904</v>
      </c>
      <c r="AP363" t="s">
        <v>112</v>
      </c>
      <c r="AQ363" t="s">
        <v>68</v>
      </c>
      <c r="AR363" t="s">
        <v>153</v>
      </c>
      <c r="AS363" t="s">
        <v>137</v>
      </c>
      <c r="AT363" t="s">
        <v>64</v>
      </c>
      <c r="AU363" t="s">
        <v>69</v>
      </c>
      <c r="AV363" t="s">
        <v>69</v>
      </c>
      <c r="AW363" t="s">
        <v>69</v>
      </c>
      <c r="AX363" t="s">
        <v>146</v>
      </c>
      <c r="AZ363" t="s">
        <v>69</v>
      </c>
      <c r="BA363" t="s">
        <v>146</v>
      </c>
      <c r="BB363">
        <v>1</v>
      </c>
      <c r="BC363" t="s">
        <v>94</v>
      </c>
      <c r="BD363" t="s">
        <v>127</v>
      </c>
      <c r="BE363">
        <v>31</v>
      </c>
      <c r="BF363" t="s">
        <v>405</v>
      </c>
      <c r="BG363" t="s">
        <v>96</v>
      </c>
      <c r="BH363" t="s">
        <v>158</v>
      </c>
      <c r="BI363" t="s">
        <v>96</v>
      </c>
      <c r="BJ363" t="s">
        <v>158</v>
      </c>
      <c r="BK363" t="s">
        <v>82</v>
      </c>
      <c r="BL363" t="s">
        <v>105</v>
      </c>
      <c r="BM363" t="str">
        <f t="shared" ref="BM363" si="359">IF(BE363&lt;20,"&lt;20",IF(BE363&lt;26,"20-25",IF(BE363&lt;31,"26-30","&gt;30")))</f>
        <v>&gt;30</v>
      </c>
    </row>
    <row r="364" spans="1:65" x14ac:dyDescent="0.2">
      <c r="A364">
        <v>363</v>
      </c>
      <c r="B364">
        <v>0</v>
      </c>
      <c r="C364" t="s">
        <v>160</v>
      </c>
      <c r="D364">
        <v>1</v>
      </c>
      <c r="F364" t="s">
        <v>65</v>
      </c>
      <c r="G364" t="s">
        <v>65</v>
      </c>
      <c r="H364" t="s">
        <v>65</v>
      </c>
      <c r="I364" t="s">
        <v>65</v>
      </c>
      <c r="J364" t="s">
        <v>66</v>
      </c>
      <c r="K364" t="s">
        <v>161</v>
      </c>
      <c r="L364" t="s">
        <v>69</v>
      </c>
      <c r="M364" t="s">
        <v>65</v>
      </c>
      <c r="N364" t="s">
        <v>68</v>
      </c>
      <c r="O364" t="s">
        <v>68</v>
      </c>
      <c r="P364" t="s">
        <v>65</v>
      </c>
      <c r="Q364" t="s">
        <v>65</v>
      </c>
      <c r="Z364">
        <v>1</v>
      </c>
      <c r="AA364" t="s">
        <v>87</v>
      </c>
      <c r="AB364" t="s">
        <v>122</v>
      </c>
      <c r="AC364" t="s">
        <v>87</v>
      </c>
      <c r="AD364" t="s">
        <v>87</v>
      </c>
      <c r="AE364" t="s">
        <v>83</v>
      </c>
      <c r="AF364" t="s">
        <v>66</v>
      </c>
      <c r="AG364" t="s">
        <v>74</v>
      </c>
      <c r="AH364" t="s">
        <v>75</v>
      </c>
      <c r="AI364" t="s">
        <v>75</v>
      </c>
      <c r="AJ364" t="s">
        <v>87</v>
      </c>
      <c r="AK364" t="s">
        <v>73</v>
      </c>
      <c r="AL364" t="s">
        <v>65</v>
      </c>
      <c r="AM364" t="s">
        <v>905</v>
      </c>
      <c r="AN364" t="s">
        <v>65</v>
      </c>
      <c r="AO364" t="s">
        <v>906</v>
      </c>
      <c r="AP364" t="s">
        <v>112</v>
      </c>
      <c r="AQ364" t="s">
        <v>163</v>
      </c>
      <c r="AR364" t="s">
        <v>132</v>
      </c>
      <c r="AS364" t="s">
        <v>103</v>
      </c>
      <c r="AT364" t="s">
        <v>68</v>
      </c>
      <c r="AU364" t="s">
        <v>65</v>
      </c>
      <c r="AV364" t="s">
        <v>65</v>
      </c>
      <c r="AW364" t="s">
        <v>65</v>
      </c>
      <c r="AZ364" t="s">
        <v>65</v>
      </c>
      <c r="BB364">
        <v>0</v>
      </c>
      <c r="BC364" t="s">
        <v>79</v>
      </c>
      <c r="BD364" t="s">
        <v>79</v>
      </c>
      <c r="BE364">
        <v>45</v>
      </c>
      <c r="BF364" t="s">
        <v>95</v>
      </c>
      <c r="BG364" t="s">
        <v>96</v>
      </c>
      <c r="BH364" t="s">
        <v>377</v>
      </c>
      <c r="BI364" t="s">
        <v>96</v>
      </c>
      <c r="BJ364" t="s">
        <v>377</v>
      </c>
      <c r="BK364" t="s">
        <v>207</v>
      </c>
      <c r="BL364" t="s">
        <v>83</v>
      </c>
      <c r="BM364" t="str">
        <f t="shared" ref="BM364" si="360">IF(BE364&lt;20,"&lt;20",IF(BE364&lt;31,"20 - 30",IF(BE364&lt;41,"31 - 40","&gt;40")))</f>
        <v>&gt;40</v>
      </c>
    </row>
    <row r="365" spans="1:65" x14ac:dyDescent="0.2">
      <c r="A365">
        <v>364</v>
      </c>
      <c r="B365">
        <v>0</v>
      </c>
      <c r="C365" t="s">
        <v>160</v>
      </c>
      <c r="D365">
        <v>1</v>
      </c>
      <c r="F365" t="s">
        <v>66</v>
      </c>
      <c r="G365" t="s">
        <v>121</v>
      </c>
      <c r="H365" t="s">
        <v>65</v>
      </c>
      <c r="I365" t="s">
        <v>66</v>
      </c>
      <c r="J365" t="s">
        <v>66</v>
      </c>
      <c r="K365" t="s">
        <v>84</v>
      </c>
      <c r="L365" t="s">
        <v>65</v>
      </c>
      <c r="M365" t="s">
        <v>65</v>
      </c>
      <c r="N365" t="s">
        <v>68</v>
      </c>
      <c r="O365" t="s">
        <v>68</v>
      </c>
      <c r="P365" t="s">
        <v>65</v>
      </c>
      <c r="Q365" t="s">
        <v>65</v>
      </c>
      <c r="Z365">
        <v>1</v>
      </c>
      <c r="AA365" t="s">
        <v>70</v>
      </c>
      <c r="AB365" t="s">
        <v>71</v>
      </c>
      <c r="AC365" t="s">
        <v>72</v>
      </c>
      <c r="AD365" t="s">
        <v>72</v>
      </c>
      <c r="AE365" t="s">
        <v>66</v>
      </c>
      <c r="AF365" t="s">
        <v>73</v>
      </c>
      <c r="AG365" t="s">
        <v>74</v>
      </c>
      <c r="AH365" t="s">
        <v>89</v>
      </c>
      <c r="AI365" t="s">
        <v>89</v>
      </c>
      <c r="AJ365" t="s">
        <v>72</v>
      </c>
      <c r="AK365" t="s">
        <v>74</v>
      </c>
      <c r="AL365" t="s">
        <v>65</v>
      </c>
      <c r="AM365" t="s">
        <v>907</v>
      </c>
      <c r="AN365" t="s">
        <v>65</v>
      </c>
      <c r="AO365" t="s">
        <v>907</v>
      </c>
      <c r="AP365" t="s">
        <v>169</v>
      </c>
      <c r="AQ365" t="s">
        <v>170</v>
      </c>
      <c r="AR365" t="s">
        <v>77</v>
      </c>
      <c r="AS365" t="s">
        <v>65</v>
      </c>
      <c r="AU365" t="s">
        <v>69</v>
      </c>
      <c r="AV365" t="s">
        <v>68</v>
      </c>
      <c r="AW365" t="s">
        <v>68</v>
      </c>
      <c r="AY365" t="s">
        <v>331</v>
      </c>
      <c r="AZ365" t="s">
        <v>65</v>
      </c>
      <c r="BB365">
        <v>0</v>
      </c>
      <c r="BC365" t="s">
        <v>79</v>
      </c>
      <c r="BD365" t="s">
        <v>83</v>
      </c>
      <c r="BE365">
        <v>26</v>
      </c>
      <c r="BF365" t="s">
        <v>80</v>
      </c>
      <c r="BG365" t="s">
        <v>96</v>
      </c>
      <c r="BH365" t="s">
        <v>316</v>
      </c>
      <c r="BI365" t="s">
        <v>96</v>
      </c>
      <c r="BJ365" t="s">
        <v>316</v>
      </c>
      <c r="BK365" t="s">
        <v>908</v>
      </c>
      <c r="BL365" t="s">
        <v>83</v>
      </c>
      <c r="BM365" t="str">
        <f t="shared" ref="BM365" si="361">IF(BE365&lt;20,"&lt;20",IF(BE365&lt;26,"20-25",IF(BE365&lt;31,"26-30","&gt;30")))</f>
        <v>26-30</v>
      </c>
    </row>
    <row r="366" spans="1:65" x14ac:dyDescent="0.2">
      <c r="A366">
        <v>365</v>
      </c>
      <c r="B366">
        <v>0</v>
      </c>
      <c r="C366" t="s">
        <v>160</v>
      </c>
      <c r="D366">
        <v>1</v>
      </c>
      <c r="F366" t="s">
        <v>69</v>
      </c>
      <c r="G366" t="s">
        <v>69</v>
      </c>
      <c r="H366" t="s">
        <v>69</v>
      </c>
      <c r="I366" t="s">
        <v>69</v>
      </c>
      <c r="J366" t="s">
        <v>69</v>
      </c>
      <c r="K366" t="s">
        <v>67</v>
      </c>
      <c r="L366" t="s">
        <v>65</v>
      </c>
      <c r="M366" t="s">
        <v>65</v>
      </c>
      <c r="N366" t="s">
        <v>69</v>
      </c>
      <c r="O366" t="s">
        <v>69</v>
      </c>
      <c r="P366" t="s">
        <v>69</v>
      </c>
      <c r="Q366" t="s">
        <v>65</v>
      </c>
      <c r="Z366">
        <v>1</v>
      </c>
      <c r="AA366" t="s">
        <v>85</v>
      </c>
      <c r="AB366" t="s">
        <v>122</v>
      </c>
      <c r="AC366" t="s">
        <v>87</v>
      </c>
      <c r="AD366" t="s">
        <v>85</v>
      </c>
      <c r="AE366" t="s">
        <v>88</v>
      </c>
      <c r="AF366" t="s">
        <v>66</v>
      </c>
      <c r="AG366" t="s">
        <v>74</v>
      </c>
      <c r="AH366" t="s">
        <v>129</v>
      </c>
      <c r="AI366" t="s">
        <v>129</v>
      </c>
      <c r="AJ366" t="s">
        <v>87</v>
      </c>
      <c r="AK366" t="s">
        <v>74</v>
      </c>
      <c r="AL366" t="s">
        <v>69</v>
      </c>
      <c r="AN366" t="s">
        <v>69</v>
      </c>
      <c r="AP366" t="s">
        <v>68</v>
      </c>
      <c r="AQ366" t="s">
        <v>76</v>
      </c>
      <c r="AR366" t="s">
        <v>153</v>
      </c>
      <c r="AS366" t="s">
        <v>65</v>
      </c>
      <c r="AU366" t="s">
        <v>65</v>
      </c>
      <c r="AV366" t="s">
        <v>65</v>
      </c>
      <c r="AW366" t="s">
        <v>65</v>
      </c>
      <c r="AZ366" t="s">
        <v>65</v>
      </c>
      <c r="BB366">
        <v>0</v>
      </c>
      <c r="BC366" t="s">
        <v>79</v>
      </c>
      <c r="BD366" t="s">
        <v>79</v>
      </c>
      <c r="BE366">
        <v>42</v>
      </c>
      <c r="BF366" t="s">
        <v>80</v>
      </c>
      <c r="BG366" t="s">
        <v>96</v>
      </c>
      <c r="BH366" t="s">
        <v>341</v>
      </c>
      <c r="BI366" t="s">
        <v>96</v>
      </c>
      <c r="BJ366" t="s">
        <v>341</v>
      </c>
      <c r="BK366" t="s">
        <v>909</v>
      </c>
      <c r="BL366" t="s">
        <v>105</v>
      </c>
      <c r="BM366" t="str">
        <f t="shared" ref="BM366" si="362">IF(BE366&lt;20,"&lt;20",IF(BE366&lt;31,"20 - 30",IF(BE366&lt;41,"31 - 40","&gt;40")))</f>
        <v>&gt;40</v>
      </c>
    </row>
    <row r="367" spans="1:65" x14ac:dyDescent="0.2">
      <c r="A367">
        <v>366</v>
      </c>
      <c r="B367">
        <v>0</v>
      </c>
      <c r="C367" t="s">
        <v>160</v>
      </c>
      <c r="D367">
        <v>1</v>
      </c>
      <c r="F367" t="s">
        <v>69</v>
      </c>
      <c r="G367" t="s">
        <v>121</v>
      </c>
      <c r="H367" t="s">
        <v>69</v>
      </c>
      <c r="I367" t="s">
        <v>69</v>
      </c>
      <c r="J367" t="s">
        <v>69</v>
      </c>
      <c r="K367" t="s">
        <v>84</v>
      </c>
      <c r="L367" t="s">
        <v>65</v>
      </c>
      <c r="M367" t="s">
        <v>65</v>
      </c>
      <c r="N367" t="s">
        <v>68</v>
      </c>
      <c r="O367" t="s">
        <v>69</v>
      </c>
      <c r="P367" t="s">
        <v>69</v>
      </c>
      <c r="Q367" t="s">
        <v>65</v>
      </c>
      <c r="Z367">
        <v>1</v>
      </c>
      <c r="AA367" t="s">
        <v>87</v>
      </c>
      <c r="AB367" t="s">
        <v>178</v>
      </c>
      <c r="AC367" t="s">
        <v>72</v>
      </c>
      <c r="AD367" t="s">
        <v>72</v>
      </c>
      <c r="AE367" t="s">
        <v>66</v>
      </c>
      <c r="AF367" t="s">
        <v>123</v>
      </c>
      <c r="AG367" t="s">
        <v>73</v>
      </c>
      <c r="AH367" t="s">
        <v>89</v>
      </c>
      <c r="AI367" t="s">
        <v>75</v>
      </c>
      <c r="AJ367" t="s">
        <v>72</v>
      </c>
      <c r="AK367" t="s">
        <v>73</v>
      </c>
      <c r="AL367" t="s">
        <v>65</v>
      </c>
      <c r="AN367" t="s">
        <v>65</v>
      </c>
      <c r="AP367" t="s">
        <v>68</v>
      </c>
      <c r="AQ367" t="s">
        <v>76</v>
      </c>
      <c r="AR367" t="s">
        <v>195</v>
      </c>
      <c r="AS367" t="s">
        <v>103</v>
      </c>
      <c r="AT367" t="s">
        <v>64</v>
      </c>
      <c r="AU367" t="s">
        <v>65</v>
      </c>
      <c r="AV367" t="s">
        <v>69</v>
      </c>
      <c r="AW367" t="s">
        <v>65</v>
      </c>
      <c r="AZ367" t="s">
        <v>65</v>
      </c>
      <c r="BB367">
        <v>0</v>
      </c>
      <c r="BC367" t="s">
        <v>79</v>
      </c>
      <c r="BD367" t="s">
        <v>79</v>
      </c>
      <c r="BE367">
        <v>28</v>
      </c>
      <c r="BF367" t="s">
        <v>405</v>
      </c>
      <c r="BG367" t="s">
        <v>96</v>
      </c>
      <c r="BH367" t="s">
        <v>202</v>
      </c>
      <c r="BI367" t="s">
        <v>96</v>
      </c>
      <c r="BJ367" t="s">
        <v>202</v>
      </c>
      <c r="BK367" t="s">
        <v>324</v>
      </c>
      <c r="BL367" t="s">
        <v>105</v>
      </c>
      <c r="BM367" t="str">
        <f t="shared" ref="BM367" si="363">IF(BE367&lt;20,"&lt;20",IF(BE367&lt;26,"20-25",IF(BE367&lt;31,"26-30","&gt;30")))</f>
        <v>26-30</v>
      </c>
    </row>
    <row r="368" spans="1:65" x14ac:dyDescent="0.2">
      <c r="A368">
        <v>367</v>
      </c>
      <c r="B368">
        <v>0</v>
      </c>
      <c r="C368" s="1">
        <v>43641</v>
      </c>
      <c r="D368">
        <v>1</v>
      </c>
      <c r="F368" t="s">
        <v>63</v>
      </c>
      <c r="G368" t="s">
        <v>64</v>
      </c>
      <c r="H368" t="s">
        <v>65</v>
      </c>
      <c r="I368" t="s">
        <v>65</v>
      </c>
      <c r="J368" t="s">
        <v>66</v>
      </c>
      <c r="K368" t="s">
        <v>66</v>
      </c>
      <c r="L368" t="s">
        <v>68</v>
      </c>
      <c r="M368" t="s">
        <v>65</v>
      </c>
      <c r="N368" t="s">
        <v>69</v>
      </c>
      <c r="O368" t="s">
        <v>68</v>
      </c>
      <c r="P368" t="s">
        <v>66</v>
      </c>
      <c r="Q368" t="s">
        <v>65</v>
      </c>
      <c r="Z368">
        <v>1</v>
      </c>
      <c r="AA368" t="s">
        <v>70</v>
      </c>
      <c r="AB368" t="s">
        <v>71</v>
      </c>
      <c r="AC368" t="s">
        <v>72</v>
      </c>
      <c r="AD368" t="s">
        <v>72</v>
      </c>
      <c r="AE368" t="s">
        <v>66</v>
      </c>
      <c r="AF368" t="s">
        <v>73</v>
      </c>
      <c r="AG368" t="s">
        <v>73</v>
      </c>
      <c r="AH368" t="s">
        <v>89</v>
      </c>
      <c r="AI368" t="s">
        <v>66</v>
      </c>
      <c r="AJ368" t="s">
        <v>87</v>
      </c>
      <c r="AK368" t="s">
        <v>74</v>
      </c>
      <c r="AL368" t="s">
        <v>68</v>
      </c>
      <c r="AM368" t="s">
        <v>910</v>
      </c>
      <c r="AN368" t="s">
        <v>68</v>
      </c>
      <c r="AO368" t="s">
        <v>911</v>
      </c>
      <c r="AP368" t="s">
        <v>68</v>
      </c>
      <c r="AQ368" t="s">
        <v>68</v>
      </c>
      <c r="AR368" t="s">
        <v>77</v>
      </c>
      <c r="AS368" t="s">
        <v>65</v>
      </c>
      <c r="AU368" t="s">
        <v>69</v>
      </c>
      <c r="AV368" t="s">
        <v>65</v>
      </c>
      <c r="AW368" t="s">
        <v>65</v>
      </c>
      <c r="AZ368" t="s">
        <v>65</v>
      </c>
      <c r="BB368">
        <v>0</v>
      </c>
      <c r="BC368" t="s">
        <v>79</v>
      </c>
      <c r="BD368" t="s">
        <v>79</v>
      </c>
      <c r="BE368">
        <v>28</v>
      </c>
      <c r="BF368" t="s">
        <v>80</v>
      </c>
      <c r="BG368" t="s">
        <v>81</v>
      </c>
      <c r="BI368" t="s">
        <v>81</v>
      </c>
      <c r="BK368" t="s">
        <v>199</v>
      </c>
      <c r="BL368" t="s">
        <v>83</v>
      </c>
      <c r="BM368" t="str">
        <f t="shared" ref="BM368" si="364">IF(BE368&lt;20,"&lt;20",IF(BE368&lt;31,"20 - 30",IF(BE368&lt;41,"31 - 40","&gt;40")))</f>
        <v>20 - 30</v>
      </c>
    </row>
    <row r="369" spans="1:65" x14ac:dyDescent="0.2">
      <c r="A369">
        <v>368</v>
      </c>
      <c r="B369">
        <v>0</v>
      </c>
      <c r="C369" t="s">
        <v>160</v>
      </c>
      <c r="D369">
        <v>1</v>
      </c>
      <c r="F369" t="s">
        <v>69</v>
      </c>
      <c r="G369" t="s">
        <v>65</v>
      </c>
      <c r="H369" t="s">
        <v>69</v>
      </c>
      <c r="I369" t="s">
        <v>69</v>
      </c>
      <c r="J369" t="s">
        <v>66</v>
      </c>
      <c r="K369" t="s">
        <v>66</v>
      </c>
      <c r="L369" t="s">
        <v>68</v>
      </c>
      <c r="M369" t="s">
        <v>69</v>
      </c>
      <c r="N369" t="s">
        <v>69</v>
      </c>
      <c r="O369" t="s">
        <v>68</v>
      </c>
      <c r="P369" t="s">
        <v>69</v>
      </c>
      <c r="Q369" t="s">
        <v>65</v>
      </c>
      <c r="Z369">
        <v>1</v>
      </c>
      <c r="AA369" t="s">
        <v>85</v>
      </c>
      <c r="AB369" t="s">
        <v>86</v>
      </c>
      <c r="AC369" t="s">
        <v>72</v>
      </c>
      <c r="AD369" t="s">
        <v>87</v>
      </c>
      <c r="AE369" t="s">
        <v>83</v>
      </c>
      <c r="AF369" t="s">
        <v>123</v>
      </c>
      <c r="AG369" t="s">
        <v>123</v>
      </c>
      <c r="AH369" t="s">
        <v>89</v>
      </c>
      <c r="AI369" t="s">
        <v>89</v>
      </c>
      <c r="AJ369" t="s">
        <v>87</v>
      </c>
      <c r="AK369" t="s">
        <v>73</v>
      </c>
      <c r="AL369" t="s">
        <v>69</v>
      </c>
      <c r="AM369" t="s">
        <v>912</v>
      </c>
      <c r="AN369" t="s">
        <v>69</v>
      </c>
      <c r="AO369" t="s">
        <v>913</v>
      </c>
      <c r="AP369" t="s">
        <v>68</v>
      </c>
      <c r="AQ369" t="s">
        <v>68</v>
      </c>
      <c r="AR369" t="s">
        <v>153</v>
      </c>
      <c r="AS369" t="s">
        <v>137</v>
      </c>
      <c r="AT369" t="s">
        <v>68</v>
      </c>
      <c r="AU369" t="s">
        <v>69</v>
      </c>
      <c r="AV369" t="s">
        <v>69</v>
      </c>
      <c r="AW369" t="s">
        <v>69</v>
      </c>
      <c r="AX369" t="s">
        <v>914</v>
      </c>
      <c r="AZ369" t="s">
        <v>69</v>
      </c>
      <c r="BA369" t="s">
        <v>914</v>
      </c>
      <c r="BB369">
        <v>1</v>
      </c>
      <c r="BC369" t="s">
        <v>83</v>
      </c>
      <c r="BD369" t="s">
        <v>127</v>
      </c>
      <c r="BE369">
        <v>39</v>
      </c>
      <c r="BF369" t="s">
        <v>139</v>
      </c>
      <c r="BG369" t="s">
        <v>96</v>
      </c>
      <c r="BH369" t="s">
        <v>147</v>
      </c>
      <c r="BI369" t="s">
        <v>96</v>
      </c>
      <c r="BJ369" t="s">
        <v>147</v>
      </c>
      <c r="BK369" t="s">
        <v>82</v>
      </c>
      <c r="BL369" t="s">
        <v>83</v>
      </c>
      <c r="BM369" t="str">
        <f t="shared" ref="BM369" si="365">IF(BE369&lt;20,"&lt;20",IF(BE369&lt;26,"20-25",IF(BE369&lt;31,"26-30","&gt;30")))</f>
        <v>&gt;30</v>
      </c>
    </row>
    <row r="370" spans="1:65" x14ac:dyDescent="0.2">
      <c r="A370">
        <v>369</v>
      </c>
      <c r="B370">
        <v>0</v>
      </c>
      <c r="C370" s="1">
        <v>43641</v>
      </c>
      <c r="D370">
        <v>1</v>
      </c>
      <c r="F370" t="s">
        <v>69</v>
      </c>
      <c r="G370" t="s">
        <v>121</v>
      </c>
      <c r="H370" t="s">
        <v>65</v>
      </c>
      <c r="I370" t="s">
        <v>65</v>
      </c>
      <c r="J370" t="s">
        <v>69</v>
      </c>
      <c r="K370" t="s">
        <v>84</v>
      </c>
      <c r="L370" t="s">
        <v>68</v>
      </c>
      <c r="M370" t="s">
        <v>68</v>
      </c>
      <c r="N370" t="s">
        <v>68</v>
      </c>
      <c r="O370" t="s">
        <v>68</v>
      </c>
      <c r="P370" t="s">
        <v>69</v>
      </c>
      <c r="Q370" t="s">
        <v>65</v>
      </c>
      <c r="Z370">
        <v>1</v>
      </c>
      <c r="AA370" t="s">
        <v>87</v>
      </c>
      <c r="AB370" t="s">
        <v>86</v>
      </c>
      <c r="AC370" t="s">
        <v>72</v>
      </c>
      <c r="AD370" t="s">
        <v>72</v>
      </c>
      <c r="AE370" t="s">
        <v>66</v>
      </c>
      <c r="AF370" t="s">
        <v>73</v>
      </c>
      <c r="AG370" t="s">
        <v>73</v>
      </c>
      <c r="AH370" t="s">
        <v>75</v>
      </c>
      <c r="AI370" t="s">
        <v>75</v>
      </c>
      <c r="AJ370" t="s">
        <v>87</v>
      </c>
      <c r="AK370" t="s">
        <v>74</v>
      </c>
      <c r="AL370" t="s">
        <v>65</v>
      </c>
      <c r="AM370" t="s">
        <v>915</v>
      </c>
      <c r="AN370" t="s">
        <v>65</v>
      </c>
      <c r="AO370" t="s">
        <v>916</v>
      </c>
      <c r="AP370" t="s">
        <v>169</v>
      </c>
      <c r="AQ370" t="s">
        <v>68</v>
      </c>
      <c r="AR370" t="s">
        <v>153</v>
      </c>
      <c r="AS370" t="s">
        <v>65</v>
      </c>
      <c r="AU370" t="s">
        <v>65</v>
      </c>
      <c r="AV370" t="s">
        <v>69</v>
      </c>
      <c r="AW370" t="s">
        <v>65</v>
      </c>
      <c r="AZ370" t="s">
        <v>69</v>
      </c>
      <c r="BA370" t="s">
        <v>917</v>
      </c>
      <c r="BB370">
        <v>1</v>
      </c>
      <c r="BC370" t="s">
        <v>94</v>
      </c>
      <c r="BD370" t="s">
        <v>94</v>
      </c>
      <c r="BE370">
        <v>34</v>
      </c>
      <c r="BF370" t="s">
        <v>918</v>
      </c>
      <c r="BG370" t="s">
        <v>96</v>
      </c>
      <c r="BH370" t="s">
        <v>202</v>
      </c>
      <c r="BI370" t="s">
        <v>96</v>
      </c>
      <c r="BJ370" t="s">
        <v>202</v>
      </c>
      <c r="BK370" t="s">
        <v>919</v>
      </c>
      <c r="BL370" t="s">
        <v>83</v>
      </c>
      <c r="BM370" t="str">
        <f t="shared" ref="BM370" si="366">IF(BE370&lt;20,"&lt;20",IF(BE370&lt;31,"20 - 30",IF(BE370&lt;41,"31 - 40","&gt;40")))</f>
        <v>31 - 40</v>
      </c>
    </row>
    <row r="371" spans="1:65" x14ac:dyDescent="0.2">
      <c r="A371">
        <v>370</v>
      </c>
      <c r="B371">
        <v>0</v>
      </c>
      <c r="C371" t="s">
        <v>62</v>
      </c>
      <c r="D371">
        <v>1</v>
      </c>
      <c r="F371" t="s">
        <v>66</v>
      </c>
      <c r="G371" t="s">
        <v>65</v>
      </c>
      <c r="H371" t="s">
        <v>65</v>
      </c>
      <c r="I371" t="s">
        <v>69</v>
      </c>
      <c r="J371" t="s">
        <v>66</v>
      </c>
      <c r="K371" t="s">
        <v>84</v>
      </c>
      <c r="L371" t="s">
        <v>65</v>
      </c>
      <c r="M371" t="s">
        <v>65</v>
      </c>
      <c r="N371" t="s">
        <v>69</v>
      </c>
      <c r="O371" t="s">
        <v>69</v>
      </c>
      <c r="P371" t="s">
        <v>69</v>
      </c>
      <c r="Q371" t="s">
        <v>65</v>
      </c>
      <c r="Z371">
        <v>1</v>
      </c>
      <c r="AA371" t="s">
        <v>87</v>
      </c>
      <c r="AB371" t="s">
        <v>86</v>
      </c>
      <c r="AC371" t="s">
        <v>72</v>
      </c>
      <c r="AD371" t="s">
        <v>72</v>
      </c>
      <c r="AE371" t="s">
        <v>66</v>
      </c>
      <c r="AF371" t="s">
        <v>123</v>
      </c>
      <c r="AG371" t="s">
        <v>73</v>
      </c>
      <c r="AH371" t="s">
        <v>75</v>
      </c>
      <c r="AI371" t="s">
        <v>75</v>
      </c>
      <c r="AJ371" t="s">
        <v>72</v>
      </c>
      <c r="AK371" t="s">
        <v>73</v>
      </c>
      <c r="AL371" t="s">
        <v>68</v>
      </c>
      <c r="AN371" t="s">
        <v>68</v>
      </c>
      <c r="AP371" t="s">
        <v>68</v>
      </c>
      <c r="AQ371" t="s">
        <v>76</v>
      </c>
      <c r="AR371" t="s">
        <v>77</v>
      </c>
      <c r="AS371" t="s">
        <v>116</v>
      </c>
      <c r="AT371" t="s">
        <v>64</v>
      </c>
      <c r="AU371" t="s">
        <v>69</v>
      </c>
      <c r="AV371" t="s">
        <v>69</v>
      </c>
      <c r="AW371" t="s">
        <v>69</v>
      </c>
      <c r="AX371" t="s">
        <v>331</v>
      </c>
      <c r="AZ371" t="s">
        <v>69</v>
      </c>
      <c r="BA371" t="s">
        <v>331</v>
      </c>
      <c r="BB371">
        <v>1</v>
      </c>
      <c r="BC371" t="s">
        <v>83</v>
      </c>
      <c r="BD371" t="s">
        <v>127</v>
      </c>
      <c r="BE371">
        <v>28</v>
      </c>
      <c r="BF371" t="s">
        <v>118</v>
      </c>
      <c r="BG371" t="s">
        <v>96</v>
      </c>
      <c r="BH371" t="s">
        <v>165</v>
      </c>
      <c r="BI371" t="s">
        <v>96</v>
      </c>
      <c r="BJ371" t="s">
        <v>165</v>
      </c>
      <c r="BK371" t="s">
        <v>579</v>
      </c>
      <c r="BL371" t="s">
        <v>105</v>
      </c>
      <c r="BM371" t="str">
        <f t="shared" ref="BM371" si="367">IF(BE371&lt;20,"&lt;20",IF(BE371&lt;26,"20-25",IF(BE371&lt;31,"26-30","&gt;30")))</f>
        <v>26-30</v>
      </c>
    </row>
    <row r="372" spans="1:65" x14ac:dyDescent="0.2">
      <c r="A372">
        <v>371</v>
      </c>
      <c r="B372">
        <v>0</v>
      </c>
      <c r="C372" t="s">
        <v>191</v>
      </c>
      <c r="D372">
        <v>1</v>
      </c>
      <c r="F372" t="s">
        <v>69</v>
      </c>
      <c r="G372" t="s">
        <v>69</v>
      </c>
      <c r="H372" t="s">
        <v>66</v>
      </c>
      <c r="I372" t="s">
        <v>66</v>
      </c>
      <c r="J372" t="s">
        <v>69</v>
      </c>
      <c r="K372" t="s">
        <v>84</v>
      </c>
      <c r="L372" t="s">
        <v>68</v>
      </c>
      <c r="M372" t="s">
        <v>68</v>
      </c>
      <c r="N372" t="s">
        <v>68</v>
      </c>
      <c r="O372" t="s">
        <v>69</v>
      </c>
      <c r="P372" t="s">
        <v>69</v>
      </c>
      <c r="Q372" t="s">
        <v>65</v>
      </c>
      <c r="Z372">
        <v>1</v>
      </c>
      <c r="AA372" t="s">
        <v>70</v>
      </c>
      <c r="AB372" t="s">
        <v>71</v>
      </c>
      <c r="AC372" t="s">
        <v>72</v>
      </c>
      <c r="AD372" t="s">
        <v>87</v>
      </c>
      <c r="AE372" t="s">
        <v>88</v>
      </c>
      <c r="AF372" t="s">
        <v>73</v>
      </c>
      <c r="AG372" t="s">
        <v>74</v>
      </c>
      <c r="AH372" t="s">
        <v>75</v>
      </c>
      <c r="AI372" t="s">
        <v>75</v>
      </c>
      <c r="AJ372" t="s">
        <v>87</v>
      </c>
      <c r="AK372" t="s">
        <v>73</v>
      </c>
      <c r="AL372" t="s">
        <v>65</v>
      </c>
      <c r="AM372" t="s">
        <v>920</v>
      </c>
      <c r="AN372" t="s">
        <v>65</v>
      </c>
      <c r="AO372" t="s">
        <v>921</v>
      </c>
      <c r="AP372" t="s">
        <v>112</v>
      </c>
      <c r="AQ372" t="s">
        <v>163</v>
      </c>
      <c r="AR372" t="s">
        <v>132</v>
      </c>
      <c r="AS372" t="s">
        <v>137</v>
      </c>
      <c r="AT372" t="s">
        <v>69</v>
      </c>
      <c r="AU372" t="s">
        <v>65</v>
      </c>
      <c r="AV372" t="s">
        <v>68</v>
      </c>
      <c r="AW372" t="s">
        <v>65</v>
      </c>
      <c r="AZ372" t="s">
        <v>65</v>
      </c>
      <c r="BB372">
        <v>0</v>
      </c>
      <c r="BC372" t="s">
        <v>79</v>
      </c>
      <c r="BD372" t="s">
        <v>79</v>
      </c>
      <c r="BE372">
        <v>35</v>
      </c>
      <c r="BF372" t="s">
        <v>118</v>
      </c>
      <c r="BG372" t="s">
        <v>96</v>
      </c>
      <c r="BH372" t="s">
        <v>147</v>
      </c>
      <c r="BI372" t="s">
        <v>96</v>
      </c>
      <c r="BJ372" t="s">
        <v>147</v>
      </c>
      <c r="BK372" t="s">
        <v>114</v>
      </c>
      <c r="BL372" t="s">
        <v>83</v>
      </c>
      <c r="BM372" t="str">
        <f t="shared" ref="BM372" si="368">IF(BE372&lt;20,"&lt;20",IF(BE372&lt;31,"20 - 30",IF(BE372&lt;41,"31 - 40","&gt;40")))</f>
        <v>31 - 40</v>
      </c>
    </row>
    <row r="373" spans="1:65" x14ac:dyDescent="0.2">
      <c r="A373">
        <v>372</v>
      </c>
      <c r="B373">
        <v>0</v>
      </c>
      <c r="C373" s="1">
        <v>43641</v>
      </c>
      <c r="D373">
        <v>1</v>
      </c>
      <c r="F373" t="s">
        <v>66</v>
      </c>
      <c r="G373" t="s">
        <v>121</v>
      </c>
      <c r="H373" t="s">
        <v>65</v>
      </c>
      <c r="I373" t="s">
        <v>65</v>
      </c>
      <c r="J373" t="s">
        <v>69</v>
      </c>
      <c r="K373" t="s">
        <v>100</v>
      </c>
      <c r="L373" t="s">
        <v>65</v>
      </c>
      <c r="M373" t="s">
        <v>65</v>
      </c>
      <c r="N373" t="s">
        <v>68</v>
      </c>
      <c r="O373" t="s">
        <v>69</v>
      </c>
      <c r="P373" t="s">
        <v>69</v>
      </c>
      <c r="Q373" t="s">
        <v>65</v>
      </c>
      <c r="Z373">
        <v>1</v>
      </c>
      <c r="AA373" t="s">
        <v>66</v>
      </c>
      <c r="AB373" t="s">
        <v>71</v>
      </c>
      <c r="AC373" t="s">
        <v>66</v>
      </c>
      <c r="AD373" t="s">
        <v>72</v>
      </c>
      <c r="AE373" t="s">
        <v>66</v>
      </c>
      <c r="AF373" t="s">
        <v>66</v>
      </c>
      <c r="AG373" t="s">
        <v>73</v>
      </c>
      <c r="AH373" t="s">
        <v>75</v>
      </c>
      <c r="AI373" t="s">
        <v>75</v>
      </c>
      <c r="AJ373" t="s">
        <v>87</v>
      </c>
      <c r="AK373" t="s">
        <v>74</v>
      </c>
      <c r="AL373" t="s">
        <v>69</v>
      </c>
      <c r="AM373" t="s">
        <v>922</v>
      </c>
      <c r="AN373" t="s">
        <v>69</v>
      </c>
      <c r="AO373" t="s">
        <v>922</v>
      </c>
      <c r="AP373" t="s">
        <v>68</v>
      </c>
      <c r="AQ373" t="s">
        <v>76</v>
      </c>
      <c r="AR373" t="s">
        <v>77</v>
      </c>
      <c r="AS373" t="s">
        <v>65</v>
      </c>
      <c r="AU373" t="s">
        <v>65</v>
      </c>
      <c r="AV373" t="s">
        <v>65</v>
      </c>
      <c r="AW373" t="s">
        <v>65</v>
      </c>
      <c r="AZ373" t="s">
        <v>65</v>
      </c>
      <c r="BB373">
        <v>0</v>
      </c>
      <c r="BC373" t="s">
        <v>79</v>
      </c>
      <c r="BD373" t="s">
        <v>79</v>
      </c>
      <c r="BE373">
        <v>42</v>
      </c>
      <c r="BF373" t="s">
        <v>95</v>
      </c>
      <c r="BG373" t="s">
        <v>176</v>
      </c>
      <c r="BI373" t="s">
        <v>176</v>
      </c>
      <c r="BK373" t="s">
        <v>923</v>
      </c>
      <c r="BL373" t="s">
        <v>83</v>
      </c>
      <c r="BM373" t="str">
        <f t="shared" ref="BM373" si="369">IF(BE373&lt;20,"&lt;20",IF(BE373&lt;26,"20-25",IF(BE373&lt;31,"26-30","&gt;30")))</f>
        <v>&gt;30</v>
      </c>
    </row>
    <row r="374" spans="1:65" x14ac:dyDescent="0.2">
      <c r="A374">
        <v>373</v>
      </c>
      <c r="B374">
        <v>0</v>
      </c>
      <c r="C374" s="1">
        <v>43641</v>
      </c>
      <c r="D374">
        <v>1</v>
      </c>
      <c r="F374" t="s">
        <v>69</v>
      </c>
      <c r="G374" t="s">
        <v>65</v>
      </c>
      <c r="H374" t="s">
        <v>65</v>
      </c>
      <c r="I374" t="s">
        <v>66</v>
      </c>
      <c r="J374" t="s">
        <v>69</v>
      </c>
      <c r="K374" t="s">
        <v>84</v>
      </c>
      <c r="L374" t="s">
        <v>65</v>
      </c>
      <c r="M374" t="s">
        <v>65</v>
      </c>
      <c r="N374" t="s">
        <v>69</v>
      </c>
      <c r="O374" t="s">
        <v>69</v>
      </c>
      <c r="P374" t="s">
        <v>69</v>
      </c>
      <c r="Q374" t="s">
        <v>65</v>
      </c>
      <c r="Z374">
        <v>1</v>
      </c>
      <c r="AA374" t="s">
        <v>87</v>
      </c>
      <c r="AB374" t="s">
        <v>71</v>
      </c>
      <c r="AC374" t="s">
        <v>72</v>
      </c>
      <c r="AD374" t="s">
        <v>72</v>
      </c>
      <c r="AE374" t="s">
        <v>65</v>
      </c>
      <c r="AF374" t="s">
        <v>123</v>
      </c>
      <c r="AG374" t="s">
        <v>123</v>
      </c>
      <c r="AH374" t="s">
        <v>75</v>
      </c>
      <c r="AI374" t="s">
        <v>75</v>
      </c>
      <c r="AJ374" t="s">
        <v>87</v>
      </c>
      <c r="AK374" t="s">
        <v>123</v>
      </c>
      <c r="AL374" t="s">
        <v>69</v>
      </c>
      <c r="AM374" t="s">
        <v>924</v>
      </c>
      <c r="AN374" t="s">
        <v>68</v>
      </c>
      <c r="AO374" t="s">
        <v>925</v>
      </c>
      <c r="AP374" t="s">
        <v>68</v>
      </c>
      <c r="AQ374" t="s">
        <v>76</v>
      </c>
      <c r="AR374" t="s">
        <v>77</v>
      </c>
      <c r="AS374" t="s">
        <v>116</v>
      </c>
      <c r="AT374" t="s">
        <v>69</v>
      </c>
      <c r="AU374" t="s">
        <v>69</v>
      </c>
      <c r="AV374" t="s">
        <v>69</v>
      </c>
      <c r="AW374" t="s">
        <v>69</v>
      </c>
      <c r="AX374" t="s">
        <v>926</v>
      </c>
      <c r="AZ374" t="s">
        <v>69</v>
      </c>
      <c r="BA374" t="s">
        <v>914</v>
      </c>
      <c r="BB374">
        <v>1</v>
      </c>
      <c r="BC374" t="s">
        <v>94</v>
      </c>
      <c r="BD374" t="s">
        <v>127</v>
      </c>
      <c r="BE374">
        <v>99</v>
      </c>
      <c r="BF374" t="s">
        <v>207</v>
      </c>
      <c r="BG374" t="s">
        <v>96</v>
      </c>
      <c r="BH374" t="s">
        <v>361</v>
      </c>
      <c r="BI374" t="s">
        <v>96</v>
      </c>
      <c r="BJ374" t="s">
        <v>361</v>
      </c>
      <c r="BK374" t="s">
        <v>114</v>
      </c>
      <c r="BL374" t="s">
        <v>83</v>
      </c>
      <c r="BM374" t="str">
        <f t="shared" ref="BM374" si="370">IF(BE374&lt;20,"&lt;20",IF(BE374&lt;31,"20 - 30",IF(BE374&lt;41,"31 - 40","&gt;40")))</f>
        <v>&gt;40</v>
      </c>
    </row>
    <row r="375" spans="1:65" x14ac:dyDescent="0.2">
      <c r="A375">
        <v>374</v>
      </c>
      <c r="B375">
        <v>1</v>
      </c>
      <c r="R375">
        <v>1</v>
      </c>
      <c r="S375" t="s">
        <v>106</v>
      </c>
      <c r="T375" t="s">
        <v>150</v>
      </c>
      <c r="U375" t="s">
        <v>64</v>
      </c>
      <c r="V375" t="s">
        <v>79</v>
      </c>
      <c r="W375" t="s">
        <v>79</v>
      </c>
      <c r="X375" t="s">
        <v>334</v>
      </c>
      <c r="Z375">
        <v>1</v>
      </c>
      <c r="AA375" t="s">
        <v>66</v>
      </c>
      <c r="AB375" t="s">
        <v>71</v>
      </c>
      <c r="AC375" t="s">
        <v>72</v>
      </c>
      <c r="AD375" t="s">
        <v>87</v>
      </c>
      <c r="AE375" t="s">
        <v>88</v>
      </c>
      <c r="AF375" t="s">
        <v>74</v>
      </c>
      <c r="AG375" t="s">
        <v>74</v>
      </c>
      <c r="AH375" t="s">
        <v>75</v>
      </c>
      <c r="AI375" t="s">
        <v>75</v>
      </c>
      <c r="AJ375" t="s">
        <v>87</v>
      </c>
      <c r="AK375" t="s">
        <v>73</v>
      </c>
      <c r="AL375" t="s">
        <v>68</v>
      </c>
      <c r="AM375" t="s">
        <v>927</v>
      </c>
      <c r="AN375" t="s">
        <v>68</v>
      </c>
      <c r="AO375" t="s">
        <v>928</v>
      </c>
      <c r="AP375" t="s">
        <v>92</v>
      </c>
      <c r="AQ375" t="s">
        <v>68</v>
      </c>
      <c r="AR375" t="s">
        <v>132</v>
      </c>
      <c r="AS375" t="s">
        <v>65</v>
      </c>
      <c r="AU375" t="s">
        <v>65</v>
      </c>
      <c r="AV375" t="s">
        <v>69</v>
      </c>
      <c r="AW375" t="s">
        <v>68</v>
      </c>
      <c r="AY375" t="s">
        <v>432</v>
      </c>
      <c r="AZ375" t="s">
        <v>69</v>
      </c>
      <c r="BA375" t="s">
        <v>146</v>
      </c>
      <c r="BB375">
        <v>1</v>
      </c>
      <c r="BC375" t="s">
        <v>83</v>
      </c>
      <c r="BD375" t="s">
        <v>127</v>
      </c>
      <c r="BE375">
        <v>29</v>
      </c>
      <c r="BF375" t="s">
        <v>80</v>
      </c>
      <c r="BG375" t="s">
        <v>81</v>
      </c>
      <c r="BI375" t="s">
        <v>81</v>
      </c>
      <c r="BK375" t="s">
        <v>82</v>
      </c>
      <c r="BL375" t="s">
        <v>105</v>
      </c>
      <c r="BM375" t="str">
        <f t="shared" ref="BM375" si="371">IF(BE375&lt;20,"&lt;20",IF(BE375&lt;26,"20-25",IF(BE375&lt;31,"26-30","&gt;30")))</f>
        <v>26-30</v>
      </c>
    </row>
    <row r="376" spans="1:65" x14ac:dyDescent="0.2">
      <c r="A376">
        <v>375</v>
      </c>
      <c r="B376">
        <v>1</v>
      </c>
      <c r="R376">
        <v>1</v>
      </c>
      <c r="S376" t="s">
        <v>149</v>
      </c>
      <c r="T376" t="s">
        <v>107</v>
      </c>
      <c r="U376" t="s">
        <v>108</v>
      </c>
      <c r="V376" t="s">
        <v>107</v>
      </c>
      <c r="W376" t="s">
        <v>108</v>
      </c>
      <c r="X376" t="s">
        <v>65</v>
      </c>
      <c r="Z376">
        <v>1</v>
      </c>
      <c r="AA376" t="s">
        <v>70</v>
      </c>
      <c r="AB376" t="s">
        <v>71</v>
      </c>
      <c r="AC376" t="s">
        <v>72</v>
      </c>
      <c r="AD376" t="s">
        <v>72</v>
      </c>
      <c r="AE376" t="s">
        <v>66</v>
      </c>
      <c r="AF376" t="s">
        <v>66</v>
      </c>
      <c r="AG376" t="s">
        <v>74</v>
      </c>
      <c r="AH376" t="s">
        <v>75</v>
      </c>
      <c r="AI376" t="s">
        <v>75</v>
      </c>
      <c r="AJ376" t="s">
        <v>72</v>
      </c>
      <c r="AK376" t="s">
        <v>74</v>
      </c>
      <c r="AL376" t="s">
        <v>68</v>
      </c>
      <c r="AM376" t="s">
        <v>929</v>
      </c>
      <c r="AN376" t="s">
        <v>65</v>
      </c>
      <c r="AO376" t="s">
        <v>930</v>
      </c>
      <c r="AP376" t="s">
        <v>68</v>
      </c>
      <c r="AQ376" t="s">
        <v>68</v>
      </c>
      <c r="AR376" t="s">
        <v>195</v>
      </c>
      <c r="AS376" t="s">
        <v>103</v>
      </c>
      <c r="AT376" t="s">
        <v>68</v>
      </c>
      <c r="AU376" t="s">
        <v>66</v>
      </c>
      <c r="AV376" t="s">
        <v>69</v>
      </c>
      <c r="AW376" t="s">
        <v>69</v>
      </c>
      <c r="AX376" t="s">
        <v>931</v>
      </c>
      <c r="AZ376" t="s">
        <v>69</v>
      </c>
      <c r="BA376" t="s">
        <v>932</v>
      </c>
      <c r="BB376">
        <v>1</v>
      </c>
      <c r="BC376" t="s">
        <v>94</v>
      </c>
      <c r="BD376" t="s">
        <v>83</v>
      </c>
      <c r="BE376">
        <v>34</v>
      </c>
      <c r="BF376" t="s">
        <v>104</v>
      </c>
      <c r="BG376" t="s">
        <v>933</v>
      </c>
      <c r="BI376" t="s">
        <v>933</v>
      </c>
      <c r="BK376" t="s">
        <v>934</v>
      </c>
      <c r="BL376" t="s">
        <v>83</v>
      </c>
      <c r="BM376" t="str">
        <f t="shared" ref="BM376" si="372">IF(BE376&lt;20,"&lt;20",IF(BE376&lt;31,"20 - 30",IF(BE376&lt;41,"31 - 40","&gt;40")))</f>
        <v>31 - 40</v>
      </c>
    </row>
    <row r="377" spans="1:65" x14ac:dyDescent="0.2">
      <c r="A377">
        <v>376</v>
      </c>
      <c r="B377">
        <v>0</v>
      </c>
      <c r="C377" t="s">
        <v>62</v>
      </c>
      <c r="D377">
        <v>1</v>
      </c>
      <c r="F377" t="s">
        <v>69</v>
      </c>
      <c r="G377" t="s">
        <v>121</v>
      </c>
      <c r="H377" t="s">
        <v>65</v>
      </c>
      <c r="I377" t="s">
        <v>66</v>
      </c>
      <c r="J377" t="s">
        <v>66</v>
      </c>
      <c r="K377" t="s">
        <v>66</v>
      </c>
      <c r="L377" t="s">
        <v>68</v>
      </c>
      <c r="M377" t="s">
        <v>65</v>
      </c>
      <c r="N377" t="s">
        <v>68</v>
      </c>
      <c r="O377" t="s">
        <v>68</v>
      </c>
      <c r="P377" t="s">
        <v>66</v>
      </c>
      <c r="Q377" t="s">
        <v>65</v>
      </c>
      <c r="Z377">
        <v>1</v>
      </c>
      <c r="AA377" t="s">
        <v>70</v>
      </c>
      <c r="AB377" t="s">
        <v>122</v>
      </c>
      <c r="AC377" t="s">
        <v>72</v>
      </c>
      <c r="AD377" t="s">
        <v>72</v>
      </c>
      <c r="AE377" t="s">
        <v>66</v>
      </c>
      <c r="AF377" t="s">
        <v>73</v>
      </c>
      <c r="AG377" t="s">
        <v>73</v>
      </c>
      <c r="AH377" t="s">
        <v>89</v>
      </c>
      <c r="AI377" t="s">
        <v>89</v>
      </c>
      <c r="AJ377" t="s">
        <v>72</v>
      </c>
      <c r="AK377" t="s">
        <v>74</v>
      </c>
      <c r="AL377" t="s">
        <v>68</v>
      </c>
      <c r="AM377" t="s">
        <v>935</v>
      </c>
      <c r="AN377" t="s">
        <v>65</v>
      </c>
      <c r="AO377" t="s">
        <v>936</v>
      </c>
      <c r="AP377" t="s">
        <v>68</v>
      </c>
      <c r="AQ377" t="s">
        <v>68</v>
      </c>
      <c r="AR377" t="s">
        <v>132</v>
      </c>
      <c r="AS377" t="s">
        <v>65</v>
      </c>
      <c r="AU377" t="s">
        <v>69</v>
      </c>
      <c r="AV377" t="s">
        <v>65</v>
      </c>
      <c r="AW377" t="s">
        <v>65</v>
      </c>
      <c r="AZ377" t="s">
        <v>65</v>
      </c>
      <c r="BB377">
        <v>0</v>
      </c>
      <c r="BC377" t="s">
        <v>79</v>
      </c>
      <c r="BD377" t="s">
        <v>79</v>
      </c>
      <c r="BE377">
        <v>28</v>
      </c>
      <c r="BF377" t="s">
        <v>80</v>
      </c>
      <c r="BG377" t="s">
        <v>176</v>
      </c>
      <c r="BI377" t="s">
        <v>176</v>
      </c>
      <c r="BK377" t="s">
        <v>311</v>
      </c>
      <c r="BL377" t="s">
        <v>105</v>
      </c>
      <c r="BM377" t="str">
        <f t="shared" ref="BM377" si="373">IF(BE377&lt;20,"&lt;20",IF(BE377&lt;26,"20-25",IF(BE377&lt;31,"26-30","&gt;30")))</f>
        <v>26-30</v>
      </c>
    </row>
    <row r="378" spans="1:65" x14ac:dyDescent="0.2">
      <c r="A378">
        <v>377</v>
      </c>
      <c r="B378">
        <v>0</v>
      </c>
      <c r="C378" t="s">
        <v>191</v>
      </c>
      <c r="D378">
        <v>1</v>
      </c>
      <c r="F378" t="s">
        <v>66</v>
      </c>
      <c r="G378" t="s">
        <v>65</v>
      </c>
      <c r="H378" t="s">
        <v>69</v>
      </c>
      <c r="I378" t="s">
        <v>65</v>
      </c>
      <c r="J378" t="s">
        <v>66</v>
      </c>
      <c r="K378" t="s">
        <v>67</v>
      </c>
      <c r="L378" t="s">
        <v>68</v>
      </c>
      <c r="M378" t="s">
        <v>65</v>
      </c>
      <c r="N378" t="s">
        <v>65</v>
      </c>
      <c r="O378" t="s">
        <v>65</v>
      </c>
      <c r="P378" t="s">
        <v>69</v>
      </c>
      <c r="Q378" t="s">
        <v>65</v>
      </c>
      <c r="Z378">
        <v>0</v>
      </c>
      <c r="AL378" t="s">
        <v>65</v>
      </c>
      <c r="AM378" t="s">
        <v>937</v>
      </c>
      <c r="AN378" t="s">
        <v>65</v>
      </c>
      <c r="AO378" t="s">
        <v>938</v>
      </c>
      <c r="AP378" t="s">
        <v>68</v>
      </c>
      <c r="AQ378" t="s">
        <v>170</v>
      </c>
      <c r="AR378" t="s">
        <v>195</v>
      </c>
      <c r="AS378" t="s">
        <v>65</v>
      </c>
      <c r="AU378" t="s">
        <v>65</v>
      </c>
      <c r="AV378" t="s">
        <v>68</v>
      </c>
      <c r="AW378" t="s">
        <v>65</v>
      </c>
      <c r="AZ378" t="s">
        <v>65</v>
      </c>
      <c r="BB378">
        <v>0</v>
      </c>
      <c r="BC378" t="s">
        <v>99</v>
      </c>
      <c r="BD378" t="s">
        <v>94</v>
      </c>
      <c r="BE378">
        <v>22</v>
      </c>
      <c r="BF378" t="s">
        <v>279</v>
      </c>
      <c r="BG378" t="s">
        <v>599</v>
      </c>
      <c r="BI378" t="s">
        <v>599</v>
      </c>
      <c r="BK378" t="s">
        <v>207</v>
      </c>
      <c r="BL378" t="s">
        <v>83</v>
      </c>
      <c r="BM378" t="str">
        <f t="shared" ref="BM378" si="374">IF(BE378&lt;20,"&lt;20",IF(BE378&lt;31,"20 - 30",IF(BE378&lt;41,"31 - 40","&gt;40")))</f>
        <v>20 - 30</v>
      </c>
    </row>
    <row r="379" spans="1:65" x14ac:dyDescent="0.2">
      <c r="A379">
        <v>378</v>
      </c>
      <c r="B379">
        <v>0</v>
      </c>
      <c r="C379" t="s">
        <v>62</v>
      </c>
      <c r="D379">
        <v>1</v>
      </c>
      <c r="F379" t="s">
        <v>69</v>
      </c>
      <c r="G379" t="s">
        <v>69</v>
      </c>
      <c r="H379" t="s">
        <v>65</v>
      </c>
      <c r="I379" t="s">
        <v>69</v>
      </c>
      <c r="J379" t="s">
        <v>69</v>
      </c>
      <c r="K379" t="s">
        <v>100</v>
      </c>
      <c r="L379" t="s">
        <v>69</v>
      </c>
      <c r="M379" t="s">
        <v>68</v>
      </c>
      <c r="N379" t="s">
        <v>68</v>
      </c>
      <c r="O379" t="s">
        <v>68</v>
      </c>
      <c r="P379" t="s">
        <v>65</v>
      </c>
      <c r="Q379" t="s">
        <v>65</v>
      </c>
      <c r="Z379">
        <v>1</v>
      </c>
      <c r="AA379" t="s">
        <v>85</v>
      </c>
      <c r="AB379" t="s">
        <v>122</v>
      </c>
      <c r="AC379" t="s">
        <v>87</v>
      </c>
      <c r="AD379" t="s">
        <v>87</v>
      </c>
      <c r="AE379" t="s">
        <v>88</v>
      </c>
      <c r="AF379" t="s">
        <v>123</v>
      </c>
      <c r="AG379" t="s">
        <v>73</v>
      </c>
      <c r="AH379" t="s">
        <v>75</v>
      </c>
      <c r="AI379" t="s">
        <v>75</v>
      </c>
      <c r="AJ379" t="s">
        <v>87</v>
      </c>
      <c r="AK379" t="s">
        <v>73</v>
      </c>
      <c r="AL379" t="s">
        <v>68</v>
      </c>
      <c r="AM379" t="s">
        <v>939</v>
      </c>
      <c r="AN379" t="s">
        <v>65</v>
      </c>
      <c r="AO379" t="s">
        <v>940</v>
      </c>
      <c r="AP379" t="s">
        <v>188</v>
      </c>
      <c r="AQ379" t="s">
        <v>145</v>
      </c>
      <c r="AR379" t="s">
        <v>77</v>
      </c>
      <c r="AS379" t="s">
        <v>116</v>
      </c>
      <c r="AT379" t="s">
        <v>69</v>
      </c>
      <c r="AU379" t="s">
        <v>69</v>
      </c>
      <c r="AV379" t="s">
        <v>69</v>
      </c>
      <c r="AW379" t="s">
        <v>69</v>
      </c>
      <c r="AX379" t="s">
        <v>275</v>
      </c>
      <c r="AZ379" t="s">
        <v>69</v>
      </c>
      <c r="BA379" t="s">
        <v>275</v>
      </c>
      <c r="BB379">
        <v>1</v>
      </c>
      <c r="BC379" t="s">
        <v>94</v>
      </c>
      <c r="BD379" t="s">
        <v>127</v>
      </c>
      <c r="BE379">
        <v>28</v>
      </c>
      <c r="BF379" t="s">
        <v>139</v>
      </c>
      <c r="BG379" t="s">
        <v>96</v>
      </c>
      <c r="BH379" t="s">
        <v>147</v>
      </c>
      <c r="BI379" t="s">
        <v>96</v>
      </c>
      <c r="BJ379" t="s">
        <v>147</v>
      </c>
      <c r="BK379" t="s">
        <v>82</v>
      </c>
      <c r="BL379" t="s">
        <v>83</v>
      </c>
      <c r="BM379" t="str">
        <f t="shared" ref="BM379" si="375">IF(BE379&lt;20,"&lt;20",IF(BE379&lt;26,"20-25",IF(BE379&lt;31,"26-30","&gt;30")))</f>
        <v>26-30</v>
      </c>
    </row>
    <row r="380" spans="1:65" x14ac:dyDescent="0.2">
      <c r="A380">
        <v>379</v>
      </c>
      <c r="B380">
        <v>1</v>
      </c>
      <c r="R380">
        <v>1</v>
      </c>
      <c r="S380" t="s">
        <v>106</v>
      </c>
      <c r="T380" t="s">
        <v>88</v>
      </c>
      <c r="U380" t="s">
        <v>65</v>
      </c>
      <c r="V380" t="s">
        <v>150</v>
      </c>
      <c r="W380" t="s">
        <v>79</v>
      </c>
      <c r="X380" t="s">
        <v>69</v>
      </c>
      <c r="Y380" t="s">
        <v>251</v>
      </c>
      <c r="Z380">
        <v>1</v>
      </c>
      <c r="AA380" t="s">
        <v>70</v>
      </c>
      <c r="AB380" t="s">
        <v>71</v>
      </c>
      <c r="AC380" t="s">
        <v>72</v>
      </c>
      <c r="AD380" t="s">
        <v>72</v>
      </c>
      <c r="AE380" t="s">
        <v>66</v>
      </c>
      <c r="AF380" t="s">
        <v>73</v>
      </c>
      <c r="AG380" t="s">
        <v>73</v>
      </c>
      <c r="AH380" t="s">
        <v>89</v>
      </c>
      <c r="AI380" t="s">
        <v>75</v>
      </c>
      <c r="AJ380" t="s">
        <v>87</v>
      </c>
      <c r="AK380" t="s">
        <v>74</v>
      </c>
      <c r="AL380" t="s">
        <v>68</v>
      </c>
      <c r="AM380" t="s">
        <v>941</v>
      </c>
      <c r="AN380" t="s">
        <v>69</v>
      </c>
      <c r="AO380" t="s">
        <v>942</v>
      </c>
      <c r="AP380" t="s">
        <v>68</v>
      </c>
      <c r="AQ380" t="s">
        <v>68</v>
      </c>
      <c r="AR380" t="s">
        <v>77</v>
      </c>
      <c r="AS380" t="s">
        <v>103</v>
      </c>
      <c r="AT380" t="s">
        <v>68</v>
      </c>
      <c r="AU380" t="s">
        <v>69</v>
      </c>
      <c r="AV380" t="s">
        <v>69</v>
      </c>
      <c r="AW380" t="s">
        <v>69</v>
      </c>
      <c r="AX380" t="s">
        <v>943</v>
      </c>
      <c r="AZ380" t="s">
        <v>69</v>
      </c>
      <c r="BA380" t="s">
        <v>943</v>
      </c>
      <c r="BB380">
        <v>1</v>
      </c>
      <c r="BC380" t="s">
        <v>83</v>
      </c>
      <c r="BD380" t="s">
        <v>127</v>
      </c>
      <c r="BE380">
        <v>26</v>
      </c>
      <c r="BF380" t="s">
        <v>118</v>
      </c>
      <c r="BG380" t="s">
        <v>96</v>
      </c>
      <c r="BH380" t="s">
        <v>97</v>
      </c>
      <c r="BI380" t="s">
        <v>96</v>
      </c>
      <c r="BJ380" t="s">
        <v>97</v>
      </c>
      <c r="BK380" t="s">
        <v>199</v>
      </c>
      <c r="BL380" t="s">
        <v>105</v>
      </c>
      <c r="BM380" t="str">
        <f t="shared" ref="BM380" si="376">IF(BE380&lt;20,"&lt;20",IF(BE380&lt;31,"20 - 30",IF(BE380&lt;41,"31 - 40","&gt;40")))</f>
        <v>20 - 30</v>
      </c>
    </row>
    <row r="381" spans="1:65" x14ac:dyDescent="0.2">
      <c r="A381">
        <v>380</v>
      </c>
      <c r="B381">
        <v>0</v>
      </c>
      <c r="C381" t="s">
        <v>120</v>
      </c>
      <c r="D381">
        <v>0</v>
      </c>
      <c r="E381">
        <v>1</v>
      </c>
      <c r="F381" t="s">
        <v>69</v>
      </c>
      <c r="G381" t="s">
        <v>121</v>
      </c>
      <c r="H381" t="s">
        <v>69</v>
      </c>
      <c r="I381" t="s">
        <v>69</v>
      </c>
      <c r="J381" t="s">
        <v>69</v>
      </c>
      <c r="K381" t="s">
        <v>66</v>
      </c>
      <c r="L381" t="s">
        <v>68</v>
      </c>
      <c r="M381" t="s">
        <v>68</v>
      </c>
      <c r="N381" t="s">
        <v>68</v>
      </c>
      <c r="O381" t="s">
        <v>68</v>
      </c>
      <c r="P381" t="s">
        <v>66</v>
      </c>
      <c r="Q381" t="s">
        <v>65</v>
      </c>
      <c r="Z381">
        <v>1</v>
      </c>
      <c r="AA381" t="s">
        <v>66</v>
      </c>
      <c r="AB381" t="s">
        <v>71</v>
      </c>
      <c r="AC381" t="s">
        <v>87</v>
      </c>
      <c r="AD381" t="s">
        <v>87</v>
      </c>
      <c r="AE381" t="s">
        <v>66</v>
      </c>
      <c r="AF381" t="s">
        <v>73</v>
      </c>
      <c r="AG381" t="s">
        <v>73</v>
      </c>
      <c r="AH381" t="s">
        <v>75</v>
      </c>
      <c r="AI381" t="s">
        <v>75</v>
      </c>
      <c r="AJ381" t="s">
        <v>87</v>
      </c>
      <c r="AK381" t="s">
        <v>73</v>
      </c>
      <c r="AL381" t="s">
        <v>68</v>
      </c>
      <c r="AM381" t="s">
        <v>944</v>
      </c>
      <c r="AN381" t="s">
        <v>65</v>
      </c>
      <c r="AO381" t="s">
        <v>945</v>
      </c>
      <c r="AP381" t="s">
        <v>92</v>
      </c>
      <c r="AQ381" t="s">
        <v>68</v>
      </c>
      <c r="AR381" t="s">
        <v>77</v>
      </c>
      <c r="AS381" t="s">
        <v>116</v>
      </c>
      <c r="AT381" t="s">
        <v>68</v>
      </c>
      <c r="AU381" t="s">
        <v>69</v>
      </c>
      <c r="AV381" t="s">
        <v>68</v>
      </c>
      <c r="AW381" t="s">
        <v>68</v>
      </c>
      <c r="AY381" t="s">
        <v>93</v>
      </c>
      <c r="AZ381" t="s">
        <v>65</v>
      </c>
      <c r="BB381">
        <v>1</v>
      </c>
      <c r="BC381" t="s">
        <v>79</v>
      </c>
      <c r="BD381" t="s">
        <v>83</v>
      </c>
      <c r="BE381">
        <v>21</v>
      </c>
      <c r="BF381" t="s">
        <v>674</v>
      </c>
      <c r="BG381" t="s">
        <v>280</v>
      </c>
      <c r="BI381" t="s">
        <v>280</v>
      </c>
      <c r="BK381" t="s">
        <v>207</v>
      </c>
      <c r="BL381" t="s">
        <v>99</v>
      </c>
      <c r="BM381" t="str">
        <f t="shared" ref="BM381" si="377">IF(BE381&lt;20,"&lt;20",IF(BE381&lt;26,"20-25",IF(BE381&lt;31,"26-30","&gt;30")))</f>
        <v>20-25</v>
      </c>
    </row>
    <row r="382" spans="1:65" x14ac:dyDescent="0.2">
      <c r="A382">
        <v>381</v>
      </c>
      <c r="B382">
        <v>0</v>
      </c>
      <c r="C382" t="s">
        <v>62</v>
      </c>
      <c r="D382">
        <v>1</v>
      </c>
      <c r="F382" t="s">
        <v>65</v>
      </c>
      <c r="G382" t="s">
        <v>65</v>
      </c>
      <c r="H382" t="s">
        <v>65</v>
      </c>
      <c r="I382" t="s">
        <v>65</v>
      </c>
      <c r="J382" t="s">
        <v>65</v>
      </c>
      <c r="K382" t="s">
        <v>84</v>
      </c>
      <c r="L382" t="s">
        <v>69</v>
      </c>
      <c r="M382" t="s">
        <v>68</v>
      </c>
      <c r="N382" t="s">
        <v>69</v>
      </c>
      <c r="O382" t="s">
        <v>68</v>
      </c>
      <c r="P382" t="s">
        <v>65</v>
      </c>
      <c r="Q382" t="s">
        <v>69</v>
      </c>
      <c r="Z382">
        <v>1</v>
      </c>
      <c r="AA382" t="s">
        <v>87</v>
      </c>
      <c r="AB382" t="s">
        <v>86</v>
      </c>
      <c r="AC382" t="s">
        <v>87</v>
      </c>
      <c r="AD382" t="s">
        <v>72</v>
      </c>
      <c r="AE382" t="s">
        <v>83</v>
      </c>
      <c r="AF382" t="s">
        <v>73</v>
      </c>
      <c r="AG382" t="s">
        <v>73</v>
      </c>
      <c r="AH382" t="s">
        <v>75</v>
      </c>
      <c r="AI382" t="s">
        <v>75</v>
      </c>
      <c r="AJ382" t="s">
        <v>87</v>
      </c>
      <c r="AK382" t="s">
        <v>73</v>
      </c>
      <c r="AL382" t="s">
        <v>69</v>
      </c>
      <c r="AM382" t="s">
        <v>946</v>
      </c>
      <c r="AN382" t="s">
        <v>69</v>
      </c>
      <c r="AO382" t="s">
        <v>946</v>
      </c>
      <c r="AP382" t="s">
        <v>188</v>
      </c>
      <c r="AQ382" t="s">
        <v>68</v>
      </c>
      <c r="AR382" t="s">
        <v>153</v>
      </c>
      <c r="AS382" t="s">
        <v>116</v>
      </c>
      <c r="AT382" t="s">
        <v>68</v>
      </c>
      <c r="AU382" t="s">
        <v>69</v>
      </c>
      <c r="AV382" t="s">
        <v>69</v>
      </c>
      <c r="AW382" t="s">
        <v>69</v>
      </c>
      <c r="AX382" t="s">
        <v>947</v>
      </c>
      <c r="AZ382" t="s">
        <v>69</v>
      </c>
      <c r="BA382" t="s">
        <v>146</v>
      </c>
      <c r="BB382">
        <v>1</v>
      </c>
      <c r="BC382" t="s">
        <v>94</v>
      </c>
      <c r="BD382" t="s">
        <v>127</v>
      </c>
      <c r="BE382">
        <v>38</v>
      </c>
      <c r="BF382" t="s">
        <v>95</v>
      </c>
      <c r="BG382" t="s">
        <v>217</v>
      </c>
      <c r="BI382" t="s">
        <v>217</v>
      </c>
      <c r="BK382" t="s">
        <v>82</v>
      </c>
      <c r="BL382" t="s">
        <v>99</v>
      </c>
      <c r="BM382" t="str">
        <f t="shared" ref="BM382" si="378">IF(BE382&lt;20,"&lt;20",IF(BE382&lt;31,"20 - 30",IF(BE382&lt;41,"31 - 40","&gt;40")))</f>
        <v>31 - 40</v>
      </c>
    </row>
    <row r="383" spans="1:65" x14ac:dyDescent="0.2">
      <c r="A383">
        <v>382</v>
      </c>
      <c r="B383">
        <v>0</v>
      </c>
      <c r="C383" t="s">
        <v>120</v>
      </c>
      <c r="D383">
        <v>0</v>
      </c>
      <c r="E383">
        <v>1</v>
      </c>
      <c r="F383" t="s">
        <v>69</v>
      </c>
      <c r="G383" t="s">
        <v>69</v>
      </c>
      <c r="H383" t="s">
        <v>69</v>
      </c>
      <c r="I383" t="s">
        <v>69</v>
      </c>
      <c r="J383" t="s">
        <v>66</v>
      </c>
      <c r="K383" t="s">
        <v>84</v>
      </c>
      <c r="L383" t="s">
        <v>65</v>
      </c>
      <c r="M383" t="s">
        <v>65</v>
      </c>
      <c r="N383" t="s">
        <v>68</v>
      </c>
      <c r="O383" t="s">
        <v>69</v>
      </c>
      <c r="P383" t="s">
        <v>69</v>
      </c>
      <c r="Q383" t="s">
        <v>65</v>
      </c>
      <c r="Z383">
        <v>1</v>
      </c>
      <c r="AA383" t="s">
        <v>87</v>
      </c>
      <c r="AB383" t="s">
        <v>86</v>
      </c>
      <c r="AC383" t="s">
        <v>72</v>
      </c>
      <c r="AD383" t="s">
        <v>87</v>
      </c>
      <c r="AE383" t="s">
        <v>66</v>
      </c>
      <c r="AF383" t="s">
        <v>73</v>
      </c>
      <c r="AG383" t="s">
        <v>73</v>
      </c>
      <c r="AH383" t="s">
        <v>75</v>
      </c>
      <c r="AI383" t="s">
        <v>89</v>
      </c>
      <c r="AJ383" t="s">
        <v>72</v>
      </c>
      <c r="AK383" t="s">
        <v>73</v>
      </c>
      <c r="AL383" t="s">
        <v>68</v>
      </c>
      <c r="AM383" t="s">
        <v>948</v>
      </c>
      <c r="AN383" t="s">
        <v>65</v>
      </c>
      <c r="AO383" t="s">
        <v>949</v>
      </c>
      <c r="AP383" t="s">
        <v>112</v>
      </c>
      <c r="AQ383" t="s">
        <v>68</v>
      </c>
      <c r="AR383" t="s">
        <v>153</v>
      </c>
      <c r="AS383" t="s">
        <v>103</v>
      </c>
      <c r="AT383" t="s">
        <v>65</v>
      </c>
      <c r="AU383" t="s">
        <v>69</v>
      </c>
      <c r="AV383" t="s">
        <v>69</v>
      </c>
      <c r="AW383" t="s">
        <v>69</v>
      </c>
      <c r="AX383" t="s">
        <v>278</v>
      </c>
      <c r="AZ383" t="s">
        <v>69</v>
      </c>
      <c r="BA383" t="s">
        <v>278</v>
      </c>
      <c r="BB383">
        <v>1</v>
      </c>
      <c r="BC383" t="s">
        <v>83</v>
      </c>
      <c r="BD383" t="s">
        <v>127</v>
      </c>
      <c r="BE383">
        <v>33</v>
      </c>
      <c r="BF383" t="s">
        <v>133</v>
      </c>
      <c r="BG383" t="s">
        <v>96</v>
      </c>
      <c r="BH383" t="s">
        <v>147</v>
      </c>
      <c r="BI383" t="s">
        <v>96</v>
      </c>
      <c r="BJ383" t="s">
        <v>147</v>
      </c>
      <c r="BK383" t="s">
        <v>307</v>
      </c>
      <c r="BL383" t="s">
        <v>83</v>
      </c>
      <c r="BM383" t="str">
        <f t="shared" ref="BM383" si="379">IF(BE383&lt;20,"&lt;20",IF(BE383&lt;26,"20-25",IF(BE383&lt;31,"26-30","&gt;30")))</f>
        <v>&gt;30</v>
      </c>
    </row>
    <row r="384" spans="1:65" x14ac:dyDescent="0.2">
      <c r="A384">
        <v>383</v>
      </c>
      <c r="B384">
        <v>0</v>
      </c>
      <c r="C384" t="s">
        <v>160</v>
      </c>
      <c r="D384">
        <v>1</v>
      </c>
      <c r="F384" t="s">
        <v>69</v>
      </c>
      <c r="G384" t="s">
        <v>121</v>
      </c>
      <c r="H384" t="s">
        <v>69</v>
      </c>
      <c r="I384" t="s">
        <v>69</v>
      </c>
      <c r="J384" t="s">
        <v>69</v>
      </c>
      <c r="K384" t="s">
        <v>67</v>
      </c>
      <c r="L384" t="s">
        <v>65</v>
      </c>
      <c r="M384" t="s">
        <v>65</v>
      </c>
      <c r="N384" t="s">
        <v>68</v>
      </c>
      <c r="O384" t="s">
        <v>69</v>
      </c>
      <c r="P384" t="s">
        <v>66</v>
      </c>
      <c r="Q384" t="s">
        <v>65</v>
      </c>
      <c r="Z384">
        <v>1</v>
      </c>
      <c r="AA384" t="s">
        <v>87</v>
      </c>
      <c r="AB384" t="s">
        <v>178</v>
      </c>
      <c r="AC384" t="s">
        <v>87</v>
      </c>
      <c r="AD384" t="s">
        <v>87</v>
      </c>
      <c r="AE384" t="s">
        <v>66</v>
      </c>
      <c r="AF384" t="s">
        <v>73</v>
      </c>
      <c r="AG384" t="s">
        <v>73</v>
      </c>
      <c r="AH384" t="s">
        <v>75</v>
      </c>
      <c r="AI384" t="s">
        <v>75</v>
      </c>
      <c r="AJ384" t="s">
        <v>87</v>
      </c>
      <c r="AK384" t="s">
        <v>73</v>
      </c>
      <c r="AL384" t="s">
        <v>65</v>
      </c>
      <c r="AM384" t="s">
        <v>950</v>
      </c>
      <c r="AN384" t="s">
        <v>65</v>
      </c>
      <c r="AO384" t="s">
        <v>951</v>
      </c>
      <c r="AP384" t="s">
        <v>112</v>
      </c>
      <c r="AQ384" t="s">
        <v>163</v>
      </c>
      <c r="AR384" t="s">
        <v>77</v>
      </c>
      <c r="AS384" t="s">
        <v>103</v>
      </c>
      <c r="AT384" t="s">
        <v>69</v>
      </c>
      <c r="AU384" t="s">
        <v>69</v>
      </c>
      <c r="AV384" t="s">
        <v>69</v>
      </c>
      <c r="AW384" t="s">
        <v>69</v>
      </c>
      <c r="AX384" t="s">
        <v>952</v>
      </c>
      <c r="AZ384" t="s">
        <v>65</v>
      </c>
      <c r="BB384">
        <v>1</v>
      </c>
      <c r="BC384" t="s">
        <v>94</v>
      </c>
      <c r="BD384" t="s">
        <v>83</v>
      </c>
      <c r="BE384">
        <v>28</v>
      </c>
      <c r="BF384" t="s">
        <v>118</v>
      </c>
      <c r="BG384" t="s">
        <v>96</v>
      </c>
      <c r="BH384" t="s">
        <v>147</v>
      </c>
      <c r="BI384" t="s">
        <v>96</v>
      </c>
      <c r="BJ384" t="s">
        <v>147</v>
      </c>
      <c r="BK384" t="s">
        <v>82</v>
      </c>
      <c r="BL384" t="s">
        <v>83</v>
      </c>
      <c r="BM384" t="str">
        <f t="shared" ref="BM384" si="380">IF(BE384&lt;20,"&lt;20",IF(BE384&lt;31,"20 - 30",IF(BE384&lt;41,"31 - 40","&gt;40")))</f>
        <v>20 - 30</v>
      </c>
    </row>
    <row r="385" spans="1:65" x14ac:dyDescent="0.2">
      <c r="A385">
        <v>384</v>
      </c>
      <c r="B385">
        <v>0</v>
      </c>
      <c r="C385" t="s">
        <v>62</v>
      </c>
      <c r="D385">
        <v>1</v>
      </c>
      <c r="F385" t="s">
        <v>69</v>
      </c>
      <c r="G385" t="s">
        <v>69</v>
      </c>
      <c r="H385" t="s">
        <v>69</v>
      </c>
      <c r="I385" t="s">
        <v>69</v>
      </c>
      <c r="J385" t="s">
        <v>69</v>
      </c>
      <c r="K385" t="s">
        <v>67</v>
      </c>
      <c r="L385" t="s">
        <v>65</v>
      </c>
      <c r="M385" t="s">
        <v>65</v>
      </c>
      <c r="N385" t="s">
        <v>68</v>
      </c>
      <c r="O385" t="s">
        <v>68</v>
      </c>
      <c r="P385" t="s">
        <v>69</v>
      </c>
      <c r="Q385" t="s">
        <v>65</v>
      </c>
      <c r="Z385">
        <v>1</v>
      </c>
      <c r="AA385" t="s">
        <v>70</v>
      </c>
      <c r="AB385" t="s">
        <v>71</v>
      </c>
      <c r="AC385" t="s">
        <v>72</v>
      </c>
      <c r="AD385" t="s">
        <v>72</v>
      </c>
      <c r="AE385" t="s">
        <v>65</v>
      </c>
      <c r="AF385" t="s">
        <v>123</v>
      </c>
      <c r="AG385" t="s">
        <v>73</v>
      </c>
      <c r="AH385" t="s">
        <v>89</v>
      </c>
      <c r="AI385" t="s">
        <v>75</v>
      </c>
      <c r="AJ385" t="s">
        <v>72</v>
      </c>
      <c r="AK385" t="s">
        <v>73</v>
      </c>
      <c r="AL385" t="s">
        <v>65</v>
      </c>
      <c r="AM385" t="s">
        <v>953</v>
      </c>
      <c r="AN385" t="s">
        <v>65</v>
      </c>
      <c r="AO385" t="s">
        <v>954</v>
      </c>
      <c r="AP385" t="s">
        <v>68</v>
      </c>
      <c r="AQ385" t="s">
        <v>68</v>
      </c>
      <c r="AR385" t="s">
        <v>77</v>
      </c>
      <c r="AS385" t="s">
        <v>137</v>
      </c>
      <c r="AT385" t="s">
        <v>65</v>
      </c>
      <c r="AU385" t="s">
        <v>66</v>
      </c>
      <c r="AV385" t="s">
        <v>69</v>
      </c>
      <c r="AW385" t="s">
        <v>69</v>
      </c>
      <c r="AX385" t="s">
        <v>516</v>
      </c>
      <c r="AZ385" t="s">
        <v>69</v>
      </c>
      <c r="BA385" t="s">
        <v>275</v>
      </c>
      <c r="BB385">
        <v>1</v>
      </c>
      <c r="BC385" t="s">
        <v>83</v>
      </c>
      <c r="BD385" t="s">
        <v>127</v>
      </c>
      <c r="BE385">
        <v>32</v>
      </c>
      <c r="BF385" t="s">
        <v>80</v>
      </c>
      <c r="BG385" t="s">
        <v>96</v>
      </c>
      <c r="BH385" t="s">
        <v>147</v>
      </c>
      <c r="BI385" t="s">
        <v>96</v>
      </c>
      <c r="BJ385" t="s">
        <v>147</v>
      </c>
      <c r="BK385" t="s">
        <v>534</v>
      </c>
      <c r="BL385" t="s">
        <v>83</v>
      </c>
      <c r="BM385" t="str">
        <f t="shared" ref="BM385" si="381">IF(BE385&lt;20,"&lt;20",IF(BE385&lt;26,"20-25",IF(BE385&lt;31,"26-30","&gt;30")))</f>
        <v>&gt;30</v>
      </c>
    </row>
    <row r="386" spans="1:65" x14ac:dyDescent="0.2">
      <c r="A386">
        <v>385</v>
      </c>
      <c r="B386">
        <v>0</v>
      </c>
      <c r="C386" s="1">
        <v>43470</v>
      </c>
      <c r="D386">
        <v>1</v>
      </c>
      <c r="F386" t="s">
        <v>63</v>
      </c>
      <c r="G386" t="s">
        <v>64</v>
      </c>
      <c r="H386" t="s">
        <v>65</v>
      </c>
      <c r="I386" t="s">
        <v>65</v>
      </c>
      <c r="J386" t="s">
        <v>66</v>
      </c>
      <c r="K386" t="s">
        <v>161</v>
      </c>
      <c r="L386" t="s">
        <v>69</v>
      </c>
      <c r="M386" t="s">
        <v>68</v>
      </c>
      <c r="N386" t="s">
        <v>65</v>
      </c>
      <c r="O386" t="s">
        <v>65</v>
      </c>
      <c r="P386" t="s">
        <v>66</v>
      </c>
      <c r="Q386" t="s">
        <v>65</v>
      </c>
      <c r="Z386">
        <v>1</v>
      </c>
      <c r="AA386" t="s">
        <v>66</v>
      </c>
      <c r="AB386" t="s">
        <v>71</v>
      </c>
      <c r="AC386" t="s">
        <v>72</v>
      </c>
      <c r="AD386" t="s">
        <v>72</v>
      </c>
      <c r="AE386" t="s">
        <v>66</v>
      </c>
      <c r="AF386" t="s">
        <v>73</v>
      </c>
      <c r="AG386" t="s">
        <v>73</v>
      </c>
      <c r="AH386" t="s">
        <v>75</v>
      </c>
      <c r="AI386" t="s">
        <v>75</v>
      </c>
      <c r="AJ386" t="s">
        <v>66</v>
      </c>
      <c r="AK386" t="s">
        <v>74</v>
      </c>
      <c r="AL386" t="s">
        <v>65</v>
      </c>
      <c r="AM386" t="s">
        <v>955</v>
      </c>
      <c r="AN386" t="s">
        <v>65</v>
      </c>
      <c r="AO386" t="s">
        <v>956</v>
      </c>
      <c r="AP386" t="s">
        <v>68</v>
      </c>
      <c r="AQ386" t="s">
        <v>68</v>
      </c>
      <c r="AR386" t="s">
        <v>77</v>
      </c>
      <c r="AS386" t="s">
        <v>103</v>
      </c>
      <c r="AT386" t="s">
        <v>64</v>
      </c>
      <c r="AU386" t="s">
        <v>66</v>
      </c>
      <c r="AV386" t="s">
        <v>69</v>
      </c>
      <c r="AW386" t="s">
        <v>69</v>
      </c>
      <c r="AX386" t="s">
        <v>357</v>
      </c>
      <c r="AZ386" t="s">
        <v>69</v>
      </c>
      <c r="BA386" t="s">
        <v>93</v>
      </c>
      <c r="BB386">
        <v>1</v>
      </c>
      <c r="BC386" t="s">
        <v>83</v>
      </c>
      <c r="BD386" t="s">
        <v>127</v>
      </c>
      <c r="BE386">
        <v>24</v>
      </c>
      <c r="BF386" t="s">
        <v>118</v>
      </c>
      <c r="BG386" t="s">
        <v>280</v>
      </c>
      <c r="BI386" t="s">
        <v>280</v>
      </c>
      <c r="BK386" t="s">
        <v>159</v>
      </c>
      <c r="BL386" t="s">
        <v>83</v>
      </c>
      <c r="BM386" t="str">
        <f t="shared" ref="BM386" si="382">IF(BE386&lt;20,"&lt;20",IF(BE386&lt;31,"20 - 30",IF(BE386&lt;41,"31 - 40","&gt;40")))</f>
        <v>20 - 30</v>
      </c>
    </row>
    <row r="387" spans="1:65" x14ac:dyDescent="0.2">
      <c r="A387">
        <v>386</v>
      </c>
      <c r="B387">
        <v>0</v>
      </c>
      <c r="C387" t="s">
        <v>191</v>
      </c>
      <c r="D387">
        <v>1</v>
      </c>
      <c r="F387" t="s">
        <v>66</v>
      </c>
      <c r="G387" t="s">
        <v>121</v>
      </c>
      <c r="H387" t="s">
        <v>65</v>
      </c>
      <c r="I387" t="s">
        <v>66</v>
      </c>
      <c r="J387" t="s">
        <v>66</v>
      </c>
      <c r="K387" t="s">
        <v>84</v>
      </c>
      <c r="L387" t="s">
        <v>68</v>
      </c>
      <c r="M387" t="s">
        <v>65</v>
      </c>
      <c r="N387" t="s">
        <v>68</v>
      </c>
      <c r="O387" t="s">
        <v>65</v>
      </c>
      <c r="P387" t="s">
        <v>65</v>
      </c>
      <c r="Q387" t="s">
        <v>65</v>
      </c>
      <c r="Z387">
        <v>1</v>
      </c>
      <c r="AA387" t="s">
        <v>70</v>
      </c>
      <c r="AB387" t="s">
        <v>71</v>
      </c>
      <c r="AC387" t="s">
        <v>72</v>
      </c>
      <c r="AD387" t="s">
        <v>72</v>
      </c>
      <c r="AE387" t="s">
        <v>66</v>
      </c>
      <c r="AF387" t="s">
        <v>73</v>
      </c>
      <c r="AG387" t="s">
        <v>73</v>
      </c>
      <c r="AH387" t="s">
        <v>75</v>
      </c>
      <c r="AI387" t="s">
        <v>75</v>
      </c>
      <c r="AJ387" t="s">
        <v>72</v>
      </c>
      <c r="AK387" t="s">
        <v>73</v>
      </c>
      <c r="AL387" t="s">
        <v>68</v>
      </c>
      <c r="AM387" t="s">
        <v>957</v>
      </c>
      <c r="AN387" t="s">
        <v>65</v>
      </c>
      <c r="AO387" t="s">
        <v>958</v>
      </c>
      <c r="AP387" t="s">
        <v>68</v>
      </c>
      <c r="AQ387" t="s">
        <v>163</v>
      </c>
      <c r="AR387" t="s">
        <v>77</v>
      </c>
      <c r="AS387" t="s">
        <v>103</v>
      </c>
      <c r="AT387" t="s">
        <v>64</v>
      </c>
      <c r="AU387" t="s">
        <v>69</v>
      </c>
      <c r="AV387" t="s">
        <v>69</v>
      </c>
      <c r="AW387" t="s">
        <v>68</v>
      </c>
      <c r="AY387" t="s">
        <v>93</v>
      </c>
      <c r="AZ387" t="s">
        <v>69</v>
      </c>
      <c r="BA387" t="s">
        <v>146</v>
      </c>
      <c r="BB387">
        <v>1</v>
      </c>
      <c r="BC387" t="s">
        <v>83</v>
      </c>
      <c r="BD387" t="s">
        <v>127</v>
      </c>
      <c r="BE387">
        <v>35</v>
      </c>
      <c r="BF387" t="s">
        <v>95</v>
      </c>
      <c r="BG387" t="s">
        <v>96</v>
      </c>
      <c r="BH387" t="s">
        <v>147</v>
      </c>
      <c r="BI387" t="s">
        <v>96</v>
      </c>
      <c r="BJ387" t="s">
        <v>147</v>
      </c>
      <c r="BK387" t="s">
        <v>207</v>
      </c>
      <c r="BL387" t="s">
        <v>105</v>
      </c>
      <c r="BM387" t="str">
        <f t="shared" ref="BM387" si="383">IF(BE387&lt;20,"&lt;20",IF(BE387&lt;26,"20-25",IF(BE387&lt;31,"26-30","&gt;30")))</f>
        <v>&gt;30</v>
      </c>
    </row>
    <row r="388" spans="1:65" x14ac:dyDescent="0.2">
      <c r="A388">
        <v>387</v>
      </c>
      <c r="B388">
        <v>1</v>
      </c>
      <c r="R388">
        <v>0</v>
      </c>
      <c r="S388" t="s">
        <v>235</v>
      </c>
      <c r="T388" t="s">
        <v>107</v>
      </c>
      <c r="U388" t="s">
        <v>69</v>
      </c>
      <c r="V388" t="s">
        <v>107</v>
      </c>
      <c r="W388" t="s">
        <v>69</v>
      </c>
      <c r="X388" t="s">
        <v>69</v>
      </c>
      <c r="Y388" t="s">
        <v>109</v>
      </c>
      <c r="Z388">
        <v>1</v>
      </c>
      <c r="AA388" t="s">
        <v>87</v>
      </c>
      <c r="AB388" t="s">
        <v>86</v>
      </c>
      <c r="AC388" t="s">
        <v>72</v>
      </c>
      <c r="AD388" t="s">
        <v>72</v>
      </c>
      <c r="AE388" t="s">
        <v>83</v>
      </c>
      <c r="AF388" t="s">
        <v>73</v>
      </c>
      <c r="AG388" t="s">
        <v>74</v>
      </c>
      <c r="AH388" t="s">
        <v>75</v>
      </c>
      <c r="AI388" t="s">
        <v>75</v>
      </c>
      <c r="AJ388" t="s">
        <v>72</v>
      </c>
      <c r="AK388" t="s">
        <v>74</v>
      </c>
      <c r="AL388" t="s">
        <v>68</v>
      </c>
      <c r="AN388" t="s">
        <v>68</v>
      </c>
      <c r="AP388" t="s">
        <v>112</v>
      </c>
      <c r="AQ388" t="s">
        <v>68</v>
      </c>
      <c r="AR388" t="s">
        <v>132</v>
      </c>
      <c r="AS388" t="s">
        <v>137</v>
      </c>
      <c r="AT388" t="s">
        <v>69</v>
      </c>
      <c r="AU388" t="s">
        <v>65</v>
      </c>
      <c r="AV388" t="s">
        <v>65</v>
      </c>
      <c r="AW388" t="s">
        <v>65</v>
      </c>
      <c r="AZ388" t="s">
        <v>65</v>
      </c>
      <c r="BB388">
        <v>0</v>
      </c>
      <c r="BC388" t="s">
        <v>83</v>
      </c>
      <c r="BD388" t="s">
        <v>79</v>
      </c>
      <c r="BE388">
        <v>41</v>
      </c>
      <c r="BF388" t="s">
        <v>80</v>
      </c>
      <c r="BG388" t="s">
        <v>96</v>
      </c>
      <c r="BH388" t="s">
        <v>147</v>
      </c>
      <c r="BI388" t="s">
        <v>959</v>
      </c>
      <c r="BK388" t="s">
        <v>114</v>
      </c>
      <c r="BL388" t="s">
        <v>83</v>
      </c>
      <c r="BM388" t="str">
        <f t="shared" ref="BM388" si="384">IF(BE388&lt;20,"&lt;20",IF(BE388&lt;31,"20 - 30",IF(BE388&lt;41,"31 - 40","&gt;40")))</f>
        <v>&gt;40</v>
      </c>
    </row>
    <row r="389" spans="1:65" x14ac:dyDescent="0.2">
      <c r="A389">
        <v>388</v>
      </c>
      <c r="B389">
        <v>1</v>
      </c>
      <c r="R389">
        <v>1</v>
      </c>
      <c r="S389" t="s">
        <v>149</v>
      </c>
      <c r="T389" t="s">
        <v>79</v>
      </c>
      <c r="U389" t="s">
        <v>64</v>
      </c>
      <c r="V389" t="s">
        <v>79</v>
      </c>
      <c r="W389" t="s">
        <v>79</v>
      </c>
      <c r="X389" t="s">
        <v>79</v>
      </c>
      <c r="Z389">
        <v>1</v>
      </c>
      <c r="AA389" t="s">
        <v>70</v>
      </c>
      <c r="AB389" t="s">
        <v>71</v>
      </c>
      <c r="AC389" t="s">
        <v>72</v>
      </c>
      <c r="AD389" t="s">
        <v>72</v>
      </c>
      <c r="AE389" t="s">
        <v>66</v>
      </c>
      <c r="AF389" t="s">
        <v>123</v>
      </c>
      <c r="AG389" t="s">
        <v>73</v>
      </c>
      <c r="AH389" t="s">
        <v>89</v>
      </c>
      <c r="AI389" t="s">
        <v>89</v>
      </c>
      <c r="AJ389" t="s">
        <v>72</v>
      </c>
      <c r="AK389" t="s">
        <v>123</v>
      </c>
      <c r="AL389" t="s">
        <v>69</v>
      </c>
      <c r="AM389" t="s">
        <v>960</v>
      </c>
      <c r="AN389" t="s">
        <v>68</v>
      </c>
      <c r="AO389" t="s">
        <v>961</v>
      </c>
      <c r="AP389" t="s">
        <v>68</v>
      </c>
      <c r="AQ389" t="s">
        <v>163</v>
      </c>
      <c r="AR389" t="s">
        <v>132</v>
      </c>
      <c r="AS389" t="s">
        <v>137</v>
      </c>
      <c r="AT389" t="s">
        <v>68</v>
      </c>
      <c r="AU389" t="s">
        <v>69</v>
      </c>
      <c r="AV389" t="s">
        <v>65</v>
      </c>
      <c r="AW389" t="s">
        <v>65</v>
      </c>
      <c r="AZ389" t="s">
        <v>65</v>
      </c>
      <c r="BB389">
        <v>1</v>
      </c>
      <c r="BC389" t="s">
        <v>79</v>
      </c>
      <c r="BD389" t="s">
        <v>79</v>
      </c>
      <c r="BE389">
        <v>38</v>
      </c>
      <c r="BF389" t="s">
        <v>279</v>
      </c>
      <c r="BG389" t="s">
        <v>96</v>
      </c>
      <c r="BH389" t="s">
        <v>171</v>
      </c>
      <c r="BI389" t="s">
        <v>96</v>
      </c>
      <c r="BJ389" t="s">
        <v>171</v>
      </c>
      <c r="BK389" t="s">
        <v>531</v>
      </c>
      <c r="BL389" t="s">
        <v>105</v>
      </c>
      <c r="BM389" t="str">
        <f t="shared" ref="BM389" si="385">IF(BE389&lt;20,"&lt;20",IF(BE389&lt;26,"20-25",IF(BE389&lt;31,"26-30","&gt;30")))</f>
        <v>&gt;30</v>
      </c>
    </row>
    <row r="390" spans="1:65" x14ac:dyDescent="0.2">
      <c r="A390">
        <v>389</v>
      </c>
      <c r="B390">
        <v>0</v>
      </c>
      <c r="C390" t="s">
        <v>120</v>
      </c>
      <c r="D390">
        <v>1</v>
      </c>
      <c r="F390" t="s">
        <v>66</v>
      </c>
      <c r="G390" t="s">
        <v>121</v>
      </c>
      <c r="H390" t="s">
        <v>65</v>
      </c>
      <c r="I390" t="s">
        <v>66</v>
      </c>
      <c r="J390" t="s">
        <v>66</v>
      </c>
      <c r="K390" t="s">
        <v>161</v>
      </c>
      <c r="L390" t="s">
        <v>69</v>
      </c>
      <c r="M390" t="s">
        <v>69</v>
      </c>
      <c r="N390" t="s">
        <v>68</v>
      </c>
      <c r="O390" t="s">
        <v>65</v>
      </c>
      <c r="P390" t="s">
        <v>65</v>
      </c>
      <c r="Q390" t="s">
        <v>65</v>
      </c>
      <c r="Z390">
        <v>1</v>
      </c>
      <c r="AA390" t="s">
        <v>70</v>
      </c>
      <c r="AB390" t="s">
        <v>71</v>
      </c>
      <c r="AC390" t="s">
        <v>72</v>
      </c>
      <c r="AD390" t="s">
        <v>87</v>
      </c>
      <c r="AE390" t="s">
        <v>66</v>
      </c>
      <c r="AF390" t="s">
        <v>123</v>
      </c>
      <c r="AG390" t="s">
        <v>123</v>
      </c>
      <c r="AH390" t="s">
        <v>89</v>
      </c>
      <c r="AI390" t="s">
        <v>89</v>
      </c>
      <c r="AJ390" t="s">
        <v>66</v>
      </c>
      <c r="AK390" t="s">
        <v>73</v>
      </c>
      <c r="AL390" t="s">
        <v>65</v>
      </c>
      <c r="AM390" t="s">
        <v>962</v>
      </c>
      <c r="AN390" t="s">
        <v>65</v>
      </c>
      <c r="AO390" t="s">
        <v>963</v>
      </c>
      <c r="AP390" t="s">
        <v>112</v>
      </c>
      <c r="AQ390" t="s">
        <v>163</v>
      </c>
      <c r="AR390" t="s">
        <v>77</v>
      </c>
      <c r="AS390" t="s">
        <v>103</v>
      </c>
      <c r="AT390" t="s">
        <v>69</v>
      </c>
      <c r="AU390" t="s">
        <v>69</v>
      </c>
      <c r="AV390" t="s">
        <v>69</v>
      </c>
      <c r="AW390" t="s">
        <v>69</v>
      </c>
      <c r="AX390" t="s">
        <v>648</v>
      </c>
      <c r="AZ390" t="s">
        <v>69</v>
      </c>
      <c r="BA390" t="s">
        <v>93</v>
      </c>
      <c r="BB390">
        <v>1</v>
      </c>
      <c r="BC390" t="s">
        <v>94</v>
      </c>
      <c r="BD390" t="s">
        <v>127</v>
      </c>
      <c r="BE390">
        <v>24</v>
      </c>
      <c r="BF390" t="s">
        <v>118</v>
      </c>
      <c r="BG390" t="s">
        <v>96</v>
      </c>
      <c r="BH390" t="s">
        <v>202</v>
      </c>
      <c r="BI390" t="s">
        <v>96</v>
      </c>
      <c r="BJ390" t="s">
        <v>202</v>
      </c>
      <c r="BK390" t="s">
        <v>82</v>
      </c>
      <c r="BL390" t="s">
        <v>83</v>
      </c>
      <c r="BM390" t="str">
        <f t="shared" ref="BM390" si="386">IF(BE390&lt;20,"&lt;20",IF(BE390&lt;31,"20 - 30",IF(BE390&lt;41,"31 - 40","&gt;40")))</f>
        <v>20 - 30</v>
      </c>
    </row>
    <row r="391" spans="1:65" x14ac:dyDescent="0.2">
      <c r="A391">
        <v>390</v>
      </c>
      <c r="B391">
        <v>0</v>
      </c>
      <c r="C391" t="s">
        <v>160</v>
      </c>
      <c r="D391">
        <v>1</v>
      </c>
      <c r="F391" t="s">
        <v>69</v>
      </c>
      <c r="G391" t="s">
        <v>69</v>
      </c>
      <c r="H391" t="s">
        <v>65</v>
      </c>
      <c r="I391" t="s">
        <v>66</v>
      </c>
      <c r="J391" t="s">
        <v>66</v>
      </c>
      <c r="K391" t="s">
        <v>67</v>
      </c>
      <c r="L391" t="s">
        <v>65</v>
      </c>
      <c r="M391" t="s">
        <v>65</v>
      </c>
      <c r="N391" t="s">
        <v>69</v>
      </c>
      <c r="O391" t="s">
        <v>69</v>
      </c>
      <c r="P391" t="s">
        <v>66</v>
      </c>
      <c r="Q391" t="s">
        <v>65</v>
      </c>
      <c r="Z391">
        <v>1</v>
      </c>
      <c r="AA391" t="s">
        <v>85</v>
      </c>
      <c r="AB391" t="s">
        <v>86</v>
      </c>
      <c r="AC391" t="s">
        <v>72</v>
      </c>
      <c r="AD391" t="s">
        <v>85</v>
      </c>
      <c r="AE391" t="s">
        <v>66</v>
      </c>
      <c r="AF391" t="s">
        <v>66</v>
      </c>
      <c r="AG391" t="s">
        <v>74</v>
      </c>
      <c r="AH391" t="s">
        <v>75</v>
      </c>
      <c r="AI391" t="s">
        <v>75</v>
      </c>
      <c r="AJ391" t="s">
        <v>66</v>
      </c>
      <c r="AK391" t="s">
        <v>74</v>
      </c>
      <c r="AL391" t="s">
        <v>69</v>
      </c>
      <c r="AM391" t="s">
        <v>964</v>
      </c>
      <c r="AN391" t="s">
        <v>65</v>
      </c>
      <c r="AO391" t="s">
        <v>965</v>
      </c>
      <c r="AP391" t="s">
        <v>169</v>
      </c>
      <c r="AQ391" t="s">
        <v>68</v>
      </c>
      <c r="AR391" t="s">
        <v>77</v>
      </c>
      <c r="AS391" t="s">
        <v>65</v>
      </c>
      <c r="AU391" t="s">
        <v>69</v>
      </c>
      <c r="AV391" t="s">
        <v>69</v>
      </c>
      <c r="AW391" t="s">
        <v>69</v>
      </c>
      <c r="AX391" t="s">
        <v>93</v>
      </c>
      <c r="AZ391" t="s">
        <v>69</v>
      </c>
      <c r="BA391" t="s">
        <v>93</v>
      </c>
      <c r="BB391">
        <v>1</v>
      </c>
      <c r="BC391" t="s">
        <v>94</v>
      </c>
      <c r="BD391" t="s">
        <v>127</v>
      </c>
      <c r="BE391">
        <v>30</v>
      </c>
      <c r="BF391" t="s">
        <v>80</v>
      </c>
      <c r="BG391" t="s">
        <v>96</v>
      </c>
      <c r="BH391" t="s">
        <v>97</v>
      </c>
      <c r="BI391" t="s">
        <v>96</v>
      </c>
      <c r="BJ391" t="s">
        <v>97</v>
      </c>
      <c r="BK391" t="s">
        <v>82</v>
      </c>
      <c r="BL391" t="s">
        <v>83</v>
      </c>
      <c r="BM391" t="str">
        <f t="shared" ref="BM391" si="387">IF(BE391&lt;20,"&lt;20",IF(BE391&lt;26,"20-25",IF(BE391&lt;31,"26-30","&gt;30")))</f>
        <v>26-30</v>
      </c>
    </row>
    <row r="392" spans="1:65" x14ac:dyDescent="0.2">
      <c r="A392">
        <v>391</v>
      </c>
      <c r="B392">
        <v>0</v>
      </c>
      <c r="C392" t="s">
        <v>160</v>
      </c>
      <c r="D392">
        <v>1</v>
      </c>
      <c r="F392" t="s">
        <v>69</v>
      </c>
      <c r="G392" t="s">
        <v>69</v>
      </c>
      <c r="H392" t="s">
        <v>66</v>
      </c>
      <c r="I392" t="s">
        <v>69</v>
      </c>
      <c r="J392" t="s">
        <v>69</v>
      </c>
      <c r="K392" t="s">
        <v>66</v>
      </c>
      <c r="L392" t="s">
        <v>69</v>
      </c>
      <c r="M392" t="s">
        <v>69</v>
      </c>
      <c r="N392" t="s">
        <v>65</v>
      </c>
      <c r="O392" t="s">
        <v>65</v>
      </c>
      <c r="P392" t="s">
        <v>66</v>
      </c>
      <c r="Q392" t="s">
        <v>65</v>
      </c>
      <c r="Z392">
        <v>1</v>
      </c>
      <c r="AA392" t="s">
        <v>85</v>
      </c>
      <c r="AB392" t="s">
        <v>86</v>
      </c>
      <c r="AC392" t="s">
        <v>85</v>
      </c>
      <c r="AD392" t="s">
        <v>85</v>
      </c>
      <c r="AE392" t="s">
        <v>88</v>
      </c>
      <c r="AF392" t="s">
        <v>123</v>
      </c>
      <c r="AG392" t="s">
        <v>123</v>
      </c>
      <c r="AH392" t="s">
        <v>89</v>
      </c>
      <c r="AI392" t="s">
        <v>89</v>
      </c>
      <c r="AJ392" t="s">
        <v>66</v>
      </c>
      <c r="AK392" t="s">
        <v>73</v>
      </c>
      <c r="AL392" t="s">
        <v>65</v>
      </c>
      <c r="AM392" t="s">
        <v>966</v>
      </c>
      <c r="AN392" t="s">
        <v>65</v>
      </c>
      <c r="AO392" t="s">
        <v>966</v>
      </c>
      <c r="AP392" t="s">
        <v>112</v>
      </c>
      <c r="AQ392" t="s">
        <v>163</v>
      </c>
      <c r="AR392" t="s">
        <v>77</v>
      </c>
      <c r="AS392" t="s">
        <v>116</v>
      </c>
      <c r="AT392" t="s">
        <v>65</v>
      </c>
      <c r="AU392" t="s">
        <v>65</v>
      </c>
      <c r="AV392" t="s">
        <v>65</v>
      </c>
      <c r="AW392" t="s">
        <v>65</v>
      </c>
      <c r="AZ392" t="s">
        <v>65</v>
      </c>
      <c r="BB392">
        <v>0</v>
      </c>
      <c r="BC392" t="s">
        <v>99</v>
      </c>
      <c r="BD392" t="s">
        <v>127</v>
      </c>
      <c r="BE392">
        <v>47</v>
      </c>
      <c r="BF392" t="s">
        <v>139</v>
      </c>
      <c r="BG392" t="s">
        <v>96</v>
      </c>
      <c r="BH392" t="s">
        <v>147</v>
      </c>
      <c r="BI392" t="s">
        <v>96</v>
      </c>
      <c r="BJ392" t="s">
        <v>147</v>
      </c>
      <c r="BK392" t="s">
        <v>827</v>
      </c>
      <c r="BL392" t="s">
        <v>83</v>
      </c>
      <c r="BM392" t="str">
        <f t="shared" ref="BM392" si="388">IF(BE392&lt;20,"&lt;20",IF(BE392&lt;31,"20 - 30",IF(BE392&lt;41,"31 - 40","&gt;40")))</f>
        <v>&gt;40</v>
      </c>
    </row>
    <row r="393" spans="1:65" x14ac:dyDescent="0.2">
      <c r="A393">
        <v>392</v>
      </c>
      <c r="B393">
        <v>0</v>
      </c>
      <c r="C393" t="s">
        <v>120</v>
      </c>
      <c r="D393">
        <v>1</v>
      </c>
      <c r="F393" t="s">
        <v>69</v>
      </c>
      <c r="G393" t="s">
        <v>121</v>
      </c>
      <c r="H393" t="s">
        <v>66</v>
      </c>
      <c r="I393" t="s">
        <v>69</v>
      </c>
      <c r="J393" t="s">
        <v>69</v>
      </c>
      <c r="K393" t="s">
        <v>84</v>
      </c>
      <c r="L393" t="s">
        <v>68</v>
      </c>
      <c r="M393" t="s">
        <v>65</v>
      </c>
      <c r="N393" t="s">
        <v>65</v>
      </c>
      <c r="O393" t="s">
        <v>65</v>
      </c>
      <c r="P393" t="s">
        <v>66</v>
      </c>
      <c r="Q393" t="s">
        <v>65</v>
      </c>
      <c r="Z393">
        <v>0</v>
      </c>
      <c r="AL393" t="s">
        <v>69</v>
      </c>
      <c r="AM393" t="s">
        <v>967</v>
      </c>
      <c r="AN393" t="s">
        <v>65</v>
      </c>
      <c r="AP393" t="s">
        <v>112</v>
      </c>
      <c r="AQ393" t="s">
        <v>163</v>
      </c>
      <c r="AR393" t="s">
        <v>77</v>
      </c>
      <c r="AS393" t="s">
        <v>65</v>
      </c>
      <c r="AU393" t="s">
        <v>65</v>
      </c>
      <c r="AV393" t="s">
        <v>65</v>
      </c>
      <c r="AW393" t="s">
        <v>65</v>
      </c>
      <c r="AZ393" t="s">
        <v>65</v>
      </c>
      <c r="BB393">
        <v>0</v>
      </c>
      <c r="BC393" t="s">
        <v>79</v>
      </c>
      <c r="BD393" t="s">
        <v>79</v>
      </c>
      <c r="BE393">
        <v>26</v>
      </c>
      <c r="BF393" t="s">
        <v>139</v>
      </c>
      <c r="BG393" t="s">
        <v>96</v>
      </c>
      <c r="BH393" t="s">
        <v>198</v>
      </c>
      <c r="BI393" t="s">
        <v>96</v>
      </c>
      <c r="BJ393" t="s">
        <v>198</v>
      </c>
      <c r="BK393" t="s">
        <v>159</v>
      </c>
      <c r="BL393" t="s">
        <v>99</v>
      </c>
      <c r="BM393" t="str">
        <f t="shared" ref="BM393" si="389">IF(BE393&lt;20,"&lt;20",IF(BE393&lt;26,"20-25",IF(BE393&lt;31,"26-30","&gt;30")))</f>
        <v>26-30</v>
      </c>
    </row>
    <row r="394" spans="1:65" x14ac:dyDescent="0.2">
      <c r="A394">
        <v>393</v>
      </c>
      <c r="B394">
        <v>0</v>
      </c>
      <c r="C394" t="s">
        <v>160</v>
      </c>
      <c r="D394">
        <v>1</v>
      </c>
      <c r="F394" t="s">
        <v>69</v>
      </c>
      <c r="G394" t="s">
        <v>69</v>
      </c>
      <c r="H394" t="s">
        <v>65</v>
      </c>
      <c r="I394" t="s">
        <v>66</v>
      </c>
      <c r="J394" t="s">
        <v>66</v>
      </c>
      <c r="K394" t="s">
        <v>84</v>
      </c>
      <c r="L394" t="s">
        <v>65</v>
      </c>
      <c r="M394" t="s">
        <v>65</v>
      </c>
      <c r="N394" t="s">
        <v>65</v>
      </c>
      <c r="O394" t="s">
        <v>69</v>
      </c>
      <c r="P394" t="s">
        <v>69</v>
      </c>
      <c r="Q394" t="s">
        <v>65</v>
      </c>
      <c r="Z394">
        <v>1</v>
      </c>
      <c r="AA394" t="s">
        <v>85</v>
      </c>
      <c r="AB394" t="s">
        <v>86</v>
      </c>
      <c r="AC394" t="s">
        <v>66</v>
      </c>
      <c r="AD394" t="s">
        <v>87</v>
      </c>
      <c r="AE394" t="s">
        <v>66</v>
      </c>
      <c r="AF394" t="s">
        <v>73</v>
      </c>
      <c r="AG394" t="s">
        <v>73</v>
      </c>
      <c r="AH394" t="s">
        <v>89</v>
      </c>
      <c r="AI394" t="s">
        <v>75</v>
      </c>
      <c r="AJ394" t="s">
        <v>66</v>
      </c>
      <c r="AK394" t="s">
        <v>74</v>
      </c>
      <c r="AL394" t="s">
        <v>65</v>
      </c>
      <c r="AN394" t="s">
        <v>65</v>
      </c>
      <c r="AP394" t="s">
        <v>112</v>
      </c>
      <c r="AQ394" t="s">
        <v>68</v>
      </c>
      <c r="AR394" t="s">
        <v>195</v>
      </c>
      <c r="AS394" t="s">
        <v>65</v>
      </c>
      <c r="AU394" t="s">
        <v>66</v>
      </c>
      <c r="AV394" t="s">
        <v>69</v>
      </c>
      <c r="AW394" t="s">
        <v>69</v>
      </c>
      <c r="AX394" t="s">
        <v>78</v>
      </c>
      <c r="AZ394" t="s">
        <v>69</v>
      </c>
      <c r="BA394" t="s">
        <v>78</v>
      </c>
      <c r="BB394">
        <v>1</v>
      </c>
      <c r="BC394" t="s">
        <v>83</v>
      </c>
      <c r="BD394" t="s">
        <v>127</v>
      </c>
      <c r="BE394">
        <v>32</v>
      </c>
      <c r="BF394" t="s">
        <v>80</v>
      </c>
      <c r="BG394" t="s">
        <v>96</v>
      </c>
      <c r="BH394" t="s">
        <v>290</v>
      </c>
      <c r="BI394" t="s">
        <v>96</v>
      </c>
      <c r="BJ394" t="s">
        <v>290</v>
      </c>
      <c r="BK394" t="s">
        <v>968</v>
      </c>
      <c r="BL394" t="s">
        <v>105</v>
      </c>
      <c r="BM394" t="str">
        <f t="shared" ref="BM394" si="390">IF(BE394&lt;20,"&lt;20",IF(BE394&lt;31,"20 - 30",IF(BE394&lt;41,"31 - 40","&gt;40")))</f>
        <v>31 - 40</v>
      </c>
    </row>
    <row r="395" spans="1:65" x14ac:dyDescent="0.2">
      <c r="A395">
        <v>394</v>
      </c>
      <c r="B395">
        <v>0</v>
      </c>
      <c r="C395" t="s">
        <v>160</v>
      </c>
      <c r="D395">
        <v>1</v>
      </c>
      <c r="F395" t="s">
        <v>66</v>
      </c>
      <c r="G395" t="s">
        <v>65</v>
      </c>
      <c r="H395" t="s">
        <v>65</v>
      </c>
      <c r="I395" t="s">
        <v>69</v>
      </c>
      <c r="J395" t="s">
        <v>66</v>
      </c>
      <c r="K395" t="s">
        <v>100</v>
      </c>
      <c r="L395" t="s">
        <v>68</v>
      </c>
      <c r="M395" t="s">
        <v>65</v>
      </c>
      <c r="N395" t="s">
        <v>65</v>
      </c>
      <c r="O395" t="s">
        <v>68</v>
      </c>
      <c r="P395" t="s">
        <v>66</v>
      </c>
      <c r="Q395" t="s">
        <v>69</v>
      </c>
      <c r="Z395">
        <v>1</v>
      </c>
      <c r="AA395" t="s">
        <v>66</v>
      </c>
      <c r="AB395" t="s">
        <v>71</v>
      </c>
      <c r="AC395" t="s">
        <v>72</v>
      </c>
      <c r="AD395" t="s">
        <v>72</v>
      </c>
      <c r="AE395" t="s">
        <v>66</v>
      </c>
      <c r="AF395" t="s">
        <v>73</v>
      </c>
      <c r="AG395" t="s">
        <v>74</v>
      </c>
      <c r="AH395" t="s">
        <v>75</v>
      </c>
      <c r="AI395" t="s">
        <v>89</v>
      </c>
      <c r="AJ395" t="s">
        <v>72</v>
      </c>
      <c r="AK395" t="s">
        <v>74</v>
      </c>
      <c r="AL395" t="s">
        <v>65</v>
      </c>
      <c r="AM395" t="s">
        <v>313</v>
      </c>
      <c r="AN395" t="s">
        <v>65</v>
      </c>
      <c r="AO395" t="s">
        <v>313</v>
      </c>
      <c r="AP395" t="s">
        <v>112</v>
      </c>
      <c r="AQ395" t="s">
        <v>163</v>
      </c>
      <c r="AR395" t="s">
        <v>113</v>
      </c>
      <c r="AS395" t="s">
        <v>137</v>
      </c>
      <c r="AT395" t="s">
        <v>69</v>
      </c>
      <c r="AU395" t="s">
        <v>69</v>
      </c>
      <c r="AV395" t="s">
        <v>65</v>
      </c>
      <c r="AW395" t="s">
        <v>68</v>
      </c>
      <c r="AY395" t="s">
        <v>969</v>
      </c>
      <c r="AZ395" t="s">
        <v>65</v>
      </c>
      <c r="BB395">
        <v>0</v>
      </c>
      <c r="BC395" t="s">
        <v>83</v>
      </c>
      <c r="BD395" t="s">
        <v>83</v>
      </c>
      <c r="BE395">
        <v>32</v>
      </c>
      <c r="BF395" t="s">
        <v>80</v>
      </c>
      <c r="BG395" t="s">
        <v>96</v>
      </c>
      <c r="BH395" t="s">
        <v>147</v>
      </c>
      <c r="BI395" t="s">
        <v>96</v>
      </c>
      <c r="BJ395" t="s">
        <v>147</v>
      </c>
      <c r="BK395" t="s">
        <v>82</v>
      </c>
      <c r="BL395" t="s">
        <v>83</v>
      </c>
      <c r="BM395" t="str">
        <f t="shared" ref="BM395" si="391">IF(BE395&lt;20,"&lt;20",IF(BE395&lt;26,"20-25",IF(BE395&lt;31,"26-30","&gt;30")))</f>
        <v>&gt;30</v>
      </c>
    </row>
    <row r="396" spans="1:65" x14ac:dyDescent="0.2">
      <c r="A396">
        <v>395</v>
      </c>
      <c r="B396">
        <v>0</v>
      </c>
      <c r="C396" t="s">
        <v>191</v>
      </c>
      <c r="D396">
        <v>1</v>
      </c>
      <c r="F396" t="s">
        <v>66</v>
      </c>
      <c r="G396" t="s">
        <v>65</v>
      </c>
      <c r="H396" t="s">
        <v>66</v>
      </c>
      <c r="I396" t="s">
        <v>69</v>
      </c>
      <c r="J396" t="s">
        <v>66</v>
      </c>
      <c r="K396" t="s">
        <v>84</v>
      </c>
      <c r="L396" t="s">
        <v>65</v>
      </c>
      <c r="M396" t="s">
        <v>65</v>
      </c>
      <c r="N396" t="s">
        <v>69</v>
      </c>
      <c r="O396" t="s">
        <v>69</v>
      </c>
      <c r="P396" t="s">
        <v>69</v>
      </c>
      <c r="Q396" t="s">
        <v>65</v>
      </c>
      <c r="Z396">
        <v>1</v>
      </c>
      <c r="AA396" t="s">
        <v>87</v>
      </c>
      <c r="AB396" t="s">
        <v>86</v>
      </c>
      <c r="AC396" t="s">
        <v>87</v>
      </c>
      <c r="AD396" t="s">
        <v>87</v>
      </c>
      <c r="AE396" t="s">
        <v>88</v>
      </c>
      <c r="AF396" t="s">
        <v>73</v>
      </c>
      <c r="AG396" t="s">
        <v>73</v>
      </c>
      <c r="AH396" t="s">
        <v>75</v>
      </c>
      <c r="AI396" t="s">
        <v>75</v>
      </c>
      <c r="AJ396" t="s">
        <v>87</v>
      </c>
      <c r="AK396" t="s">
        <v>74</v>
      </c>
      <c r="AL396" t="s">
        <v>65</v>
      </c>
      <c r="AM396" t="s">
        <v>970</v>
      </c>
      <c r="AN396" t="s">
        <v>69</v>
      </c>
      <c r="AO396" t="s">
        <v>971</v>
      </c>
      <c r="AP396" t="s">
        <v>169</v>
      </c>
      <c r="AQ396" t="s">
        <v>170</v>
      </c>
      <c r="AR396" t="s">
        <v>153</v>
      </c>
      <c r="AS396" t="s">
        <v>65</v>
      </c>
      <c r="AU396" t="s">
        <v>66</v>
      </c>
      <c r="AV396" t="s">
        <v>69</v>
      </c>
      <c r="AW396" t="s">
        <v>69</v>
      </c>
      <c r="AX396" t="s">
        <v>93</v>
      </c>
      <c r="AZ396" t="s">
        <v>69</v>
      </c>
      <c r="BA396" t="s">
        <v>93</v>
      </c>
      <c r="BB396">
        <v>1</v>
      </c>
      <c r="BC396" t="s">
        <v>79</v>
      </c>
      <c r="BD396" t="s">
        <v>127</v>
      </c>
      <c r="BE396">
        <v>37</v>
      </c>
      <c r="BF396" t="s">
        <v>95</v>
      </c>
      <c r="BG396" t="s">
        <v>96</v>
      </c>
      <c r="BH396" t="s">
        <v>202</v>
      </c>
      <c r="BI396" t="s">
        <v>96</v>
      </c>
      <c r="BJ396" t="s">
        <v>202</v>
      </c>
      <c r="BK396" t="s">
        <v>114</v>
      </c>
      <c r="BL396" t="s">
        <v>105</v>
      </c>
      <c r="BM396" t="str">
        <f t="shared" ref="BM396" si="392">IF(BE396&lt;20,"&lt;20",IF(BE396&lt;31,"20 - 30",IF(BE396&lt;41,"31 - 40","&gt;40")))</f>
        <v>31 - 40</v>
      </c>
    </row>
    <row r="397" spans="1:65" x14ac:dyDescent="0.2">
      <c r="A397">
        <v>396</v>
      </c>
      <c r="B397">
        <v>1</v>
      </c>
      <c r="R397">
        <v>1</v>
      </c>
      <c r="S397" t="s">
        <v>235</v>
      </c>
      <c r="T397" t="s">
        <v>79</v>
      </c>
      <c r="U397" t="s">
        <v>64</v>
      </c>
      <c r="V397" t="s">
        <v>107</v>
      </c>
      <c r="W397" t="s">
        <v>65</v>
      </c>
      <c r="X397" t="s">
        <v>69</v>
      </c>
      <c r="Y397" t="s">
        <v>109</v>
      </c>
      <c r="Z397">
        <v>1</v>
      </c>
      <c r="AA397" t="s">
        <v>87</v>
      </c>
      <c r="AB397" t="s">
        <v>71</v>
      </c>
      <c r="AC397" t="s">
        <v>72</v>
      </c>
      <c r="AD397" t="s">
        <v>72</v>
      </c>
      <c r="AE397" t="s">
        <v>66</v>
      </c>
      <c r="AF397" t="s">
        <v>73</v>
      </c>
      <c r="AG397" t="s">
        <v>73</v>
      </c>
      <c r="AH397" t="s">
        <v>75</v>
      </c>
      <c r="AI397" t="s">
        <v>75</v>
      </c>
      <c r="AJ397" t="s">
        <v>87</v>
      </c>
      <c r="AK397" t="s">
        <v>74</v>
      </c>
      <c r="AL397" t="s">
        <v>68</v>
      </c>
      <c r="AM397" t="s">
        <v>972</v>
      </c>
      <c r="AN397" t="s">
        <v>68</v>
      </c>
      <c r="AO397" t="s">
        <v>904</v>
      </c>
      <c r="AP397" t="s">
        <v>68</v>
      </c>
      <c r="AQ397" t="s">
        <v>68</v>
      </c>
      <c r="AR397" t="s">
        <v>77</v>
      </c>
      <c r="AS397" t="s">
        <v>65</v>
      </c>
      <c r="AU397" t="s">
        <v>65</v>
      </c>
      <c r="AV397" t="s">
        <v>65</v>
      </c>
      <c r="AW397" t="s">
        <v>65</v>
      </c>
      <c r="AZ397" t="s">
        <v>65</v>
      </c>
      <c r="BB397">
        <v>0</v>
      </c>
      <c r="BC397" t="s">
        <v>79</v>
      </c>
      <c r="BD397" t="s">
        <v>79</v>
      </c>
      <c r="BE397">
        <v>33</v>
      </c>
      <c r="BF397" t="s">
        <v>95</v>
      </c>
      <c r="BG397" t="s">
        <v>217</v>
      </c>
      <c r="BI397" t="s">
        <v>217</v>
      </c>
      <c r="BK397" t="s">
        <v>159</v>
      </c>
      <c r="BL397" t="s">
        <v>83</v>
      </c>
      <c r="BM397" t="str">
        <f t="shared" ref="BM397" si="393">IF(BE397&lt;20,"&lt;20",IF(BE397&lt;26,"20-25",IF(BE397&lt;31,"26-30","&gt;30")))</f>
        <v>&gt;30</v>
      </c>
    </row>
    <row r="398" spans="1:65" x14ac:dyDescent="0.2">
      <c r="A398">
        <v>397</v>
      </c>
      <c r="B398">
        <v>0</v>
      </c>
      <c r="C398" s="1">
        <v>43641</v>
      </c>
      <c r="D398">
        <v>1</v>
      </c>
      <c r="F398" t="s">
        <v>65</v>
      </c>
      <c r="G398" t="s">
        <v>64</v>
      </c>
      <c r="H398" t="s">
        <v>65</v>
      </c>
      <c r="I398" t="s">
        <v>65</v>
      </c>
      <c r="J398" t="s">
        <v>66</v>
      </c>
      <c r="K398" t="s">
        <v>84</v>
      </c>
      <c r="L398" t="s">
        <v>65</v>
      </c>
      <c r="M398" t="s">
        <v>65</v>
      </c>
      <c r="N398" t="s">
        <v>65</v>
      </c>
      <c r="O398" t="s">
        <v>68</v>
      </c>
      <c r="P398" t="s">
        <v>69</v>
      </c>
      <c r="Q398" t="s">
        <v>65</v>
      </c>
      <c r="Z398">
        <v>1</v>
      </c>
      <c r="AA398" t="s">
        <v>70</v>
      </c>
      <c r="AB398" t="s">
        <v>71</v>
      </c>
      <c r="AC398" t="s">
        <v>72</v>
      </c>
      <c r="AD398" t="s">
        <v>72</v>
      </c>
      <c r="AE398" t="s">
        <v>66</v>
      </c>
      <c r="AF398" t="s">
        <v>73</v>
      </c>
      <c r="AG398" t="s">
        <v>73</v>
      </c>
      <c r="AH398" t="s">
        <v>89</v>
      </c>
      <c r="AI398" t="s">
        <v>89</v>
      </c>
      <c r="AJ398" t="s">
        <v>72</v>
      </c>
      <c r="AK398" t="s">
        <v>74</v>
      </c>
      <c r="AL398" t="s">
        <v>65</v>
      </c>
      <c r="AM398" t="s">
        <v>973</v>
      </c>
      <c r="AN398" t="s">
        <v>65</v>
      </c>
      <c r="AO398" t="s">
        <v>974</v>
      </c>
      <c r="AP398" t="s">
        <v>68</v>
      </c>
      <c r="AQ398" t="s">
        <v>68</v>
      </c>
      <c r="AR398" t="s">
        <v>195</v>
      </c>
      <c r="AS398" t="s">
        <v>137</v>
      </c>
      <c r="AT398" t="s">
        <v>68</v>
      </c>
      <c r="AU398" t="s">
        <v>66</v>
      </c>
      <c r="AV398" t="s">
        <v>68</v>
      </c>
      <c r="AW398" t="s">
        <v>68</v>
      </c>
      <c r="AY398" t="s">
        <v>146</v>
      </c>
      <c r="AZ398" t="s">
        <v>65</v>
      </c>
      <c r="BB398">
        <v>0</v>
      </c>
      <c r="BC398" t="s">
        <v>79</v>
      </c>
      <c r="BD398" t="s">
        <v>79</v>
      </c>
      <c r="BE398">
        <v>28</v>
      </c>
      <c r="BF398" t="s">
        <v>405</v>
      </c>
      <c r="BG398" t="s">
        <v>81</v>
      </c>
      <c r="BI398" t="s">
        <v>81</v>
      </c>
      <c r="BK398" t="s">
        <v>827</v>
      </c>
      <c r="BL398" t="s">
        <v>83</v>
      </c>
      <c r="BM398" t="str">
        <f t="shared" ref="BM398" si="394">IF(BE398&lt;20,"&lt;20",IF(BE398&lt;31,"20 - 30",IF(BE398&lt;41,"31 - 40","&gt;40")))</f>
        <v>20 - 30</v>
      </c>
    </row>
    <row r="399" spans="1:65" x14ac:dyDescent="0.2">
      <c r="A399">
        <v>398</v>
      </c>
      <c r="B399">
        <v>0</v>
      </c>
      <c r="C399" t="s">
        <v>62</v>
      </c>
      <c r="D399">
        <v>1</v>
      </c>
      <c r="F399" t="s">
        <v>66</v>
      </c>
      <c r="G399" t="s">
        <v>65</v>
      </c>
      <c r="H399" t="s">
        <v>69</v>
      </c>
      <c r="I399" t="s">
        <v>66</v>
      </c>
      <c r="J399" t="s">
        <v>69</v>
      </c>
      <c r="K399" t="s">
        <v>84</v>
      </c>
      <c r="L399" t="s">
        <v>68</v>
      </c>
      <c r="M399" t="s">
        <v>68</v>
      </c>
      <c r="N399" t="s">
        <v>68</v>
      </c>
      <c r="O399" t="s">
        <v>65</v>
      </c>
      <c r="P399" t="s">
        <v>69</v>
      </c>
      <c r="Q399" t="s">
        <v>65</v>
      </c>
      <c r="Z399">
        <v>0</v>
      </c>
      <c r="AL399" t="s">
        <v>69</v>
      </c>
      <c r="AM399" t="s">
        <v>975</v>
      </c>
      <c r="AN399" t="s">
        <v>65</v>
      </c>
      <c r="AO399" t="s">
        <v>976</v>
      </c>
      <c r="AP399" t="s">
        <v>68</v>
      </c>
      <c r="AQ399" t="s">
        <v>163</v>
      </c>
      <c r="AR399" t="s">
        <v>195</v>
      </c>
      <c r="AS399" t="s">
        <v>65</v>
      </c>
      <c r="AU399" t="s">
        <v>65</v>
      </c>
      <c r="AV399" t="s">
        <v>65</v>
      </c>
      <c r="AW399" t="s">
        <v>65</v>
      </c>
      <c r="AZ399" t="s">
        <v>65</v>
      </c>
      <c r="BB399">
        <v>1</v>
      </c>
      <c r="BC399" t="s">
        <v>79</v>
      </c>
      <c r="BD399" t="s">
        <v>79</v>
      </c>
      <c r="BE399">
        <v>22</v>
      </c>
      <c r="BF399" t="s">
        <v>303</v>
      </c>
      <c r="BG399" t="s">
        <v>217</v>
      </c>
      <c r="BI399" t="s">
        <v>217</v>
      </c>
      <c r="BK399" t="s">
        <v>82</v>
      </c>
      <c r="BL399" t="s">
        <v>99</v>
      </c>
      <c r="BM399" t="str">
        <f t="shared" ref="BM399" si="395">IF(BE399&lt;20,"&lt;20",IF(BE399&lt;26,"20-25",IF(BE399&lt;31,"26-30","&gt;30")))</f>
        <v>20-25</v>
      </c>
    </row>
    <row r="400" spans="1:65" x14ac:dyDescent="0.2">
      <c r="A400">
        <v>399</v>
      </c>
      <c r="B400">
        <v>0</v>
      </c>
      <c r="C400" t="s">
        <v>191</v>
      </c>
      <c r="D400">
        <v>1</v>
      </c>
      <c r="F400" t="s">
        <v>66</v>
      </c>
      <c r="G400" t="s">
        <v>121</v>
      </c>
      <c r="H400" t="s">
        <v>69</v>
      </c>
      <c r="I400" t="s">
        <v>69</v>
      </c>
      <c r="J400" t="s">
        <v>66</v>
      </c>
      <c r="K400" t="s">
        <v>84</v>
      </c>
      <c r="L400" t="s">
        <v>65</v>
      </c>
      <c r="M400" t="s">
        <v>68</v>
      </c>
      <c r="N400" t="s">
        <v>68</v>
      </c>
      <c r="O400" t="s">
        <v>68</v>
      </c>
      <c r="P400" t="s">
        <v>69</v>
      </c>
      <c r="Q400" t="s">
        <v>65</v>
      </c>
      <c r="Z400">
        <v>1</v>
      </c>
      <c r="AA400" t="s">
        <v>87</v>
      </c>
      <c r="AB400" t="s">
        <v>86</v>
      </c>
      <c r="AC400" t="s">
        <v>87</v>
      </c>
      <c r="AD400" t="s">
        <v>87</v>
      </c>
      <c r="AE400" t="s">
        <v>83</v>
      </c>
      <c r="AF400" t="s">
        <v>73</v>
      </c>
      <c r="AG400" t="s">
        <v>73</v>
      </c>
      <c r="AH400" t="s">
        <v>75</v>
      </c>
      <c r="AI400" t="s">
        <v>75</v>
      </c>
      <c r="AJ400" t="s">
        <v>87</v>
      </c>
      <c r="AK400" t="s">
        <v>74</v>
      </c>
      <c r="AL400" t="s">
        <v>68</v>
      </c>
      <c r="AM400" t="s">
        <v>977</v>
      </c>
      <c r="AN400" t="s">
        <v>65</v>
      </c>
      <c r="AO400" t="s">
        <v>978</v>
      </c>
      <c r="AP400" t="s">
        <v>68</v>
      </c>
      <c r="AQ400" t="s">
        <v>76</v>
      </c>
      <c r="AR400" t="s">
        <v>77</v>
      </c>
      <c r="AS400" t="s">
        <v>65</v>
      </c>
      <c r="AU400" t="s">
        <v>69</v>
      </c>
      <c r="AV400" t="s">
        <v>69</v>
      </c>
      <c r="AW400" t="s">
        <v>69</v>
      </c>
      <c r="AX400" t="s">
        <v>979</v>
      </c>
      <c r="AZ400" t="s">
        <v>65</v>
      </c>
      <c r="BB400">
        <v>1</v>
      </c>
      <c r="BC400" t="s">
        <v>99</v>
      </c>
      <c r="BD400" t="s">
        <v>94</v>
      </c>
      <c r="BE400">
        <v>30</v>
      </c>
      <c r="BF400" t="s">
        <v>80</v>
      </c>
      <c r="BG400" t="s">
        <v>96</v>
      </c>
      <c r="BH400" t="s">
        <v>147</v>
      </c>
      <c r="BI400" t="s">
        <v>96</v>
      </c>
      <c r="BJ400" t="s">
        <v>147</v>
      </c>
      <c r="BK400" t="s">
        <v>534</v>
      </c>
      <c r="BL400" t="s">
        <v>83</v>
      </c>
      <c r="BM400" t="str">
        <f t="shared" ref="BM400" si="396">IF(BE400&lt;20,"&lt;20",IF(BE400&lt;31,"20 - 30",IF(BE400&lt;41,"31 - 40","&gt;40")))</f>
        <v>20 - 30</v>
      </c>
    </row>
    <row r="401" spans="1:65" x14ac:dyDescent="0.2">
      <c r="A401">
        <v>400</v>
      </c>
      <c r="B401">
        <v>1</v>
      </c>
      <c r="R401">
        <v>1</v>
      </c>
      <c r="S401" t="s">
        <v>149</v>
      </c>
      <c r="T401" t="s">
        <v>150</v>
      </c>
      <c r="U401" t="s">
        <v>108</v>
      </c>
      <c r="V401" t="s">
        <v>107</v>
      </c>
      <c r="W401" t="s">
        <v>65</v>
      </c>
      <c r="X401" t="s">
        <v>69</v>
      </c>
      <c r="Y401" t="s">
        <v>109</v>
      </c>
      <c r="Z401">
        <v>1</v>
      </c>
      <c r="AA401" t="s">
        <v>87</v>
      </c>
      <c r="AB401" t="s">
        <v>86</v>
      </c>
      <c r="AC401" t="s">
        <v>72</v>
      </c>
      <c r="AD401" t="s">
        <v>87</v>
      </c>
      <c r="AE401" t="s">
        <v>66</v>
      </c>
      <c r="AF401" t="s">
        <v>73</v>
      </c>
      <c r="AG401" t="s">
        <v>73</v>
      </c>
      <c r="AH401" t="s">
        <v>75</v>
      </c>
      <c r="AI401" t="s">
        <v>75</v>
      </c>
      <c r="AJ401" t="s">
        <v>72</v>
      </c>
      <c r="AK401" t="s">
        <v>73</v>
      </c>
      <c r="AL401" t="s">
        <v>65</v>
      </c>
      <c r="AM401" t="s">
        <v>980</v>
      </c>
      <c r="AN401" t="s">
        <v>65</v>
      </c>
      <c r="AO401" t="s">
        <v>981</v>
      </c>
      <c r="AP401" t="s">
        <v>169</v>
      </c>
      <c r="AQ401" t="s">
        <v>68</v>
      </c>
      <c r="AR401" t="s">
        <v>113</v>
      </c>
      <c r="AS401" t="s">
        <v>137</v>
      </c>
      <c r="AT401" t="s">
        <v>65</v>
      </c>
      <c r="AU401" t="s">
        <v>69</v>
      </c>
      <c r="AV401" t="s">
        <v>68</v>
      </c>
      <c r="AW401" t="s">
        <v>65</v>
      </c>
      <c r="AZ401" t="s">
        <v>69</v>
      </c>
      <c r="BA401" t="s">
        <v>982</v>
      </c>
      <c r="BB401">
        <v>1</v>
      </c>
      <c r="BC401" t="s">
        <v>83</v>
      </c>
      <c r="BD401" t="s">
        <v>127</v>
      </c>
      <c r="BE401">
        <v>42</v>
      </c>
      <c r="BF401" t="s">
        <v>118</v>
      </c>
      <c r="BG401" t="s">
        <v>96</v>
      </c>
      <c r="BH401" t="s">
        <v>147</v>
      </c>
      <c r="BI401" t="s">
        <v>96</v>
      </c>
      <c r="BJ401" t="s">
        <v>147</v>
      </c>
      <c r="BK401" t="s">
        <v>207</v>
      </c>
      <c r="BL401" t="s">
        <v>105</v>
      </c>
      <c r="BM401" t="str">
        <f t="shared" ref="BM401" si="397">IF(BE401&lt;20,"&lt;20",IF(BE401&lt;26,"20-25",IF(BE401&lt;31,"26-30","&gt;30")))</f>
        <v>&gt;30</v>
      </c>
    </row>
    <row r="402" spans="1:65" x14ac:dyDescent="0.2">
      <c r="A402">
        <v>401</v>
      </c>
      <c r="B402">
        <v>0</v>
      </c>
      <c r="C402" t="s">
        <v>160</v>
      </c>
      <c r="D402">
        <v>1</v>
      </c>
      <c r="F402" t="s">
        <v>69</v>
      </c>
      <c r="G402" t="s">
        <v>121</v>
      </c>
      <c r="H402" t="s">
        <v>65</v>
      </c>
      <c r="I402" t="s">
        <v>66</v>
      </c>
      <c r="J402" t="s">
        <v>69</v>
      </c>
      <c r="K402" t="s">
        <v>84</v>
      </c>
      <c r="L402" t="s">
        <v>68</v>
      </c>
      <c r="M402" t="s">
        <v>65</v>
      </c>
      <c r="N402" t="s">
        <v>68</v>
      </c>
      <c r="O402" t="s">
        <v>68</v>
      </c>
      <c r="P402" t="s">
        <v>66</v>
      </c>
      <c r="Q402" t="s">
        <v>65</v>
      </c>
      <c r="Z402">
        <v>1</v>
      </c>
      <c r="AA402" t="s">
        <v>87</v>
      </c>
      <c r="AB402" t="s">
        <v>71</v>
      </c>
      <c r="AC402" t="s">
        <v>72</v>
      </c>
      <c r="AD402" t="s">
        <v>72</v>
      </c>
      <c r="AE402" t="s">
        <v>66</v>
      </c>
      <c r="AF402" t="s">
        <v>73</v>
      </c>
      <c r="AG402" t="s">
        <v>73</v>
      </c>
      <c r="AH402" t="s">
        <v>75</v>
      </c>
      <c r="AI402" t="s">
        <v>89</v>
      </c>
      <c r="AJ402" t="s">
        <v>87</v>
      </c>
      <c r="AK402" t="s">
        <v>73</v>
      </c>
      <c r="AL402" t="s">
        <v>69</v>
      </c>
      <c r="AN402" t="s">
        <v>68</v>
      </c>
      <c r="AP402" t="s">
        <v>112</v>
      </c>
      <c r="AQ402" t="s">
        <v>76</v>
      </c>
      <c r="AR402" t="s">
        <v>195</v>
      </c>
      <c r="AS402" t="s">
        <v>103</v>
      </c>
      <c r="AT402" t="s">
        <v>68</v>
      </c>
      <c r="AU402" t="s">
        <v>66</v>
      </c>
      <c r="AV402" t="s">
        <v>65</v>
      </c>
      <c r="AW402" t="s">
        <v>65</v>
      </c>
      <c r="AZ402" t="s">
        <v>65</v>
      </c>
      <c r="BB402">
        <v>0</v>
      </c>
      <c r="BC402" t="s">
        <v>79</v>
      </c>
      <c r="BD402" t="s">
        <v>79</v>
      </c>
      <c r="BE402">
        <v>34</v>
      </c>
      <c r="BF402" t="s">
        <v>95</v>
      </c>
      <c r="BG402" t="s">
        <v>96</v>
      </c>
      <c r="BH402" t="s">
        <v>147</v>
      </c>
      <c r="BI402" t="s">
        <v>96</v>
      </c>
      <c r="BJ402" t="s">
        <v>147</v>
      </c>
      <c r="BK402" t="s">
        <v>349</v>
      </c>
      <c r="BL402" t="s">
        <v>99</v>
      </c>
      <c r="BM402" t="str">
        <f t="shared" ref="BM402" si="398">IF(BE402&lt;20,"&lt;20",IF(BE402&lt;31,"20 - 30",IF(BE402&lt;41,"31 - 40","&gt;40")))</f>
        <v>31 - 40</v>
      </c>
    </row>
    <row r="403" spans="1:65" x14ac:dyDescent="0.2">
      <c r="A403">
        <v>402</v>
      </c>
      <c r="B403">
        <v>0</v>
      </c>
      <c r="C403" s="1">
        <v>43641</v>
      </c>
      <c r="D403">
        <v>1</v>
      </c>
      <c r="F403" t="s">
        <v>69</v>
      </c>
      <c r="G403" t="s">
        <v>69</v>
      </c>
      <c r="H403" t="s">
        <v>65</v>
      </c>
      <c r="I403" t="s">
        <v>65</v>
      </c>
      <c r="J403" t="s">
        <v>69</v>
      </c>
      <c r="K403" t="s">
        <v>67</v>
      </c>
      <c r="L403" t="s">
        <v>68</v>
      </c>
      <c r="M403" t="s">
        <v>65</v>
      </c>
      <c r="N403" t="s">
        <v>65</v>
      </c>
      <c r="O403" t="s">
        <v>69</v>
      </c>
      <c r="P403" t="s">
        <v>69</v>
      </c>
      <c r="Q403" t="s">
        <v>65</v>
      </c>
      <c r="Z403">
        <v>1</v>
      </c>
      <c r="AA403" t="s">
        <v>85</v>
      </c>
      <c r="AB403" t="s">
        <v>86</v>
      </c>
      <c r="AC403" t="s">
        <v>87</v>
      </c>
      <c r="AD403" t="s">
        <v>87</v>
      </c>
      <c r="AE403" t="s">
        <v>66</v>
      </c>
      <c r="AF403" t="s">
        <v>73</v>
      </c>
      <c r="AG403" t="s">
        <v>73</v>
      </c>
      <c r="AH403" t="s">
        <v>75</v>
      </c>
      <c r="AI403" t="s">
        <v>75</v>
      </c>
      <c r="AJ403" t="s">
        <v>87</v>
      </c>
      <c r="AK403" t="s">
        <v>73</v>
      </c>
      <c r="AL403" t="s">
        <v>65</v>
      </c>
      <c r="AM403" t="s">
        <v>983</v>
      </c>
      <c r="AN403" t="s">
        <v>65</v>
      </c>
      <c r="AO403" t="s">
        <v>984</v>
      </c>
      <c r="AP403" t="s">
        <v>112</v>
      </c>
      <c r="AQ403" t="s">
        <v>76</v>
      </c>
      <c r="AR403" t="s">
        <v>77</v>
      </c>
      <c r="AS403" t="s">
        <v>116</v>
      </c>
      <c r="AT403" t="s">
        <v>65</v>
      </c>
      <c r="AU403" t="s">
        <v>65</v>
      </c>
      <c r="AV403" t="s">
        <v>68</v>
      </c>
      <c r="AW403" t="s">
        <v>68</v>
      </c>
      <c r="AY403" t="s">
        <v>278</v>
      </c>
      <c r="AZ403" t="s">
        <v>69</v>
      </c>
      <c r="BA403" t="s">
        <v>278</v>
      </c>
      <c r="BB403">
        <v>1</v>
      </c>
      <c r="BC403" t="s">
        <v>94</v>
      </c>
      <c r="BD403" t="s">
        <v>127</v>
      </c>
      <c r="BE403">
        <v>32</v>
      </c>
      <c r="BF403" t="s">
        <v>80</v>
      </c>
      <c r="BG403" t="s">
        <v>96</v>
      </c>
      <c r="BH403" t="s">
        <v>147</v>
      </c>
      <c r="BI403" t="s">
        <v>96</v>
      </c>
      <c r="BJ403" t="s">
        <v>147</v>
      </c>
      <c r="BK403" t="s">
        <v>82</v>
      </c>
      <c r="BL403" t="s">
        <v>83</v>
      </c>
      <c r="BM403" t="str">
        <f t="shared" ref="BM403" si="399">IF(BE403&lt;20,"&lt;20",IF(BE403&lt;26,"20-25",IF(BE403&lt;31,"26-30","&gt;30")))</f>
        <v>&gt;30</v>
      </c>
    </row>
    <row r="404" spans="1:65" x14ac:dyDescent="0.2">
      <c r="A404">
        <v>403</v>
      </c>
      <c r="B404">
        <v>0</v>
      </c>
      <c r="C404" t="s">
        <v>160</v>
      </c>
      <c r="D404">
        <v>1</v>
      </c>
      <c r="F404" t="s">
        <v>65</v>
      </c>
      <c r="G404" t="s">
        <v>65</v>
      </c>
      <c r="H404" t="s">
        <v>65</v>
      </c>
      <c r="I404" t="s">
        <v>65</v>
      </c>
      <c r="J404" t="s">
        <v>66</v>
      </c>
      <c r="K404" t="s">
        <v>84</v>
      </c>
      <c r="L404" t="s">
        <v>68</v>
      </c>
      <c r="M404" t="s">
        <v>68</v>
      </c>
      <c r="N404" t="s">
        <v>69</v>
      </c>
      <c r="O404" t="s">
        <v>69</v>
      </c>
      <c r="P404" t="s">
        <v>66</v>
      </c>
      <c r="Q404" t="s">
        <v>65</v>
      </c>
      <c r="Z404">
        <v>1</v>
      </c>
      <c r="AA404" t="s">
        <v>70</v>
      </c>
      <c r="AB404" t="s">
        <v>86</v>
      </c>
      <c r="AC404" t="s">
        <v>72</v>
      </c>
      <c r="AD404" t="s">
        <v>72</v>
      </c>
      <c r="AE404" t="s">
        <v>66</v>
      </c>
      <c r="AF404" t="s">
        <v>123</v>
      </c>
      <c r="AG404" t="s">
        <v>123</v>
      </c>
      <c r="AH404" t="s">
        <v>75</v>
      </c>
      <c r="AI404" t="s">
        <v>89</v>
      </c>
      <c r="AJ404" t="s">
        <v>72</v>
      </c>
      <c r="AK404" t="s">
        <v>123</v>
      </c>
      <c r="AL404" t="s">
        <v>68</v>
      </c>
      <c r="AN404" t="s">
        <v>68</v>
      </c>
      <c r="AP404" t="s">
        <v>188</v>
      </c>
      <c r="AQ404" t="s">
        <v>68</v>
      </c>
      <c r="AR404" t="s">
        <v>77</v>
      </c>
      <c r="AS404" t="s">
        <v>137</v>
      </c>
      <c r="AT404" t="s">
        <v>68</v>
      </c>
      <c r="AU404" t="s">
        <v>69</v>
      </c>
      <c r="AV404" t="s">
        <v>69</v>
      </c>
      <c r="AW404" t="s">
        <v>69</v>
      </c>
      <c r="AX404" t="s">
        <v>78</v>
      </c>
      <c r="AZ404" t="s">
        <v>69</v>
      </c>
      <c r="BA404" t="s">
        <v>78</v>
      </c>
      <c r="BB404">
        <v>1</v>
      </c>
      <c r="BC404" t="s">
        <v>83</v>
      </c>
      <c r="BD404" t="s">
        <v>83</v>
      </c>
      <c r="BE404">
        <v>37</v>
      </c>
      <c r="BF404" t="s">
        <v>95</v>
      </c>
      <c r="BG404" t="s">
        <v>81</v>
      </c>
      <c r="BI404" t="s">
        <v>81</v>
      </c>
      <c r="BK404" t="s">
        <v>324</v>
      </c>
      <c r="BL404" t="s">
        <v>105</v>
      </c>
      <c r="BM404" t="str">
        <f t="shared" ref="BM404" si="400">IF(BE404&lt;20,"&lt;20",IF(BE404&lt;31,"20 - 30",IF(BE404&lt;41,"31 - 40","&gt;40")))</f>
        <v>31 - 40</v>
      </c>
    </row>
    <row r="405" spans="1:65" x14ac:dyDescent="0.2">
      <c r="A405">
        <v>404</v>
      </c>
      <c r="B405">
        <v>1</v>
      </c>
      <c r="R405">
        <v>0</v>
      </c>
      <c r="S405" t="s">
        <v>106</v>
      </c>
      <c r="T405" t="s">
        <v>192</v>
      </c>
      <c r="U405" t="s">
        <v>64</v>
      </c>
      <c r="V405" t="s">
        <v>192</v>
      </c>
      <c r="W405" t="s">
        <v>79</v>
      </c>
      <c r="X405" t="s">
        <v>69</v>
      </c>
      <c r="Y405" t="s">
        <v>251</v>
      </c>
      <c r="Z405">
        <v>1</v>
      </c>
      <c r="AA405" t="s">
        <v>87</v>
      </c>
      <c r="AB405" t="s">
        <v>86</v>
      </c>
      <c r="AC405" t="s">
        <v>72</v>
      </c>
      <c r="AD405" t="s">
        <v>72</v>
      </c>
      <c r="AE405" t="s">
        <v>66</v>
      </c>
      <c r="AF405" t="s">
        <v>73</v>
      </c>
      <c r="AG405" t="s">
        <v>74</v>
      </c>
      <c r="AH405" t="s">
        <v>75</v>
      </c>
      <c r="AI405" t="s">
        <v>89</v>
      </c>
      <c r="AJ405" t="s">
        <v>87</v>
      </c>
      <c r="AK405" t="s">
        <v>73</v>
      </c>
      <c r="AL405" t="s">
        <v>69</v>
      </c>
      <c r="AM405" t="s">
        <v>985</v>
      </c>
      <c r="AN405" t="s">
        <v>68</v>
      </c>
      <c r="AO405" t="s">
        <v>986</v>
      </c>
      <c r="AP405" t="s">
        <v>112</v>
      </c>
      <c r="AQ405" t="s">
        <v>163</v>
      </c>
      <c r="AR405" t="s">
        <v>132</v>
      </c>
      <c r="AS405" t="s">
        <v>64</v>
      </c>
      <c r="AU405" t="s">
        <v>69</v>
      </c>
      <c r="AV405" t="s">
        <v>69</v>
      </c>
      <c r="AW405" t="s">
        <v>65</v>
      </c>
      <c r="AZ405" t="s">
        <v>69</v>
      </c>
      <c r="BA405" t="s">
        <v>146</v>
      </c>
      <c r="BB405">
        <v>1</v>
      </c>
      <c r="BC405" t="s">
        <v>94</v>
      </c>
      <c r="BD405" t="s">
        <v>83</v>
      </c>
      <c r="BE405">
        <v>31</v>
      </c>
      <c r="BF405" t="s">
        <v>118</v>
      </c>
      <c r="BG405" t="s">
        <v>96</v>
      </c>
      <c r="BH405" t="s">
        <v>147</v>
      </c>
      <c r="BI405" t="s">
        <v>96</v>
      </c>
      <c r="BJ405" t="s">
        <v>147</v>
      </c>
      <c r="BK405" t="s">
        <v>987</v>
      </c>
      <c r="BL405" t="s">
        <v>105</v>
      </c>
      <c r="BM405" t="str">
        <f t="shared" ref="BM405" si="401">IF(BE405&lt;20,"&lt;20",IF(BE405&lt;26,"20-25",IF(BE405&lt;31,"26-30","&gt;30")))</f>
        <v>&gt;30</v>
      </c>
    </row>
    <row r="406" spans="1:65" x14ac:dyDescent="0.2">
      <c r="A406">
        <v>405</v>
      </c>
      <c r="B406">
        <v>0</v>
      </c>
      <c r="C406" t="s">
        <v>62</v>
      </c>
      <c r="D406">
        <v>1</v>
      </c>
      <c r="F406" t="s">
        <v>66</v>
      </c>
      <c r="G406" t="s">
        <v>65</v>
      </c>
      <c r="H406" t="s">
        <v>69</v>
      </c>
      <c r="I406" t="s">
        <v>65</v>
      </c>
      <c r="J406" t="s">
        <v>66</v>
      </c>
      <c r="K406" t="s">
        <v>67</v>
      </c>
      <c r="L406" t="s">
        <v>69</v>
      </c>
      <c r="M406" t="s">
        <v>68</v>
      </c>
      <c r="N406" t="s">
        <v>68</v>
      </c>
      <c r="O406" t="s">
        <v>68</v>
      </c>
      <c r="P406" t="s">
        <v>69</v>
      </c>
      <c r="Q406" t="s">
        <v>65</v>
      </c>
      <c r="Z406">
        <v>1</v>
      </c>
      <c r="AA406" t="s">
        <v>70</v>
      </c>
      <c r="AB406" t="s">
        <v>178</v>
      </c>
      <c r="AC406" t="s">
        <v>72</v>
      </c>
      <c r="AD406" t="s">
        <v>72</v>
      </c>
      <c r="AE406" t="s">
        <v>65</v>
      </c>
      <c r="AF406" t="s">
        <v>74</v>
      </c>
      <c r="AG406" t="s">
        <v>73</v>
      </c>
      <c r="AH406" t="s">
        <v>75</v>
      </c>
      <c r="AI406" t="s">
        <v>75</v>
      </c>
      <c r="AJ406" t="s">
        <v>72</v>
      </c>
      <c r="AK406" t="s">
        <v>73</v>
      </c>
      <c r="AL406" t="s">
        <v>68</v>
      </c>
      <c r="AM406" t="s">
        <v>988</v>
      </c>
      <c r="AN406" t="s">
        <v>65</v>
      </c>
      <c r="AO406" t="s">
        <v>989</v>
      </c>
      <c r="AP406" t="s">
        <v>112</v>
      </c>
      <c r="AQ406" t="s">
        <v>163</v>
      </c>
      <c r="AR406" t="s">
        <v>77</v>
      </c>
      <c r="AS406" t="s">
        <v>65</v>
      </c>
      <c r="AU406" t="s">
        <v>69</v>
      </c>
      <c r="AV406" t="s">
        <v>69</v>
      </c>
      <c r="AW406" t="s">
        <v>69</v>
      </c>
      <c r="AX406" t="s">
        <v>146</v>
      </c>
      <c r="AZ406" t="s">
        <v>69</v>
      </c>
      <c r="BA406" t="s">
        <v>146</v>
      </c>
      <c r="BB406">
        <v>1</v>
      </c>
      <c r="BC406" t="s">
        <v>99</v>
      </c>
      <c r="BD406" t="s">
        <v>127</v>
      </c>
      <c r="BE406">
        <v>31</v>
      </c>
      <c r="BF406" t="s">
        <v>80</v>
      </c>
      <c r="BG406" t="s">
        <v>96</v>
      </c>
      <c r="BH406" t="s">
        <v>290</v>
      </c>
      <c r="BI406" t="s">
        <v>96</v>
      </c>
      <c r="BJ406" t="s">
        <v>147</v>
      </c>
      <c r="BK406" t="s">
        <v>990</v>
      </c>
      <c r="BL406" t="s">
        <v>105</v>
      </c>
      <c r="BM406" t="str">
        <f t="shared" ref="BM406" si="402">IF(BE406&lt;20,"&lt;20",IF(BE406&lt;31,"20 - 30",IF(BE406&lt;41,"31 - 40","&gt;40")))</f>
        <v>31 - 40</v>
      </c>
    </row>
    <row r="407" spans="1:65" x14ac:dyDescent="0.2">
      <c r="A407">
        <v>406</v>
      </c>
      <c r="B407">
        <v>0</v>
      </c>
      <c r="C407" t="s">
        <v>62</v>
      </c>
      <c r="D407">
        <v>0</v>
      </c>
      <c r="E407">
        <v>1</v>
      </c>
      <c r="F407" t="s">
        <v>65</v>
      </c>
      <c r="G407" t="s">
        <v>121</v>
      </c>
      <c r="H407" t="s">
        <v>65</v>
      </c>
      <c r="I407" t="s">
        <v>65</v>
      </c>
      <c r="J407" t="s">
        <v>66</v>
      </c>
      <c r="K407" t="s">
        <v>67</v>
      </c>
      <c r="L407" t="s">
        <v>68</v>
      </c>
      <c r="M407" t="s">
        <v>65</v>
      </c>
      <c r="N407" t="s">
        <v>68</v>
      </c>
      <c r="O407" t="s">
        <v>68</v>
      </c>
      <c r="P407" t="s">
        <v>66</v>
      </c>
      <c r="Q407" t="s">
        <v>65</v>
      </c>
      <c r="Z407">
        <v>1</v>
      </c>
      <c r="AA407" t="s">
        <v>70</v>
      </c>
      <c r="AB407" t="s">
        <v>71</v>
      </c>
      <c r="AC407" t="s">
        <v>72</v>
      </c>
      <c r="AD407" t="s">
        <v>72</v>
      </c>
      <c r="AE407" t="s">
        <v>66</v>
      </c>
      <c r="AF407" t="s">
        <v>73</v>
      </c>
      <c r="AG407" t="s">
        <v>73</v>
      </c>
      <c r="AH407" t="s">
        <v>75</v>
      </c>
      <c r="AI407" t="s">
        <v>75</v>
      </c>
      <c r="AJ407" t="s">
        <v>72</v>
      </c>
      <c r="AK407" t="s">
        <v>74</v>
      </c>
      <c r="AL407" t="s">
        <v>68</v>
      </c>
      <c r="AM407" t="s">
        <v>66</v>
      </c>
      <c r="AN407" t="s">
        <v>65</v>
      </c>
      <c r="AO407" t="s">
        <v>991</v>
      </c>
      <c r="AP407" t="s">
        <v>188</v>
      </c>
      <c r="AQ407" t="s">
        <v>68</v>
      </c>
      <c r="AR407" t="s">
        <v>153</v>
      </c>
      <c r="AS407" t="s">
        <v>65</v>
      </c>
      <c r="AU407" t="s">
        <v>66</v>
      </c>
      <c r="AV407" t="s">
        <v>65</v>
      </c>
      <c r="AW407" t="s">
        <v>65</v>
      </c>
      <c r="AZ407" t="s">
        <v>65</v>
      </c>
      <c r="BB407">
        <v>0</v>
      </c>
      <c r="BC407" t="s">
        <v>79</v>
      </c>
      <c r="BD407" t="s">
        <v>79</v>
      </c>
      <c r="BE407">
        <v>26</v>
      </c>
      <c r="BF407" t="s">
        <v>95</v>
      </c>
      <c r="BG407" t="s">
        <v>992</v>
      </c>
      <c r="BI407" t="s">
        <v>992</v>
      </c>
      <c r="BK407" t="s">
        <v>159</v>
      </c>
      <c r="BL407" t="s">
        <v>105</v>
      </c>
      <c r="BM407" t="str">
        <f t="shared" ref="BM407" si="403">IF(BE407&lt;20,"&lt;20",IF(BE407&lt;26,"20-25",IF(BE407&lt;31,"26-30","&gt;30")))</f>
        <v>26-30</v>
      </c>
    </row>
    <row r="408" spans="1:65" x14ac:dyDescent="0.2">
      <c r="A408">
        <v>407</v>
      </c>
      <c r="B408">
        <v>1</v>
      </c>
      <c r="R408">
        <v>0</v>
      </c>
      <c r="S408" t="s">
        <v>149</v>
      </c>
      <c r="T408" t="s">
        <v>107</v>
      </c>
      <c r="U408" t="s">
        <v>108</v>
      </c>
      <c r="V408" t="s">
        <v>79</v>
      </c>
      <c r="W408" t="s">
        <v>108</v>
      </c>
      <c r="X408" t="s">
        <v>69</v>
      </c>
      <c r="Y408" t="s">
        <v>251</v>
      </c>
      <c r="Z408">
        <v>1</v>
      </c>
      <c r="AA408" t="s">
        <v>87</v>
      </c>
      <c r="AB408" t="s">
        <v>178</v>
      </c>
      <c r="AC408" t="s">
        <v>72</v>
      </c>
      <c r="AD408" t="s">
        <v>87</v>
      </c>
      <c r="AE408" t="s">
        <v>66</v>
      </c>
      <c r="AF408" t="s">
        <v>66</v>
      </c>
      <c r="AG408" t="s">
        <v>74</v>
      </c>
      <c r="AH408" t="s">
        <v>75</v>
      </c>
      <c r="AI408" t="s">
        <v>75</v>
      </c>
      <c r="AJ408" t="s">
        <v>66</v>
      </c>
      <c r="AK408" t="s">
        <v>74</v>
      </c>
      <c r="AL408" t="s">
        <v>68</v>
      </c>
      <c r="AM408" t="s">
        <v>993</v>
      </c>
      <c r="AN408" t="s">
        <v>68</v>
      </c>
      <c r="AO408" t="s">
        <v>994</v>
      </c>
      <c r="AP408" t="s">
        <v>68</v>
      </c>
      <c r="AQ408" t="s">
        <v>68</v>
      </c>
      <c r="AR408" t="s">
        <v>77</v>
      </c>
      <c r="AS408" t="s">
        <v>65</v>
      </c>
      <c r="AU408" t="s">
        <v>66</v>
      </c>
      <c r="AV408" t="s">
        <v>65</v>
      </c>
      <c r="AW408" t="s">
        <v>68</v>
      </c>
      <c r="AY408" t="s">
        <v>146</v>
      </c>
      <c r="AZ408" t="s">
        <v>65</v>
      </c>
      <c r="BB408">
        <v>0</v>
      </c>
      <c r="BC408" t="s">
        <v>83</v>
      </c>
      <c r="BD408" t="s">
        <v>83</v>
      </c>
      <c r="BE408">
        <v>30</v>
      </c>
      <c r="BF408" t="s">
        <v>80</v>
      </c>
      <c r="BG408" t="s">
        <v>96</v>
      </c>
      <c r="BH408" t="s">
        <v>147</v>
      </c>
      <c r="BI408" t="s">
        <v>96</v>
      </c>
      <c r="BJ408" t="s">
        <v>147</v>
      </c>
      <c r="BK408" t="s">
        <v>199</v>
      </c>
      <c r="BL408" t="s">
        <v>83</v>
      </c>
      <c r="BM408" t="str">
        <f t="shared" ref="BM408" si="404">IF(BE408&lt;20,"&lt;20",IF(BE408&lt;31,"20 - 30",IF(BE408&lt;41,"31 - 40","&gt;40")))</f>
        <v>20 - 30</v>
      </c>
    </row>
    <row r="409" spans="1:65" x14ac:dyDescent="0.2">
      <c r="A409">
        <v>408</v>
      </c>
      <c r="B409">
        <v>0</v>
      </c>
      <c r="C409" t="s">
        <v>160</v>
      </c>
      <c r="D409">
        <v>1</v>
      </c>
      <c r="F409" t="s">
        <v>69</v>
      </c>
      <c r="G409" t="s">
        <v>69</v>
      </c>
      <c r="H409" t="s">
        <v>65</v>
      </c>
      <c r="I409" t="s">
        <v>66</v>
      </c>
      <c r="J409" t="s">
        <v>66</v>
      </c>
      <c r="K409" t="s">
        <v>66</v>
      </c>
      <c r="L409" t="s">
        <v>68</v>
      </c>
      <c r="M409" t="s">
        <v>65</v>
      </c>
      <c r="N409" t="s">
        <v>68</v>
      </c>
      <c r="O409" t="s">
        <v>69</v>
      </c>
      <c r="P409" t="s">
        <v>65</v>
      </c>
      <c r="Q409" t="s">
        <v>65</v>
      </c>
      <c r="Z409">
        <v>1</v>
      </c>
      <c r="AA409" t="s">
        <v>85</v>
      </c>
      <c r="AB409" t="s">
        <v>86</v>
      </c>
      <c r="AC409" t="s">
        <v>87</v>
      </c>
      <c r="AD409" t="s">
        <v>87</v>
      </c>
      <c r="AE409" t="s">
        <v>66</v>
      </c>
      <c r="AF409" t="s">
        <v>73</v>
      </c>
      <c r="AG409" t="s">
        <v>73</v>
      </c>
      <c r="AH409" t="s">
        <v>75</v>
      </c>
      <c r="AI409" t="s">
        <v>129</v>
      </c>
      <c r="AJ409" t="s">
        <v>87</v>
      </c>
      <c r="AK409" t="s">
        <v>74</v>
      </c>
      <c r="AL409" t="s">
        <v>65</v>
      </c>
      <c r="AM409" t="s">
        <v>995</v>
      </c>
      <c r="AN409" t="s">
        <v>65</v>
      </c>
      <c r="AO409" t="s">
        <v>996</v>
      </c>
      <c r="AP409" t="s">
        <v>112</v>
      </c>
      <c r="AQ409" t="s">
        <v>68</v>
      </c>
      <c r="AR409" t="s">
        <v>113</v>
      </c>
      <c r="AS409" t="s">
        <v>103</v>
      </c>
      <c r="AT409" t="s">
        <v>64</v>
      </c>
      <c r="AU409" t="s">
        <v>69</v>
      </c>
      <c r="AV409" t="s">
        <v>69</v>
      </c>
      <c r="AW409" t="s">
        <v>69</v>
      </c>
      <c r="AX409" t="s">
        <v>997</v>
      </c>
      <c r="AZ409" t="s">
        <v>69</v>
      </c>
      <c r="BA409" t="s">
        <v>998</v>
      </c>
      <c r="BB409">
        <v>1</v>
      </c>
      <c r="BC409" t="s">
        <v>94</v>
      </c>
      <c r="BD409" t="s">
        <v>127</v>
      </c>
      <c r="BE409">
        <v>36</v>
      </c>
      <c r="BF409" t="s">
        <v>185</v>
      </c>
      <c r="BG409" t="s">
        <v>96</v>
      </c>
      <c r="BH409" t="s">
        <v>233</v>
      </c>
      <c r="BI409" t="s">
        <v>96</v>
      </c>
      <c r="BJ409" t="s">
        <v>233</v>
      </c>
      <c r="BK409" t="s">
        <v>230</v>
      </c>
      <c r="BL409" t="s">
        <v>83</v>
      </c>
      <c r="BM409" t="str">
        <f t="shared" ref="BM409" si="405">IF(BE409&lt;20,"&lt;20",IF(BE409&lt;26,"20-25",IF(BE409&lt;31,"26-30","&gt;30")))</f>
        <v>&gt;30</v>
      </c>
    </row>
    <row r="410" spans="1:65" x14ac:dyDescent="0.2">
      <c r="A410">
        <v>409</v>
      </c>
      <c r="B410">
        <v>0</v>
      </c>
      <c r="C410" t="s">
        <v>160</v>
      </c>
      <c r="D410">
        <v>1</v>
      </c>
      <c r="F410" t="s">
        <v>69</v>
      </c>
      <c r="G410" t="s">
        <v>65</v>
      </c>
      <c r="H410" t="s">
        <v>65</v>
      </c>
      <c r="I410" t="s">
        <v>65</v>
      </c>
      <c r="J410" t="s">
        <v>66</v>
      </c>
      <c r="K410" t="s">
        <v>66</v>
      </c>
      <c r="L410" t="s">
        <v>68</v>
      </c>
      <c r="M410" t="s">
        <v>65</v>
      </c>
      <c r="N410" t="s">
        <v>65</v>
      </c>
      <c r="O410" t="s">
        <v>65</v>
      </c>
      <c r="P410" t="s">
        <v>66</v>
      </c>
      <c r="Q410" t="s">
        <v>65</v>
      </c>
      <c r="Z410">
        <v>1</v>
      </c>
      <c r="AA410" t="s">
        <v>87</v>
      </c>
      <c r="AB410" t="s">
        <v>86</v>
      </c>
      <c r="AC410" t="s">
        <v>72</v>
      </c>
      <c r="AD410" t="s">
        <v>72</v>
      </c>
      <c r="AE410" t="s">
        <v>66</v>
      </c>
      <c r="AF410" t="s">
        <v>73</v>
      </c>
      <c r="AG410" t="s">
        <v>74</v>
      </c>
      <c r="AH410" t="s">
        <v>75</v>
      </c>
      <c r="AI410" t="s">
        <v>75</v>
      </c>
      <c r="AJ410" t="s">
        <v>72</v>
      </c>
      <c r="AK410" t="s">
        <v>73</v>
      </c>
      <c r="AL410" t="s">
        <v>65</v>
      </c>
      <c r="AM410" t="s">
        <v>999</v>
      </c>
      <c r="AN410" t="s">
        <v>65</v>
      </c>
      <c r="AO410" t="s">
        <v>1000</v>
      </c>
      <c r="AP410" t="s">
        <v>112</v>
      </c>
      <c r="AQ410" t="s">
        <v>68</v>
      </c>
      <c r="AR410" t="s">
        <v>132</v>
      </c>
      <c r="AS410" t="s">
        <v>137</v>
      </c>
      <c r="AT410" t="s">
        <v>64</v>
      </c>
      <c r="AU410" t="s">
        <v>69</v>
      </c>
      <c r="AV410" t="s">
        <v>69</v>
      </c>
      <c r="AW410" t="s">
        <v>65</v>
      </c>
      <c r="AZ410" t="s">
        <v>69</v>
      </c>
      <c r="BA410" t="s">
        <v>265</v>
      </c>
      <c r="BB410">
        <v>1</v>
      </c>
      <c r="BC410" t="s">
        <v>79</v>
      </c>
      <c r="BD410" t="s">
        <v>79</v>
      </c>
      <c r="BE410">
        <v>38</v>
      </c>
      <c r="BF410" t="s">
        <v>80</v>
      </c>
      <c r="BG410" t="s">
        <v>96</v>
      </c>
      <c r="BH410" t="s">
        <v>416</v>
      </c>
      <c r="BI410" t="s">
        <v>96</v>
      </c>
      <c r="BJ410" t="s">
        <v>147</v>
      </c>
      <c r="BK410" t="s">
        <v>82</v>
      </c>
      <c r="BL410" t="s">
        <v>105</v>
      </c>
      <c r="BM410" t="str">
        <f t="shared" ref="BM410" si="406">IF(BE410&lt;20,"&lt;20",IF(BE410&lt;31,"20 - 30",IF(BE410&lt;41,"31 - 40","&gt;40")))</f>
        <v>31 - 40</v>
      </c>
    </row>
    <row r="411" spans="1:65" x14ac:dyDescent="0.2">
      <c r="A411">
        <v>410</v>
      </c>
      <c r="B411">
        <v>0</v>
      </c>
      <c r="C411" t="s">
        <v>62</v>
      </c>
      <c r="D411">
        <v>1</v>
      </c>
      <c r="F411" t="s">
        <v>69</v>
      </c>
      <c r="G411" t="s">
        <v>69</v>
      </c>
      <c r="H411" t="s">
        <v>65</v>
      </c>
      <c r="I411" t="s">
        <v>65</v>
      </c>
      <c r="J411" t="s">
        <v>66</v>
      </c>
      <c r="K411" t="s">
        <v>84</v>
      </c>
      <c r="L411" t="s">
        <v>65</v>
      </c>
      <c r="M411" t="s">
        <v>65</v>
      </c>
      <c r="N411" t="s">
        <v>69</v>
      </c>
      <c r="O411" t="s">
        <v>68</v>
      </c>
      <c r="P411" t="s">
        <v>66</v>
      </c>
      <c r="Q411" t="s">
        <v>65</v>
      </c>
      <c r="Z411">
        <v>0</v>
      </c>
      <c r="AL411" t="s">
        <v>65</v>
      </c>
      <c r="AM411" t="s">
        <v>1001</v>
      </c>
      <c r="AN411" t="s">
        <v>65</v>
      </c>
      <c r="AO411" t="s">
        <v>1002</v>
      </c>
      <c r="AP411" t="s">
        <v>68</v>
      </c>
      <c r="AQ411" t="s">
        <v>76</v>
      </c>
      <c r="AR411" t="s">
        <v>77</v>
      </c>
      <c r="AS411" t="s">
        <v>65</v>
      </c>
      <c r="AU411" t="s">
        <v>65</v>
      </c>
      <c r="AV411" t="s">
        <v>65</v>
      </c>
      <c r="AW411" t="s">
        <v>69</v>
      </c>
      <c r="AX411" t="s">
        <v>472</v>
      </c>
      <c r="AZ411" t="s">
        <v>69</v>
      </c>
      <c r="BA411" t="s">
        <v>472</v>
      </c>
      <c r="BB411">
        <v>1</v>
      </c>
      <c r="BC411" t="s">
        <v>99</v>
      </c>
      <c r="BD411" t="s">
        <v>127</v>
      </c>
      <c r="BE411">
        <v>24</v>
      </c>
      <c r="BF411" t="s">
        <v>80</v>
      </c>
      <c r="BG411" t="s">
        <v>96</v>
      </c>
      <c r="BH411" t="s">
        <v>1003</v>
      </c>
      <c r="BI411" t="s">
        <v>96</v>
      </c>
      <c r="BJ411" t="s">
        <v>1003</v>
      </c>
      <c r="BK411" t="s">
        <v>98</v>
      </c>
      <c r="BL411" t="s">
        <v>83</v>
      </c>
      <c r="BM411" t="str">
        <f t="shared" ref="BM411" si="407">IF(BE411&lt;20,"&lt;20",IF(BE411&lt;26,"20-25",IF(BE411&lt;31,"26-30","&gt;30")))</f>
        <v>20-25</v>
      </c>
    </row>
    <row r="412" spans="1:65" x14ac:dyDescent="0.2">
      <c r="A412">
        <v>411</v>
      </c>
      <c r="B412">
        <v>0</v>
      </c>
      <c r="C412" t="s">
        <v>160</v>
      </c>
      <c r="D412">
        <v>1</v>
      </c>
      <c r="F412" t="s">
        <v>66</v>
      </c>
      <c r="G412" t="s">
        <v>65</v>
      </c>
      <c r="H412" t="s">
        <v>65</v>
      </c>
      <c r="I412" t="s">
        <v>66</v>
      </c>
      <c r="J412" t="s">
        <v>66</v>
      </c>
      <c r="K412" t="s">
        <v>161</v>
      </c>
      <c r="L412" t="s">
        <v>68</v>
      </c>
      <c r="M412" t="s">
        <v>68</v>
      </c>
      <c r="N412" t="s">
        <v>65</v>
      </c>
      <c r="O412" t="s">
        <v>68</v>
      </c>
      <c r="P412" t="s">
        <v>66</v>
      </c>
      <c r="Q412" t="s">
        <v>65</v>
      </c>
      <c r="Z412">
        <v>1</v>
      </c>
      <c r="AA412" t="s">
        <v>66</v>
      </c>
      <c r="AB412" t="s">
        <v>71</v>
      </c>
      <c r="AC412" t="s">
        <v>87</v>
      </c>
      <c r="AD412" t="s">
        <v>87</v>
      </c>
      <c r="AE412" t="s">
        <v>66</v>
      </c>
      <c r="AF412" t="s">
        <v>73</v>
      </c>
      <c r="AG412" t="s">
        <v>73</v>
      </c>
      <c r="AH412" t="s">
        <v>89</v>
      </c>
      <c r="AI412" t="s">
        <v>89</v>
      </c>
      <c r="AJ412" t="s">
        <v>66</v>
      </c>
      <c r="AK412" t="s">
        <v>74</v>
      </c>
      <c r="AL412" t="s">
        <v>68</v>
      </c>
      <c r="AM412" t="s">
        <v>1004</v>
      </c>
      <c r="AN412" t="s">
        <v>65</v>
      </c>
      <c r="AO412" t="s">
        <v>1005</v>
      </c>
      <c r="AP412" t="s">
        <v>68</v>
      </c>
      <c r="AQ412" t="s">
        <v>68</v>
      </c>
      <c r="AR412" t="s">
        <v>113</v>
      </c>
      <c r="AS412" t="s">
        <v>65</v>
      </c>
      <c r="AU412" t="s">
        <v>66</v>
      </c>
      <c r="AV412" t="s">
        <v>69</v>
      </c>
      <c r="AW412" t="s">
        <v>69</v>
      </c>
      <c r="AX412" t="s">
        <v>146</v>
      </c>
      <c r="AZ412" t="s">
        <v>65</v>
      </c>
      <c r="BB412">
        <v>0</v>
      </c>
      <c r="BC412" t="s">
        <v>99</v>
      </c>
      <c r="BD412" t="s">
        <v>94</v>
      </c>
      <c r="BE412">
        <v>26</v>
      </c>
      <c r="BF412" t="s">
        <v>95</v>
      </c>
      <c r="BG412" t="s">
        <v>96</v>
      </c>
      <c r="BH412" t="s">
        <v>147</v>
      </c>
      <c r="BI412" t="s">
        <v>96</v>
      </c>
      <c r="BJ412" t="s">
        <v>147</v>
      </c>
      <c r="BK412" t="s">
        <v>82</v>
      </c>
      <c r="BL412" t="s">
        <v>83</v>
      </c>
      <c r="BM412" t="str">
        <f t="shared" ref="BM412" si="408">IF(BE412&lt;20,"&lt;20",IF(BE412&lt;31,"20 - 30",IF(BE412&lt;41,"31 - 40","&gt;40")))</f>
        <v>20 - 30</v>
      </c>
    </row>
    <row r="413" spans="1:65" x14ac:dyDescent="0.2">
      <c r="A413">
        <v>412</v>
      </c>
      <c r="B413">
        <v>0</v>
      </c>
      <c r="C413" t="s">
        <v>120</v>
      </c>
      <c r="D413">
        <v>1</v>
      </c>
      <c r="F413" t="s">
        <v>69</v>
      </c>
      <c r="G413" t="s">
        <v>121</v>
      </c>
      <c r="H413" t="s">
        <v>69</v>
      </c>
      <c r="I413" t="s">
        <v>66</v>
      </c>
      <c r="J413" t="s">
        <v>66</v>
      </c>
      <c r="K413" t="s">
        <v>66</v>
      </c>
      <c r="L413" t="s">
        <v>68</v>
      </c>
      <c r="M413" t="s">
        <v>65</v>
      </c>
      <c r="N413" t="s">
        <v>68</v>
      </c>
      <c r="O413" t="s">
        <v>69</v>
      </c>
      <c r="P413" t="s">
        <v>66</v>
      </c>
      <c r="Q413" t="s">
        <v>65</v>
      </c>
      <c r="Z413">
        <v>1</v>
      </c>
      <c r="AA413" t="s">
        <v>85</v>
      </c>
      <c r="AB413" t="s">
        <v>86</v>
      </c>
      <c r="AC413" t="s">
        <v>87</v>
      </c>
      <c r="AD413" t="s">
        <v>72</v>
      </c>
      <c r="AE413" t="s">
        <v>66</v>
      </c>
      <c r="AF413" t="s">
        <v>73</v>
      </c>
      <c r="AG413" t="s">
        <v>73</v>
      </c>
      <c r="AH413" t="s">
        <v>75</v>
      </c>
      <c r="AI413" t="s">
        <v>75</v>
      </c>
      <c r="AJ413" t="s">
        <v>87</v>
      </c>
      <c r="AK413" t="s">
        <v>74</v>
      </c>
      <c r="AL413" t="s">
        <v>68</v>
      </c>
      <c r="AM413" t="s">
        <v>1006</v>
      </c>
      <c r="AN413" t="s">
        <v>65</v>
      </c>
      <c r="AO413" t="s">
        <v>1007</v>
      </c>
      <c r="AP413" t="s">
        <v>112</v>
      </c>
      <c r="AQ413" t="s">
        <v>163</v>
      </c>
      <c r="AR413" t="s">
        <v>77</v>
      </c>
      <c r="AS413" t="s">
        <v>137</v>
      </c>
      <c r="AT413" t="s">
        <v>68</v>
      </c>
      <c r="AU413" t="s">
        <v>69</v>
      </c>
      <c r="AV413" t="s">
        <v>69</v>
      </c>
      <c r="AW413" t="s">
        <v>68</v>
      </c>
      <c r="AY413" t="s">
        <v>146</v>
      </c>
      <c r="AZ413" t="s">
        <v>69</v>
      </c>
      <c r="BA413" t="s">
        <v>146</v>
      </c>
      <c r="BB413">
        <v>1</v>
      </c>
      <c r="BC413" t="s">
        <v>94</v>
      </c>
      <c r="BD413" t="s">
        <v>83</v>
      </c>
      <c r="BE413">
        <v>37</v>
      </c>
      <c r="BF413" t="s">
        <v>80</v>
      </c>
      <c r="BG413" t="s">
        <v>96</v>
      </c>
      <c r="BH413" t="s">
        <v>147</v>
      </c>
      <c r="BI413" t="s">
        <v>96</v>
      </c>
      <c r="BJ413" t="s">
        <v>147</v>
      </c>
      <c r="BK413" t="s">
        <v>882</v>
      </c>
      <c r="BL413" t="s">
        <v>99</v>
      </c>
      <c r="BM413" t="str">
        <f t="shared" ref="BM413" si="409">IF(BE413&lt;20,"&lt;20",IF(BE413&lt;26,"20-25",IF(BE413&lt;31,"26-30","&gt;30")))</f>
        <v>&gt;30</v>
      </c>
    </row>
    <row r="414" spans="1:65" x14ac:dyDescent="0.2">
      <c r="A414">
        <v>413</v>
      </c>
      <c r="B414">
        <v>0</v>
      </c>
      <c r="C414" t="s">
        <v>62</v>
      </c>
      <c r="D414">
        <v>1</v>
      </c>
      <c r="F414" t="s">
        <v>66</v>
      </c>
      <c r="G414" t="s">
        <v>121</v>
      </c>
      <c r="H414" t="s">
        <v>65</v>
      </c>
      <c r="I414" t="s">
        <v>65</v>
      </c>
      <c r="J414" t="s">
        <v>66</v>
      </c>
      <c r="K414" t="s">
        <v>100</v>
      </c>
      <c r="L414" t="s">
        <v>65</v>
      </c>
      <c r="M414" t="s">
        <v>65</v>
      </c>
      <c r="N414" t="s">
        <v>68</v>
      </c>
      <c r="O414" t="s">
        <v>68</v>
      </c>
      <c r="P414" t="s">
        <v>65</v>
      </c>
      <c r="Q414" t="s">
        <v>69</v>
      </c>
      <c r="Z414">
        <v>1</v>
      </c>
      <c r="AA414" t="s">
        <v>70</v>
      </c>
      <c r="AB414" t="s">
        <v>71</v>
      </c>
      <c r="AC414" t="s">
        <v>72</v>
      </c>
      <c r="AD414" t="s">
        <v>72</v>
      </c>
      <c r="AE414" t="s">
        <v>66</v>
      </c>
      <c r="AF414" t="s">
        <v>73</v>
      </c>
      <c r="AG414" t="s">
        <v>74</v>
      </c>
      <c r="AH414" t="s">
        <v>75</v>
      </c>
      <c r="AI414" t="s">
        <v>89</v>
      </c>
      <c r="AJ414" t="s">
        <v>72</v>
      </c>
      <c r="AK414" t="s">
        <v>73</v>
      </c>
      <c r="AL414" t="s">
        <v>68</v>
      </c>
      <c r="AN414" t="s">
        <v>65</v>
      </c>
      <c r="AO414" t="s">
        <v>1008</v>
      </c>
      <c r="AP414" t="s">
        <v>68</v>
      </c>
      <c r="AQ414" t="s">
        <v>68</v>
      </c>
      <c r="AR414" t="s">
        <v>113</v>
      </c>
      <c r="AS414" t="s">
        <v>103</v>
      </c>
      <c r="AT414" t="s">
        <v>69</v>
      </c>
      <c r="AU414" t="s">
        <v>69</v>
      </c>
      <c r="AV414" t="s">
        <v>69</v>
      </c>
      <c r="AW414" t="s">
        <v>69</v>
      </c>
      <c r="AX414" t="s">
        <v>78</v>
      </c>
      <c r="AZ414" t="s">
        <v>69</v>
      </c>
      <c r="BA414" t="s">
        <v>78</v>
      </c>
      <c r="BB414">
        <v>1</v>
      </c>
      <c r="BC414" t="s">
        <v>94</v>
      </c>
      <c r="BD414" t="s">
        <v>83</v>
      </c>
      <c r="BE414">
        <v>27</v>
      </c>
      <c r="BF414" t="s">
        <v>118</v>
      </c>
      <c r="BG414" t="s">
        <v>81</v>
      </c>
      <c r="BI414" t="s">
        <v>81</v>
      </c>
      <c r="BK414" t="s">
        <v>183</v>
      </c>
      <c r="BL414" t="s">
        <v>99</v>
      </c>
      <c r="BM414" t="str">
        <f t="shared" ref="BM414" si="410">IF(BE414&lt;20,"&lt;20",IF(BE414&lt;31,"20 - 30",IF(BE414&lt;41,"31 - 40","&gt;40")))</f>
        <v>20 - 30</v>
      </c>
    </row>
    <row r="415" spans="1:65" x14ac:dyDescent="0.2">
      <c r="A415">
        <v>414</v>
      </c>
      <c r="B415">
        <v>1</v>
      </c>
      <c r="R415">
        <v>1</v>
      </c>
      <c r="S415" t="s">
        <v>235</v>
      </c>
      <c r="T415" t="s">
        <v>107</v>
      </c>
      <c r="U415" t="s">
        <v>65</v>
      </c>
      <c r="V415" t="s">
        <v>107</v>
      </c>
      <c r="W415" t="s">
        <v>65</v>
      </c>
      <c r="X415" t="s">
        <v>65</v>
      </c>
      <c r="Z415">
        <v>1</v>
      </c>
      <c r="AA415" t="s">
        <v>70</v>
      </c>
      <c r="AB415" t="s">
        <v>71</v>
      </c>
      <c r="AC415" t="s">
        <v>72</v>
      </c>
      <c r="AD415" t="s">
        <v>72</v>
      </c>
      <c r="AE415" t="s">
        <v>66</v>
      </c>
      <c r="AF415" t="s">
        <v>74</v>
      </c>
      <c r="AG415" t="s">
        <v>73</v>
      </c>
      <c r="AH415" t="s">
        <v>75</v>
      </c>
      <c r="AI415" t="s">
        <v>75</v>
      </c>
      <c r="AJ415" t="s">
        <v>66</v>
      </c>
      <c r="AK415" t="s">
        <v>73</v>
      </c>
      <c r="AL415" t="s">
        <v>68</v>
      </c>
      <c r="AM415" t="s">
        <v>1009</v>
      </c>
      <c r="AN415" t="s">
        <v>65</v>
      </c>
      <c r="AO415" t="s">
        <v>1010</v>
      </c>
      <c r="AP415" t="s">
        <v>68</v>
      </c>
      <c r="AQ415" t="s">
        <v>68</v>
      </c>
      <c r="AR415" t="s">
        <v>153</v>
      </c>
      <c r="AS415" t="s">
        <v>103</v>
      </c>
      <c r="AT415" t="s">
        <v>65</v>
      </c>
      <c r="AU415" t="s">
        <v>65</v>
      </c>
      <c r="AV415" t="s">
        <v>69</v>
      </c>
      <c r="AW415" t="s">
        <v>65</v>
      </c>
      <c r="AZ415" t="s">
        <v>69</v>
      </c>
      <c r="BA415" t="s">
        <v>78</v>
      </c>
      <c r="BB415">
        <v>1</v>
      </c>
      <c r="BC415" t="s">
        <v>94</v>
      </c>
      <c r="BD415" t="s">
        <v>94</v>
      </c>
      <c r="BE415">
        <v>32</v>
      </c>
      <c r="BF415" t="s">
        <v>80</v>
      </c>
      <c r="BG415" t="s">
        <v>782</v>
      </c>
      <c r="BI415" t="s">
        <v>782</v>
      </c>
      <c r="BK415" t="s">
        <v>1011</v>
      </c>
      <c r="BL415" t="s">
        <v>105</v>
      </c>
      <c r="BM415" t="str">
        <f t="shared" ref="BM415" si="411">IF(BE415&lt;20,"&lt;20",IF(BE415&lt;26,"20-25",IF(BE415&lt;31,"26-30","&gt;30")))</f>
        <v>&gt;30</v>
      </c>
    </row>
    <row r="416" spans="1:65" x14ac:dyDescent="0.2">
      <c r="A416">
        <v>415</v>
      </c>
      <c r="B416">
        <v>0</v>
      </c>
      <c r="C416" t="s">
        <v>62</v>
      </c>
      <c r="D416">
        <v>1</v>
      </c>
      <c r="F416" t="s">
        <v>69</v>
      </c>
      <c r="G416" t="s">
        <v>121</v>
      </c>
      <c r="H416" t="s">
        <v>69</v>
      </c>
      <c r="I416" t="s">
        <v>66</v>
      </c>
      <c r="J416" t="s">
        <v>69</v>
      </c>
      <c r="K416" t="s">
        <v>67</v>
      </c>
      <c r="L416" t="s">
        <v>65</v>
      </c>
      <c r="M416" t="s">
        <v>65</v>
      </c>
      <c r="N416" t="s">
        <v>69</v>
      </c>
      <c r="O416" t="s">
        <v>69</v>
      </c>
      <c r="P416" t="s">
        <v>69</v>
      </c>
      <c r="Q416" t="s">
        <v>65</v>
      </c>
      <c r="Z416">
        <v>1</v>
      </c>
      <c r="AA416" t="s">
        <v>66</v>
      </c>
      <c r="AB416" t="s">
        <v>71</v>
      </c>
      <c r="AC416" t="s">
        <v>87</v>
      </c>
      <c r="AD416" t="s">
        <v>72</v>
      </c>
      <c r="AE416" t="s">
        <v>66</v>
      </c>
      <c r="AF416" t="s">
        <v>66</v>
      </c>
      <c r="AG416" t="s">
        <v>74</v>
      </c>
      <c r="AH416" t="s">
        <v>75</v>
      </c>
      <c r="AI416" t="s">
        <v>129</v>
      </c>
      <c r="AJ416" t="s">
        <v>87</v>
      </c>
      <c r="AK416" t="s">
        <v>74</v>
      </c>
      <c r="AL416" t="s">
        <v>69</v>
      </c>
      <c r="AM416" t="s">
        <v>1012</v>
      </c>
      <c r="AN416" t="s">
        <v>68</v>
      </c>
      <c r="AP416" t="s">
        <v>92</v>
      </c>
      <c r="AQ416" t="s">
        <v>68</v>
      </c>
      <c r="AR416" t="s">
        <v>153</v>
      </c>
      <c r="AS416" t="s">
        <v>65</v>
      </c>
      <c r="AU416" t="s">
        <v>65</v>
      </c>
      <c r="AV416" t="s">
        <v>69</v>
      </c>
      <c r="AW416" t="s">
        <v>65</v>
      </c>
      <c r="AZ416" t="s">
        <v>65</v>
      </c>
      <c r="BB416">
        <v>1</v>
      </c>
      <c r="BC416" t="s">
        <v>99</v>
      </c>
      <c r="BD416" t="s">
        <v>83</v>
      </c>
      <c r="BE416">
        <v>32</v>
      </c>
      <c r="BF416" t="s">
        <v>80</v>
      </c>
      <c r="BG416" t="s">
        <v>217</v>
      </c>
      <c r="BI416" t="s">
        <v>217</v>
      </c>
      <c r="BK416" t="s">
        <v>82</v>
      </c>
      <c r="BL416" t="s">
        <v>99</v>
      </c>
      <c r="BM416" t="str">
        <f t="shared" ref="BM416" si="412">IF(BE416&lt;20,"&lt;20",IF(BE416&lt;31,"20 - 30",IF(BE416&lt;41,"31 - 40","&gt;40")))</f>
        <v>31 - 40</v>
      </c>
    </row>
    <row r="417" spans="1:65" x14ac:dyDescent="0.2">
      <c r="A417">
        <v>416</v>
      </c>
      <c r="B417">
        <v>0</v>
      </c>
      <c r="C417" s="1">
        <v>43641</v>
      </c>
      <c r="D417">
        <v>0</v>
      </c>
      <c r="E417">
        <v>1</v>
      </c>
      <c r="F417" t="s">
        <v>69</v>
      </c>
      <c r="G417" t="s">
        <v>121</v>
      </c>
      <c r="H417" t="s">
        <v>65</v>
      </c>
      <c r="I417" t="s">
        <v>69</v>
      </c>
      <c r="J417" t="s">
        <v>65</v>
      </c>
      <c r="K417" t="s">
        <v>100</v>
      </c>
      <c r="L417" t="s">
        <v>65</v>
      </c>
      <c r="M417" t="s">
        <v>65</v>
      </c>
      <c r="N417" t="s">
        <v>69</v>
      </c>
      <c r="O417" t="s">
        <v>69</v>
      </c>
      <c r="P417" t="s">
        <v>69</v>
      </c>
      <c r="Q417" t="s">
        <v>65</v>
      </c>
      <c r="Z417">
        <v>0</v>
      </c>
      <c r="AL417" t="s">
        <v>68</v>
      </c>
      <c r="AM417" t="s">
        <v>1013</v>
      </c>
      <c r="AN417" t="s">
        <v>68</v>
      </c>
      <c r="AO417" t="s">
        <v>1014</v>
      </c>
      <c r="AP417" t="s">
        <v>92</v>
      </c>
      <c r="AQ417" t="s">
        <v>76</v>
      </c>
      <c r="AR417" t="s">
        <v>77</v>
      </c>
      <c r="AS417" t="s">
        <v>65</v>
      </c>
      <c r="AU417" t="s">
        <v>66</v>
      </c>
      <c r="AV417" t="s">
        <v>69</v>
      </c>
      <c r="AW417" t="s">
        <v>69</v>
      </c>
      <c r="AX417" t="s">
        <v>1015</v>
      </c>
      <c r="AZ417" t="s">
        <v>69</v>
      </c>
      <c r="BA417" t="s">
        <v>93</v>
      </c>
      <c r="BB417">
        <v>1</v>
      </c>
      <c r="BC417" t="s">
        <v>94</v>
      </c>
      <c r="BD417" t="s">
        <v>83</v>
      </c>
      <c r="BE417">
        <v>30</v>
      </c>
      <c r="BF417" t="s">
        <v>80</v>
      </c>
      <c r="BG417" t="s">
        <v>217</v>
      </c>
      <c r="BI417" t="s">
        <v>217</v>
      </c>
      <c r="BK417" t="s">
        <v>1016</v>
      </c>
      <c r="BL417" t="s">
        <v>99</v>
      </c>
      <c r="BM417" t="str">
        <f t="shared" ref="BM417" si="413">IF(BE417&lt;20,"&lt;20",IF(BE417&lt;26,"20-25",IF(BE417&lt;31,"26-30","&gt;30")))</f>
        <v>26-30</v>
      </c>
    </row>
    <row r="418" spans="1:65" x14ac:dyDescent="0.2">
      <c r="A418">
        <v>417</v>
      </c>
      <c r="B418">
        <v>0</v>
      </c>
      <c r="C418" t="s">
        <v>62</v>
      </c>
      <c r="D418">
        <v>1</v>
      </c>
      <c r="F418" t="s">
        <v>65</v>
      </c>
      <c r="G418" t="s">
        <v>65</v>
      </c>
      <c r="H418" t="s">
        <v>69</v>
      </c>
      <c r="I418" t="s">
        <v>65</v>
      </c>
      <c r="J418" t="s">
        <v>66</v>
      </c>
      <c r="K418" t="s">
        <v>142</v>
      </c>
      <c r="L418" t="s">
        <v>65</v>
      </c>
      <c r="M418" t="s">
        <v>65</v>
      </c>
      <c r="N418" t="s">
        <v>69</v>
      </c>
      <c r="O418" t="s">
        <v>69</v>
      </c>
      <c r="P418" t="s">
        <v>69</v>
      </c>
      <c r="Q418" t="s">
        <v>65</v>
      </c>
      <c r="Z418">
        <v>1</v>
      </c>
      <c r="AA418" t="s">
        <v>87</v>
      </c>
      <c r="AB418" t="s">
        <v>178</v>
      </c>
      <c r="AC418" t="s">
        <v>72</v>
      </c>
      <c r="AD418" t="s">
        <v>72</v>
      </c>
      <c r="AE418" t="s">
        <v>88</v>
      </c>
      <c r="AF418" t="s">
        <v>73</v>
      </c>
      <c r="AG418" t="s">
        <v>74</v>
      </c>
      <c r="AH418" t="s">
        <v>89</v>
      </c>
      <c r="AI418" t="s">
        <v>89</v>
      </c>
      <c r="AJ418" t="s">
        <v>72</v>
      </c>
      <c r="AK418" t="s">
        <v>123</v>
      </c>
      <c r="AL418" t="s">
        <v>69</v>
      </c>
      <c r="AM418" t="s">
        <v>1017</v>
      </c>
      <c r="AN418" t="s">
        <v>65</v>
      </c>
      <c r="AO418" t="s">
        <v>1018</v>
      </c>
      <c r="AP418" t="s">
        <v>112</v>
      </c>
      <c r="AQ418" t="s">
        <v>76</v>
      </c>
      <c r="AR418" t="s">
        <v>77</v>
      </c>
      <c r="AS418" t="s">
        <v>65</v>
      </c>
      <c r="AU418" t="s">
        <v>65</v>
      </c>
      <c r="AV418" t="s">
        <v>69</v>
      </c>
      <c r="AW418" t="s">
        <v>69</v>
      </c>
      <c r="AX418" t="s">
        <v>1019</v>
      </c>
      <c r="AZ418" t="s">
        <v>69</v>
      </c>
      <c r="BA418" t="s">
        <v>1019</v>
      </c>
      <c r="BB418">
        <v>1</v>
      </c>
      <c r="BC418" t="s">
        <v>83</v>
      </c>
      <c r="BD418" t="s">
        <v>83</v>
      </c>
      <c r="BE418">
        <v>26</v>
      </c>
      <c r="BF418" t="s">
        <v>118</v>
      </c>
      <c r="BG418" t="s">
        <v>209</v>
      </c>
      <c r="BI418" t="s">
        <v>209</v>
      </c>
      <c r="BK418" t="s">
        <v>534</v>
      </c>
      <c r="BL418" t="s">
        <v>105</v>
      </c>
      <c r="BM418" t="str">
        <f t="shared" ref="BM418" si="414">IF(BE418&lt;20,"&lt;20",IF(BE418&lt;31,"20 - 30",IF(BE418&lt;41,"31 - 40","&gt;40")))</f>
        <v>20 - 30</v>
      </c>
    </row>
    <row r="419" spans="1:65" x14ac:dyDescent="0.2">
      <c r="A419">
        <v>418</v>
      </c>
      <c r="B419">
        <v>1</v>
      </c>
      <c r="R419">
        <v>0</v>
      </c>
      <c r="S419" t="s">
        <v>106</v>
      </c>
      <c r="T419" t="s">
        <v>107</v>
      </c>
      <c r="U419" t="s">
        <v>65</v>
      </c>
      <c r="V419" t="s">
        <v>107</v>
      </c>
      <c r="W419" t="s">
        <v>65</v>
      </c>
      <c r="X419" t="s">
        <v>69</v>
      </c>
      <c r="Y419" t="s">
        <v>109</v>
      </c>
      <c r="Z419">
        <v>1</v>
      </c>
      <c r="AA419" t="s">
        <v>66</v>
      </c>
      <c r="AB419" t="s">
        <v>71</v>
      </c>
      <c r="AC419" t="s">
        <v>72</v>
      </c>
      <c r="AD419" t="s">
        <v>72</v>
      </c>
      <c r="AE419" t="s">
        <v>66</v>
      </c>
      <c r="AF419" t="s">
        <v>74</v>
      </c>
      <c r="AG419" t="s">
        <v>74</v>
      </c>
      <c r="AH419" t="s">
        <v>75</v>
      </c>
      <c r="AI419" t="s">
        <v>75</v>
      </c>
      <c r="AJ419" t="s">
        <v>87</v>
      </c>
      <c r="AK419" t="s">
        <v>73</v>
      </c>
      <c r="AL419" t="s">
        <v>68</v>
      </c>
      <c r="AM419" t="s">
        <v>1020</v>
      </c>
      <c r="AN419" t="s">
        <v>65</v>
      </c>
      <c r="AO419" t="s">
        <v>1021</v>
      </c>
      <c r="AP419" t="s">
        <v>92</v>
      </c>
      <c r="AQ419" t="s">
        <v>68</v>
      </c>
      <c r="AR419" t="s">
        <v>77</v>
      </c>
      <c r="AS419" t="s">
        <v>65</v>
      </c>
      <c r="AU419" t="s">
        <v>69</v>
      </c>
      <c r="AV419" t="s">
        <v>69</v>
      </c>
      <c r="AW419" t="s">
        <v>69</v>
      </c>
      <c r="AX419" t="s">
        <v>1022</v>
      </c>
      <c r="AZ419" t="s">
        <v>69</v>
      </c>
      <c r="BA419" t="s">
        <v>1022</v>
      </c>
      <c r="BB419">
        <v>1</v>
      </c>
      <c r="BC419" t="s">
        <v>83</v>
      </c>
      <c r="BD419" t="s">
        <v>127</v>
      </c>
      <c r="BE419">
        <v>27</v>
      </c>
      <c r="BF419" t="s">
        <v>118</v>
      </c>
      <c r="BG419" t="s">
        <v>81</v>
      </c>
      <c r="BI419" t="s">
        <v>81</v>
      </c>
      <c r="BK419" t="s">
        <v>1023</v>
      </c>
      <c r="BL419" t="s">
        <v>99</v>
      </c>
      <c r="BM419" t="str">
        <f t="shared" ref="BM419" si="415">IF(BE419&lt;20,"&lt;20",IF(BE419&lt;26,"20-25",IF(BE419&lt;31,"26-30","&gt;30")))</f>
        <v>26-30</v>
      </c>
    </row>
    <row r="420" spans="1:65" x14ac:dyDescent="0.2">
      <c r="A420">
        <v>419</v>
      </c>
      <c r="B420">
        <v>1</v>
      </c>
      <c r="R420">
        <v>1</v>
      </c>
      <c r="S420" t="s">
        <v>106</v>
      </c>
      <c r="T420" t="s">
        <v>192</v>
      </c>
      <c r="U420" t="s">
        <v>65</v>
      </c>
      <c r="V420" t="s">
        <v>192</v>
      </c>
      <c r="W420" t="s">
        <v>79</v>
      </c>
      <c r="X420" t="s">
        <v>65</v>
      </c>
      <c r="Z420">
        <v>1</v>
      </c>
      <c r="AA420" t="s">
        <v>85</v>
      </c>
      <c r="AB420" t="s">
        <v>122</v>
      </c>
      <c r="AC420" t="s">
        <v>72</v>
      </c>
      <c r="AD420" t="s">
        <v>72</v>
      </c>
      <c r="AE420" t="s">
        <v>66</v>
      </c>
      <c r="AF420" t="s">
        <v>123</v>
      </c>
      <c r="AG420" t="s">
        <v>73</v>
      </c>
      <c r="AH420" t="s">
        <v>89</v>
      </c>
      <c r="AI420" t="s">
        <v>89</v>
      </c>
      <c r="AJ420" t="s">
        <v>72</v>
      </c>
      <c r="AK420" t="s">
        <v>74</v>
      </c>
      <c r="AL420" t="s">
        <v>65</v>
      </c>
      <c r="AN420" t="s">
        <v>65</v>
      </c>
      <c r="AP420" t="s">
        <v>112</v>
      </c>
      <c r="AQ420" t="s">
        <v>163</v>
      </c>
      <c r="AR420" t="s">
        <v>195</v>
      </c>
      <c r="AS420" t="s">
        <v>103</v>
      </c>
      <c r="AT420" t="s">
        <v>68</v>
      </c>
      <c r="AU420" t="s">
        <v>66</v>
      </c>
      <c r="AV420" t="s">
        <v>65</v>
      </c>
      <c r="AW420" t="s">
        <v>69</v>
      </c>
      <c r="AX420" t="s">
        <v>78</v>
      </c>
      <c r="AZ420" t="s">
        <v>69</v>
      </c>
      <c r="BA420" t="s">
        <v>78</v>
      </c>
      <c r="BB420">
        <v>1</v>
      </c>
      <c r="BC420" t="s">
        <v>99</v>
      </c>
      <c r="BD420" t="s">
        <v>127</v>
      </c>
      <c r="BE420">
        <v>27</v>
      </c>
      <c r="BF420" t="s">
        <v>80</v>
      </c>
      <c r="BG420" t="s">
        <v>217</v>
      </c>
      <c r="BI420" t="s">
        <v>217</v>
      </c>
      <c r="BK420" t="s">
        <v>199</v>
      </c>
      <c r="BL420" t="s">
        <v>105</v>
      </c>
      <c r="BM420" t="str">
        <f t="shared" ref="BM420" si="416">IF(BE420&lt;20,"&lt;20",IF(BE420&lt;31,"20 - 30",IF(BE420&lt;41,"31 - 40","&gt;40")))</f>
        <v>20 - 30</v>
      </c>
    </row>
    <row r="421" spans="1:65" x14ac:dyDescent="0.2">
      <c r="A421">
        <v>420</v>
      </c>
      <c r="B421">
        <v>0</v>
      </c>
      <c r="C421" t="s">
        <v>62</v>
      </c>
      <c r="D421">
        <v>1</v>
      </c>
      <c r="F421" t="s">
        <v>63</v>
      </c>
      <c r="G421" t="s">
        <v>65</v>
      </c>
      <c r="H421" t="s">
        <v>65</v>
      </c>
      <c r="I421" t="s">
        <v>65</v>
      </c>
      <c r="J421" t="s">
        <v>66</v>
      </c>
      <c r="K421" t="s">
        <v>66</v>
      </c>
      <c r="L421" t="s">
        <v>65</v>
      </c>
      <c r="M421" t="s">
        <v>65</v>
      </c>
      <c r="N421" t="s">
        <v>68</v>
      </c>
      <c r="O421" t="s">
        <v>69</v>
      </c>
      <c r="P421" t="s">
        <v>66</v>
      </c>
      <c r="Q421" t="s">
        <v>65</v>
      </c>
      <c r="Z421">
        <v>1</v>
      </c>
      <c r="AA421" t="s">
        <v>66</v>
      </c>
      <c r="AB421" t="s">
        <v>71</v>
      </c>
      <c r="AC421" t="s">
        <v>72</v>
      </c>
      <c r="AD421" t="s">
        <v>72</v>
      </c>
      <c r="AE421" t="s">
        <v>66</v>
      </c>
      <c r="AF421" t="s">
        <v>73</v>
      </c>
      <c r="AG421" t="s">
        <v>74</v>
      </c>
      <c r="AH421" t="s">
        <v>75</v>
      </c>
      <c r="AI421" t="s">
        <v>75</v>
      </c>
      <c r="AJ421" t="s">
        <v>87</v>
      </c>
      <c r="AK421" t="s">
        <v>74</v>
      </c>
      <c r="AL421" t="s">
        <v>69</v>
      </c>
      <c r="AM421" t="s">
        <v>1024</v>
      </c>
      <c r="AN421" t="s">
        <v>68</v>
      </c>
      <c r="AO421" t="s">
        <v>1025</v>
      </c>
      <c r="AP421" t="s">
        <v>68</v>
      </c>
      <c r="AQ421" t="s">
        <v>68</v>
      </c>
      <c r="AR421" t="s">
        <v>153</v>
      </c>
      <c r="AS421" t="s">
        <v>65</v>
      </c>
      <c r="AU421" t="s">
        <v>69</v>
      </c>
      <c r="AV421" t="s">
        <v>69</v>
      </c>
      <c r="AW421" t="s">
        <v>68</v>
      </c>
      <c r="AY421" t="s">
        <v>432</v>
      </c>
      <c r="AZ421" t="s">
        <v>65</v>
      </c>
      <c r="BB421">
        <v>1</v>
      </c>
      <c r="BC421" t="s">
        <v>79</v>
      </c>
      <c r="BD421" t="s">
        <v>83</v>
      </c>
      <c r="BE421">
        <v>29</v>
      </c>
      <c r="BF421" t="s">
        <v>80</v>
      </c>
      <c r="BG421" t="s">
        <v>992</v>
      </c>
      <c r="BI421" t="s">
        <v>992</v>
      </c>
      <c r="BK421" t="s">
        <v>82</v>
      </c>
      <c r="BL421" t="s">
        <v>105</v>
      </c>
      <c r="BM421" t="str">
        <f t="shared" ref="BM421" si="417">IF(BE421&lt;20,"&lt;20",IF(BE421&lt;26,"20-25",IF(BE421&lt;31,"26-30","&gt;30")))</f>
        <v>26-30</v>
      </c>
    </row>
    <row r="422" spans="1:65" x14ac:dyDescent="0.2">
      <c r="A422">
        <v>421</v>
      </c>
      <c r="B422">
        <v>0</v>
      </c>
      <c r="C422" t="s">
        <v>62</v>
      </c>
      <c r="D422">
        <v>1</v>
      </c>
      <c r="F422" t="s">
        <v>69</v>
      </c>
      <c r="G422" t="s">
        <v>69</v>
      </c>
      <c r="H422" t="s">
        <v>69</v>
      </c>
      <c r="I422" t="s">
        <v>69</v>
      </c>
      <c r="J422" t="s">
        <v>66</v>
      </c>
      <c r="K422" t="s">
        <v>66</v>
      </c>
      <c r="L422" t="s">
        <v>68</v>
      </c>
      <c r="M422" t="s">
        <v>68</v>
      </c>
      <c r="N422" t="s">
        <v>69</v>
      </c>
      <c r="O422" t="s">
        <v>68</v>
      </c>
      <c r="P422" t="s">
        <v>66</v>
      </c>
      <c r="Q422" t="s">
        <v>65</v>
      </c>
      <c r="Z422">
        <v>1</v>
      </c>
      <c r="AA422" t="s">
        <v>87</v>
      </c>
      <c r="AB422" t="s">
        <v>178</v>
      </c>
      <c r="AC422" t="s">
        <v>72</v>
      </c>
      <c r="AD422" t="s">
        <v>72</v>
      </c>
      <c r="AE422" t="s">
        <v>66</v>
      </c>
      <c r="AF422" t="s">
        <v>73</v>
      </c>
      <c r="AG422" t="s">
        <v>73</v>
      </c>
      <c r="AH422" t="s">
        <v>75</v>
      </c>
      <c r="AI422" t="s">
        <v>75</v>
      </c>
      <c r="AJ422" t="s">
        <v>72</v>
      </c>
      <c r="AK422" t="s">
        <v>73</v>
      </c>
      <c r="AL422" t="s">
        <v>68</v>
      </c>
      <c r="AN422" t="s">
        <v>68</v>
      </c>
      <c r="AP422" t="s">
        <v>112</v>
      </c>
      <c r="AQ422" t="s">
        <v>163</v>
      </c>
      <c r="AR422" t="s">
        <v>77</v>
      </c>
      <c r="AS422" t="s">
        <v>116</v>
      </c>
      <c r="AT422" t="s">
        <v>64</v>
      </c>
      <c r="AU422" t="s">
        <v>69</v>
      </c>
      <c r="AV422" t="s">
        <v>69</v>
      </c>
      <c r="AW422" t="s">
        <v>69</v>
      </c>
      <c r="AX422" t="s">
        <v>93</v>
      </c>
      <c r="AZ422" t="s">
        <v>69</v>
      </c>
      <c r="BA422" t="s">
        <v>146</v>
      </c>
      <c r="BB422">
        <v>1</v>
      </c>
      <c r="BC422" t="s">
        <v>83</v>
      </c>
      <c r="BD422" t="s">
        <v>127</v>
      </c>
      <c r="BE422">
        <v>26</v>
      </c>
      <c r="BF422" t="s">
        <v>1026</v>
      </c>
      <c r="BG422" t="s">
        <v>209</v>
      </c>
      <c r="BI422" t="s">
        <v>209</v>
      </c>
      <c r="BK422" t="s">
        <v>349</v>
      </c>
      <c r="BL422" t="s">
        <v>99</v>
      </c>
      <c r="BM422" t="str">
        <f t="shared" ref="BM422" si="418">IF(BE422&lt;20,"&lt;20",IF(BE422&lt;31,"20 - 30",IF(BE422&lt;41,"31 - 40","&gt;40")))</f>
        <v>20 - 30</v>
      </c>
    </row>
    <row r="423" spans="1:65" x14ac:dyDescent="0.2">
      <c r="A423">
        <v>422</v>
      </c>
      <c r="B423">
        <v>0</v>
      </c>
      <c r="C423" t="s">
        <v>160</v>
      </c>
      <c r="D423">
        <v>1</v>
      </c>
      <c r="F423" t="s">
        <v>69</v>
      </c>
      <c r="G423" t="s">
        <v>121</v>
      </c>
      <c r="H423" t="s">
        <v>65</v>
      </c>
      <c r="I423" t="s">
        <v>65</v>
      </c>
      <c r="J423" t="s">
        <v>66</v>
      </c>
      <c r="K423" t="s">
        <v>161</v>
      </c>
      <c r="L423" t="s">
        <v>65</v>
      </c>
      <c r="M423" t="s">
        <v>65</v>
      </c>
      <c r="N423" t="s">
        <v>68</v>
      </c>
      <c r="O423" t="s">
        <v>68</v>
      </c>
      <c r="P423" t="s">
        <v>65</v>
      </c>
      <c r="Q423" t="s">
        <v>65</v>
      </c>
      <c r="Z423">
        <v>1</v>
      </c>
      <c r="AA423" t="s">
        <v>66</v>
      </c>
      <c r="AB423" t="s">
        <v>71</v>
      </c>
      <c r="AC423" t="s">
        <v>72</v>
      </c>
      <c r="AD423" t="s">
        <v>72</v>
      </c>
      <c r="AE423" t="s">
        <v>66</v>
      </c>
      <c r="AF423" t="s">
        <v>73</v>
      </c>
      <c r="AG423" t="s">
        <v>74</v>
      </c>
      <c r="AH423" t="s">
        <v>75</v>
      </c>
      <c r="AI423" t="s">
        <v>75</v>
      </c>
      <c r="AJ423" t="s">
        <v>72</v>
      </c>
      <c r="AK423" t="s">
        <v>74</v>
      </c>
      <c r="AL423" t="s">
        <v>65</v>
      </c>
      <c r="AM423" t="s">
        <v>754</v>
      </c>
      <c r="AN423" t="s">
        <v>65</v>
      </c>
      <c r="AO423" t="s">
        <v>754</v>
      </c>
      <c r="AP423" t="s">
        <v>112</v>
      </c>
      <c r="AQ423" t="s">
        <v>68</v>
      </c>
      <c r="AR423" t="s">
        <v>195</v>
      </c>
      <c r="AS423" t="s">
        <v>65</v>
      </c>
      <c r="AU423" t="s">
        <v>65</v>
      </c>
      <c r="AV423" t="s">
        <v>65</v>
      </c>
      <c r="AW423" t="s">
        <v>65</v>
      </c>
      <c r="AZ423" t="s">
        <v>65</v>
      </c>
      <c r="BB423">
        <v>0</v>
      </c>
      <c r="BC423" t="s">
        <v>79</v>
      </c>
      <c r="BD423" t="s">
        <v>79</v>
      </c>
      <c r="BE423">
        <v>23</v>
      </c>
      <c r="BF423" t="s">
        <v>118</v>
      </c>
      <c r="BG423" t="s">
        <v>96</v>
      </c>
      <c r="BH423" t="s">
        <v>147</v>
      </c>
      <c r="BI423" t="s">
        <v>96</v>
      </c>
      <c r="BJ423" t="s">
        <v>147</v>
      </c>
      <c r="BK423" t="s">
        <v>82</v>
      </c>
      <c r="BL423" t="s">
        <v>99</v>
      </c>
      <c r="BM423" t="str">
        <f t="shared" ref="BM423" si="419">IF(BE423&lt;20,"&lt;20",IF(BE423&lt;26,"20-25",IF(BE423&lt;31,"26-30","&gt;30")))</f>
        <v>20-25</v>
      </c>
    </row>
    <row r="424" spans="1:65" x14ac:dyDescent="0.2">
      <c r="A424">
        <v>423</v>
      </c>
      <c r="B424">
        <v>0</v>
      </c>
      <c r="C424" t="s">
        <v>160</v>
      </c>
      <c r="D424">
        <v>1</v>
      </c>
      <c r="F424" t="s">
        <v>69</v>
      </c>
      <c r="G424" t="s">
        <v>69</v>
      </c>
      <c r="H424" t="s">
        <v>69</v>
      </c>
      <c r="I424" t="s">
        <v>69</v>
      </c>
      <c r="J424" t="s">
        <v>69</v>
      </c>
      <c r="K424" t="s">
        <v>84</v>
      </c>
      <c r="L424" t="s">
        <v>65</v>
      </c>
      <c r="M424" t="s">
        <v>65</v>
      </c>
      <c r="N424" t="s">
        <v>69</v>
      </c>
      <c r="O424" t="s">
        <v>69</v>
      </c>
      <c r="P424" t="s">
        <v>69</v>
      </c>
      <c r="Q424" t="s">
        <v>65</v>
      </c>
      <c r="Z424">
        <v>1</v>
      </c>
      <c r="AA424" t="s">
        <v>87</v>
      </c>
      <c r="AB424" t="s">
        <v>86</v>
      </c>
      <c r="AC424" t="s">
        <v>87</v>
      </c>
      <c r="AD424" t="s">
        <v>72</v>
      </c>
      <c r="AE424" t="s">
        <v>66</v>
      </c>
      <c r="AF424" t="s">
        <v>73</v>
      </c>
      <c r="AG424" t="s">
        <v>74</v>
      </c>
      <c r="AH424" t="s">
        <v>75</v>
      </c>
      <c r="AI424" t="s">
        <v>75</v>
      </c>
      <c r="AJ424" t="s">
        <v>87</v>
      </c>
      <c r="AK424" t="s">
        <v>74</v>
      </c>
      <c r="AL424" t="s">
        <v>69</v>
      </c>
      <c r="AM424" t="s">
        <v>1027</v>
      </c>
      <c r="AN424" t="s">
        <v>69</v>
      </c>
      <c r="AO424" t="s">
        <v>1027</v>
      </c>
      <c r="AP424" t="s">
        <v>92</v>
      </c>
      <c r="AQ424" t="s">
        <v>76</v>
      </c>
      <c r="AR424" t="s">
        <v>132</v>
      </c>
      <c r="AS424" t="s">
        <v>65</v>
      </c>
      <c r="AU424" t="s">
        <v>69</v>
      </c>
      <c r="AV424" t="s">
        <v>69</v>
      </c>
      <c r="AW424" t="s">
        <v>65</v>
      </c>
      <c r="AZ424" t="s">
        <v>69</v>
      </c>
      <c r="BA424" t="s">
        <v>1028</v>
      </c>
      <c r="BB424">
        <v>1</v>
      </c>
      <c r="BC424" t="s">
        <v>94</v>
      </c>
      <c r="BD424" t="s">
        <v>83</v>
      </c>
      <c r="BE424">
        <v>30</v>
      </c>
      <c r="BF424" t="s">
        <v>80</v>
      </c>
      <c r="BG424" t="s">
        <v>96</v>
      </c>
      <c r="BH424" t="s">
        <v>147</v>
      </c>
      <c r="BI424" t="s">
        <v>96</v>
      </c>
      <c r="BJ424" t="s">
        <v>147</v>
      </c>
      <c r="BK424" t="s">
        <v>1029</v>
      </c>
      <c r="BL424" t="s">
        <v>83</v>
      </c>
      <c r="BM424" t="str">
        <f t="shared" ref="BM424" si="420">IF(BE424&lt;20,"&lt;20",IF(BE424&lt;31,"20 - 30",IF(BE424&lt;41,"31 - 40","&gt;40")))</f>
        <v>20 - 30</v>
      </c>
    </row>
    <row r="425" spans="1:65" x14ac:dyDescent="0.2">
      <c r="A425">
        <v>424</v>
      </c>
      <c r="B425">
        <v>0</v>
      </c>
      <c r="C425" t="s">
        <v>120</v>
      </c>
      <c r="D425">
        <v>0</v>
      </c>
      <c r="E425">
        <v>1</v>
      </c>
      <c r="F425" t="s">
        <v>69</v>
      </c>
      <c r="G425" t="s">
        <v>65</v>
      </c>
      <c r="H425" t="s">
        <v>66</v>
      </c>
      <c r="I425" t="s">
        <v>69</v>
      </c>
      <c r="J425" t="s">
        <v>66</v>
      </c>
      <c r="K425" t="s">
        <v>161</v>
      </c>
      <c r="L425" t="s">
        <v>68</v>
      </c>
      <c r="M425" t="s">
        <v>68</v>
      </c>
      <c r="N425" t="s">
        <v>65</v>
      </c>
      <c r="O425" t="s">
        <v>65</v>
      </c>
      <c r="P425" t="s">
        <v>65</v>
      </c>
      <c r="Q425" t="s">
        <v>65</v>
      </c>
      <c r="Z425">
        <v>1</v>
      </c>
      <c r="AA425" t="s">
        <v>66</v>
      </c>
      <c r="AB425" t="s">
        <v>71</v>
      </c>
      <c r="AC425" t="s">
        <v>72</v>
      </c>
      <c r="AD425" t="s">
        <v>72</v>
      </c>
      <c r="AE425" t="s">
        <v>66</v>
      </c>
      <c r="AF425" t="s">
        <v>73</v>
      </c>
      <c r="AG425" t="s">
        <v>73</v>
      </c>
      <c r="AH425" t="s">
        <v>89</v>
      </c>
      <c r="AI425" t="s">
        <v>89</v>
      </c>
      <c r="AJ425" t="s">
        <v>72</v>
      </c>
      <c r="AK425" t="s">
        <v>73</v>
      </c>
      <c r="AL425" t="s">
        <v>65</v>
      </c>
      <c r="AM425" t="s">
        <v>1030</v>
      </c>
      <c r="AN425" t="s">
        <v>65</v>
      </c>
      <c r="AO425" t="s">
        <v>1031</v>
      </c>
      <c r="AP425" t="s">
        <v>68</v>
      </c>
      <c r="AQ425" t="s">
        <v>68</v>
      </c>
      <c r="AR425" t="s">
        <v>195</v>
      </c>
      <c r="AS425" t="s">
        <v>137</v>
      </c>
      <c r="AT425" t="s">
        <v>69</v>
      </c>
      <c r="AU425" t="s">
        <v>69</v>
      </c>
      <c r="AV425" t="s">
        <v>69</v>
      </c>
      <c r="AW425" t="s">
        <v>69</v>
      </c>
      <c r="AX425" t="s">
        <v>1032</v>
      </c>
      <c r="AZ425" t="s">
        <v>69</v>
      </c>
      <c r="BA425" t="s">
        <v>78</v>
      </c>
      <c r="BB425">
        <v>0</v>
      </c>
      <c r="BC425" t="s">
        <v>79</v>
      </c>
      <c r="BD425" t="s">
        <v>83</v>
      </c>
      <c r="BE425">
        <v>40</v>
      </c>
      <c r="BF425" t="s">
        <v>133</v>
      </c>
      <c r="BG425" t="s">
        <v>96</v>
      </c>
      <c r="BH425" t="s">
        <v>206</v>
      </c>
      <c r="BI425" t="s">
        <v>96</v>
      </c>
      <c r="BJ425" t="s">
        <v>206</v>
      </c>
      <c r="BK425" t="s">
        <v>114</v>
      </c>
      <c r="BL425" t="s">
        <v>83</v>
      </c>
      <c r="BM425" t="str">
        <f t="shared" ref="BM425" si="421">IF(BE425&lt;20,"&lt;20",IF(BE425&lt;26,"20-25",IF(BE425&lt;31,"26-30","&gt;30")))</f>
        <v>&gt;30</v>
      </c>
    </row>
    <row r="426" spans="1:65" x14ac:dyDescent="0.2">
      <c r="A426">
        <v>425</v>
      </c>
      <c r="B426">
        <v>0</v>
      </c>
      <c r="C426" t="s">
        <v>160</v>
      </c>
      <c r="D426">
        <v>1</v>
      </c>
      <c r="F426" t="s">
        <v>66</v>
      </c>
      <c r="G426" t="s">
        <v>121</v>
      </c>
      <c r="H426" t="s">
        <v>65</v>
      </c>
      <c r="I426" t="s">
        <v>66</v>
      </c>
      <c r="J426" t="s">
        <v>66</v>
      </c>
      <c r="K426" t="s">
        <v>142</v>
      </c>
      <c r="L426" t="s">
        <v>68</v>
      </c>
      <c r="M426" t="s">
        <v>68</v>
      </c>
      <c r="N426" t="s">
        <v>65</v>
      </c>
      <c r="O426" t="s">
        <v>65</v>
      </c>
      <c r="P426" t="s">
        <v>66</v>
      </c>
      <c r="Q426" t="s">
        <v>65</v>
      </c>
      <c r="Z426">
        <v>1</v>
      </c>
      <c r="AA426" t="s">
        <v>87</v>
      </c>
      <c r="AB426" t="s">
        <v>86</v>
      </c>
      <c r="AC426" t="s">
        <v>87</v>
      </c>
      <c r="AD426" t="s">
        <v>87</v>
      </c>
      <c r="AE426" t="s">
        <v>66</v>
      </c>
      <c r="AF426" t="s">
        <v>123</v>
      </c>
      <c r="AG426" t="s">
        <v>73</v>
      </c>
      <c r="AH426" t="s">
        <v>89</v>
      </c>
      <c r="AI426" t="s">
        <v>89</v>
      </c>
      <c r="AJ426" t="s">
        <v>87</v>
      </c>
      <c r="AK426" t="s">
        <v>73</v>
      </c>
      <c r="AL426" t="s">
        <v>65</v>
      </c>
      <c r="AM426" t="s">
        <v>1033</v>
      </c>
      <c r="AN426" t="s">
        <v>65</v>
      </c>
      <c r="AO426" t="s">
        <v>1034</v>
      </c>
      <c r="AP426" t="s">
        <v>112</v>
      </c>
      <c r="AQ426" t="s">
        <v>68</v>
      </c>
      <c r="AR426" t="s">
        <v>164</v>
      </c>
      <c r="AS426" t="s">
        <v>137</v>
      </c>
      <c r="AT426" t="s">
        <v>69</v>
      </c>
      <c r="AU426" t="s">
        <v>66</v>
      </c>
      <c r="AV426" t="s">
        <v>68</v>
      </c>
      <c r="AW426" t="s">
        <v>68</v>
      </c>
      <c r="AY426" t="s">
        <v>648</v>
      </c>
      <c r="AZ426" t="s">
        <v>69</v>
      </c>
      <c r="BA426" t="s">
        <v>648</v>
      </c>
      <c r="BB426">
        <v>1</v>
      </c>
      <c r="BC426" t="s">
        <v>83</v>
      </c>
      <c r="BD426" t="s">
        <v>83</v>
      </c>
      <c r="BE426">
        <v>46</v>
      </c>
      <c r="BF426" t="s">
        <v>95</v>
      </c>
      <c r="BG426" t="s">
        <v>96</v>
      </c>
      <c r="BH426" t="s">
        <v>147</v>
      </c>
      <c r="BI426" t="s">
        <v>96</v>
      </c>
      <c r="BJ426" t="s">
        <v>147</v>
      </c>
      <c r="BK426" t="s">
        <v>1029</v>
      </c>
      <c r="BL426" t="s">
        <v>83</v>
      </c>
      <c r="BM426" t="str">
        <f t="shared" ref="BM426" si="422">IF(BE426&lt;20,"&lt;20",IF(BE426&lt;31,"20 - 30",IF(BE426&lt;41,"31 - 40","&gt;40")))</f>
        <v>&gt;40</v>
      </c>
    </row>
    <row r="427" spans="1:65" x14ac:dyDescent="0.2">
      <c r="A427">
        <v>426</v>
      </c>
      <c r="B427">
        <v>0</v>
      </c>
      <c r="C427" t="s">
        <v>62</v>
      </c>
      <c r="D427">
        <v>1</v>
      </c>
      <c r="F427" t="s">
        <v>66</v>
      </c>
      <c r="G427" t="s">
        <v>121</v>
      </c>
      <c r="H427" t="s">
        <v>65</v>
      </c>
      <c r="I427" t="s">
        <v>66</v>
      </c>
      <c r="J427" t="s">
        <v>66</v>
      </c>
      <c r="K427" t="s">
        <v>66</v>
      </c>
      <c r="L427" t="s">
        <v>65</v>
      </c>
      <c r="M427" t="s">
        <v>65</v>
      </c>
      <c r="N427" t="s">
        <v>69</v>
      </c>
      <c r="O427" t="s">
        <v>69</v>
      </c>
      <c r="P427" t="s">
        <v>66</v>
      </c>
      <c r="Q427" t="s">
        <v>65</v>
      </c>
      <c r="Z427">
        <v>1</v>
      </c>
      <c r="AA427" t="s">
        <v>66</v>
      </c>
      <c r="AB427" t="s">
        <v>71</v>
      </c>
      <c r="AC427" t="s">
        <v>72</v>
      </c>
      <c r="AD427" t="s">
        <v>72</v>
      </c>
      <c r="AE427" t="s">
        <v>66</v>
      </c>
      <c r="AF427" t="s">
        <v>66</v>
      </c>
      <c r="AG427" t="s">
        <v>74</v>
      </c>
      <c r="AH427" t="s">
        <v>75</v>
      </c>
      <c r="AI427" t="s">
        <v>129</v>
      </c>
      <c r="AJ427" t="s">
        <v>66</v>
      </c>
      <c r="AK427" t="s">
        <v>74</v>
      </c>
      <c r="AL427" t="s">
        <v>68</v>
      </c>
      <c r="AM427" t="s">
        <v>1035</v>
      </c>
      <c r="AN427" t="s">
        <v>68</v>
      </c>
      <c r="AO427" t="s">
        <v>1035</v>
      </c>
      <c r="AP427" t="s">
        <v>68</v>
      </c>
      <c r="AQ427" t="s">
        <v>76</v>
      </c>
      <c r="AR427" t="s">
        <v>77</v>
      </c>
      <c r="AS427" t="s">
        <v>65</v>
      </c>
      <c r="AU427" t="s">
        <v>65</v>
      </c>
      <c r="AV427" t="s">
        <v>65</v>
      </c>
      <c r="AW427" t="s">
        <v>65</v>
      </c>
      <c r="AZ427" t="s">
        <v>65</v>
      </c>
      <c r="BB427">
        <v>0</v>
      </c>
      <c r="BC427" t="s">
        <v>79</v>
      </c>
      <c r="BD427" t="s">
        <v>79</v>
      </c>
      <c r="BE427">
        <v>26</v>
      </c>
      <c r="BF427" t="s">
        <v>80</v>
      </c>
      <c r="BG427" t="s">
        <v>96</v>
      </c>
      <c r="BH427" t="s">
        <v>507</v>
      </c>
      <c r="BI427" t="s">
        <v>96</v>
      </c>
      <c r="BJ427" t="s">
        <v>507</v>
      </c>
      <c r="BK427" t="s">
        <v>82</v>
      </c>
      <c r="BL427" t="s">
        <v>83</v>
      </c>
      <c r="BM427" t="str">
        <f t="shared" ref="BM427" si="423">IF(BE427&lt;20,"&lt;20",IF(BE427&lt;26,"20-25",IF(BE427&lt;31,"26-30","&gt;30")))</f>
        <v>26-30</v>
      </c>
    </row>
    <row r="428" spans="1:65" x14ac:dyDescent="0.2">
      <c r="A428">
        <v>427</v>
      </c>
      <c r="B428">
        <v>0</v>
      </c>
      <c r="C428" t="s">
        <v>120</v>
      </c>
      <c r="D428">
        <v>1</v>
      </c>
      <c r="F428" t="s">
        <v>69</v>
      </c>
      <c r="G428" t="s">
        <v>69</v>
      </c>
      <c r="H428" t="s">
        <v>69</v>
      </c>
      <c r="I428" t="s">
        <v>69</v>
      </c>
      <c r="J428" t="s">
        <v>69</v>
      </c>
      <c r="K428" t="s">
        <v>66</v>
      </c>
      <c r="L428" t="s">
        <v>68</v>
      </c>
      <c r="M428" t="s">
        <v>65</v>
      </c>
      <c r="N428" t="s">
        <v>65</v>
      </c>
      <c r="O428" t="s">
        <v>65</v>
      </c>
      <c r="P428" t="s">
        <v>66</v>
      </c>
      <c r="Q428" t="s">
        <v>65</v>
      </c>
      <c r="Z428">
        <v>1</v>
      </c>
      <c r="AA428" t="s">
        <v>85</v>
      </c>
      <c r="AB428" t="s">
        <v>122</v>
      </c>
      <c r="AC428" t="s">
        <v>72</v>
      </c>
      <c r="AD428" t="s">
        <v>72</v>
      </c>
      <c r="AE428" t="s">
        <v>88</v>
      </c>
      <c r="AF428" t="s">
        <v>66</v>
      </c>
      <c r="AG428" t="s">
        <v>73</v>
      </c>
      <c r="AH428" t="s">
        <v>89</v>
      </c>
      <c r="AI428" t="s">
        <v>66</v>
      </c>
      <c r="AJ428" t="s">
        <v>66</v>
      </c>
      <c r="AK428" t="s">
        <v>73</v>
      </c>
      <c r="AL428" t="s">
        <v>69</v>
      </c>
      <c r="AN428" t="s">
        <v>65</v>
      </c>
      <c r="AP428" t="s">
        <v>112</v>
      </c>
      <c r="AQ428" t="s">
        <v>68</v>
      </c>
      <c r="AR428" t="s">
        <v>113</v>
      </c>
      <c r="AS428" t="s">
        <v>103</v>
      </c>
      <c r="AT428" t="s">
        <v>65</v>
      </c>
      <c r="AU428" t="s">
        <v>66</v>
      </c>
      <c r="AV428" t="s">
        <v>65</v>
      </c>
      <c r="AW428" t="s">
        <v>65</v>
      </c>
      <c r="AZ428" t="s">
        <v>65</v>
      </c>
      <c r="BB428">
        <v>0</v>
      </c>
      <c r="BC428" t="s">
        <v>79</v>
      </c>
      <c r="BD428" t="s">
        <v>79</v>
      </c>
      <c r="BE428">
        <v>30</v>
      </c>
      <c r="BF428" t="s">
        <v>185</v>
      </c>
      <c r="BG428" t="s">
        <v>96</v>
      </c>
      <c r="BH428" t="s">
        <v>147</v>
      </c>
      <c r="BI428" t="s">
        <v>96</v>
      </c>
      <c r="BJ428" t="s">
        <v>147</v>
      </c>
      <c r="BK428" t="s">
        <v>307</v>
      </c>
      <c r="BL428" t="s">
        <v>83</v>
      </c>
      <c r="BM428" t="str">
        <f t="shared" ref="BM428" si="424">IF(BE428&lt;20,"&lt;20",IF(BE428&lt;31,"20 - 30",IF(BE428&lt;41,"31 - 40","&gt;40")))</f>
        <v>20 - 30</v>
      </c>
    </row>
    <row r="429" spans="1:65" x14ac:dyDescent="0.2">
      <c r="A429">
        <v>428</v>
      </c>
      <c r="B429">
        <v>0</v>
      </c>
      <c r="C429" t="s">
        <v>160</v>
      </c>
      <c r="D429">
        <v>1</v>
      </c>
      <c r="F429" t="s">
        <v>65</v>
      </c>
      <c r="G429" t="s">
        <v>65</v>
      </c>
      <c r="H429" t="s">
        <v>65</v>
      </c>
      <c r="I429" t="s">
        <v>65</v>
      </c>
      <c r="J429" t="s">
        <v>66</v>
      </c>
      <c r="K429" t="s">
        <v>66</v>
      </c>
      <c r="L429" t="s">
        <v>69</v>
      </c>
      <c r="M429" t="s">
        <v>68</v>
      </c>
      <c r="N429" t="s">
        <v>65</v>
      </c>
      <c r="O429" t="s">
        <v>65</v>
      </c>
      <c r="P429" t="s">
        <v>66</v>
      </c>
      <c r="Q429" t="s">
        <v>65</v>
      </c>
      <c r="Z429">
        <v>1</v>
      </c>
      <c r="AA429" t="s">
        <v>70</v>
      </c>
      <c r="AB429" t="s">
        <v>71</v>
      </c>
      <c r="AC429" t="s">
        <v>72</v>
      </c>
      <c r="AD429" t="s">
        <v>72</v>
      </c>
      <c r="AE429" t="s">
        <v>66</v>
      </c>
      <c r="AF429" t="s">
        <v>123</v>
      </c>
      <c r="AG429" t="s">
        <v>73</v>
      </c>
      <c r="AH429" t="s">
        <v>89</v>
      </c>
      <c r="AI429" t="s">
        <v>89</v>
      </c>
      <c r="AJ429" t="s">
        <v>87</v>
      </c>
      <c r="AK429" t="s">
        <v>74</v>
      </c>
      <c r="AL429" t="s">
        <v>65</v>
      </c>
      <c r="AN429" t="s">
        <v>65</v>
      </c>
      <c r="AP429" t="s">
        <v>112</v>
      </c>
      <c r="AQ429" t="s">
        <v>163</v>
      </c>
      <c r="AR429" t="s">
        <v>153</v>
      </c>
      <c r="AS429" t="s">
        <v>65</v>
      </c>
      <c r="AU429" t="s">
        <v>65</v>
      </c>
      <c r="AV429" t="s">
        <v>65</v>
      </c>
      <c r="AW429" t="s">
        <v>65</v>
      </c>
      <c r="AZ429" t="s">
        <v>65</v>
      </c>
      <c r="BB429">
        <v>0</v>
      </c>
      <c r="BC429" t="s">
        <v>79</v>
      </c>
      <c r="BD429" t="s">
        <v>79</v>
      </c>
      <c r="BE429">
        <v>27</v>
      </c>
      <c r="BF429" t="s">
        <v>405</v>
      </c>
      <c r="BG429" t="s">
        <v>176</v>
      </c>
      <c r="BI429" t="s">
        <v>96</v>
      </c>
      <c r="BJ429" t="s">
        <v>147</v>
      </c>
      <c r="BK429" t="s">
        <v>82</v>
      </c>
      <c r="BL429" t="s">
        <v>105</v>
      </c>
      <c r="BM429" t="str">
        <f t="shared" ref="BM429" si="425">IF(BE429&lt;20,"&lt;20",IF(BE429&lt;26,"20-25",IF(BE429&lt;31,"26-30","&gt;30")))</f>
        <v>26-30</v>
      </c>
    </row>
    <row r="430" spans="1:65" x14ac:dyDescent="0.2">
      <c r="A430">
        <v>429</v>
      </c>
      <c r="B430">
        <v>1</v>
      </c>
      <c r="R430">
        <v>1</v>
      </c>
      <c r="S430" t="s">
        <v>106</v>
      </c>
      <c r="T430" t="s">
        <v>107</v>
      </c>
      <c r="U430" t="s">
        <v>65</v>
      </c>
      <c r="V430" t="s">
        <v>150</v>
      </c>
      <c r="W430" t="s">
        <v>79</v>
      </c>
      <c r="X430" t="s">
        <v>69</v>
      </c>
      <c r="Y430" t="s">
        <v>109</v>
      </c>
      <c r="Z430">
        <v>1</v>
      </c>
      <c r="AA430" t="s">
        <v>85</v>
      </c>
      <c r="AB430" t="s">
        <v>122</v>
      </c>
      <c r="AC430" t="s">
        <v>72</v>
      </c>
      <c r="AD430" t="s">
        <v>87</v>
      </c>
      <c r="AE430" t="s">
        <v>88</v>
      </c>
      <c r="AF430" t="s">
        <v>73</v>
      </c>
      <c r="AG430" t="s">
        <v>73</v>
      </c>
      <c r="AH430" t="s">
        <v>75</v>
      </c>
      <c r="AI430" t="s">
        <v>75</v>
      </c>
      <c r="AJ430" t="s">
        <v>87</v>
      </c>
      <c r="AK430" t="s">
        <v>74</v>
      </c>
      <c r="AL430" t="s">
        <v>68</v>
      </c>
      <c r="AM430" t="s">
        <v>1036</v>
      </c>
      <c r="AN430" t="s">
        <v>68</v>
      </c>
      <c r="AO430" t="s">
        <v>1036</v>
      </c>
      <c r="AP430" t="s">
        <v>112</v>
      </c>
      <c r="AQ430" t="s">
        <v>163</v>
      </c>
      <c r="AR430" t="s">
        <v>77</v>
      </c>
      <c r="AS430" t="s">
        <v>65</v>
      </c>
      <c r="AU430" t="s">
        <v>69</v>
      </c>
      <c r="AV430" t="s">
        <v>69</v>
      </c>
      <c r="AW430" t="s">
        <v>69</v>
      </c>
      <c r="AX430" t="s">
        <v>93</v>
      </c>
      <c r="AZ430" t="s">
        <v>69</v>
      </c>
      <c r="BA430" t="s">
        <v>93</v>
      </c>
      <c r="BB430">
        <v>1</v>
      </c>
      <c r="BC430" t="s">
        <v>94</v>
      </c>
      <c r="BD430" t="s">
        <v>83</v>
      </c>
      <c r="BE430">
        <v>35</v>
      </c>
      <c r="BF430" t="s">
        <v>95</v>
      </c>
      <c r="BG430" t="s">
        <v>96</v>
      </c>
      <c r="BH430" t="s">
        <v>290</v>
      </c>
      <c r="BI430" t="s">
        <v>96</v>
      </c>
      <c r="BJ430" t="s">
        <v>206</v>
      </c>
      <c r="BK430" t="s">
        <v>166</v>
      </c>
      <c r="BL430" t="s">
        <v>105</v>
      </c>
      <c r="BM430" t="str">
        <f t="shared" ref="BM430" si="426">IF(BE430&lt;20,"&lt;20",IF(BE430&lt;31,"20 - 30",IF(BE430&lt;41,"31 - 40","&gt;40")))</f>
        <v>31 - 40</v>
      </c>
    </row>
    <row r="431" spans="1:65" x14ac:dyDescent="0.2">
      <c r="A431">
        <v>430</v>
      </c>
      <c r="B431">
        <v>0</v>
      </c>
      <c r="C431" t="s">
        <v>62</v>
      </c>
      <c r="D431">
        <v>1</v>
      </c>
      <c r="F431" t="s">
        <v>69</v>
      </c>
      <c r="G431" t="s">
        <v>69</v>
      </c>
      <c r="H431" t="s">
        <v>65</v>
      </c>
      <c r="I431" t="s">
        <v>69</v>
      </c>
      <c r="J431" t="s">
        <v>66</v>
      </c>
      <c r="K431" t="s">
        <v>100</v>
      </c>
      <c r="L431" t="s">
        <v>68</v>
      </c>
      <c r="M431" t="s">
        <v>65</v>
      </c>
      <c r="N431" t="s">
        <v>68</v>
      </c>
      <c r="O431" t="s">
        <v>65</v>
      </c>
      <c r="P431" t="s">
        <v>65</v>
      </c>
      <c r="Q431" t="s">
        <v>65</v>
      </c>
      <c r="Z431">
        <v>1</v>
      </c>
      <c r="AA431" t="s">
        <v>87</v>
      </c>
      <c r="AB431" t="s">
        <v>122</v>
      </c>
      <c r="AC431" t="s">
        <v>87</v>
      </c>
      <c r="AD431" t="s">
        <v>87</v>
      </c>
      <c r="AE431" t="s">
        <v>83</v>
      </c>
      <c r="AF431" t="s">
        <v>73</v>
      </c>
      <c r="AG431" t="s">
        <v>73</v>
      </c>
      <c r="AH431" t="s">
        <v>89</v>
      </c>
      <c r="AI431" t="s">
        <v>89</v>
      </c>
      <c r="AJ431" t="s">
        <v>87</v>
      </c>
      <c r="AK431" t="s">
        <v>74</v>
      </c>
      <c r="AL431" t="s">
        <v>68</v>
      </c>
      <c r="AM431" t="s">
        <v>1037</v>
      </c>
      <c r="AN431" t="s">
        <v>65</v>
      </c>
      <c r="AO431" t="s">
        <v>1037</v>
      </c>
      <c r="AP431" t="s">
        <v>112</v>
      </c>
      <c r="AQ431" t="s">
        <v>68</v>
      </c>
      <c r="AR431" t="s">
        <v>77</v>
      </c>
      <c r="AS431" t="s">
        <v>116</v>
      </c>
      <c r="AT431" t="s">
        <v>69</v>
      </c>
      <c r="AU431" t="s">
        <v>69</v>
      </c>
      <c r="AV431" t="s">
        <v>69</v>
      </c>
      <c r="AW431" t="s">
        <v>69</v>
      </c>
      <c r="AX431" t="s">
        <v>93</v>
      </c>
      <c r="AZ431" t="s">
        <v>69</v>
      </c>
      <c r="BA431" t="s">
        <v>93</v>
      </c>
      <c r="BB431">
        <v>1</v>
      </c>
      <c r="BC431" t="s">
        <v>94</v>
      </c>
      <c r="BD431" t="s">
        <v>127</v>
      </c>
      <c r="BE431">
        <v>26</v>
      </c>
      <c r="BF431" t="s">
        <v>1038</v>
      </c>
      <c r="BG431" t="s">
        <v>96</v>
      </c>
      <c r="BH431" t="s">
        <v>147</v>
      </c>
      <c r="BI431" t="s">
        <v>96</v>
      </c>
      <c r="BJ431" t="s">
        <v>147</v>
      </c>
      <c r="BK431" t="s">
        <v>1039</v>
      </c>
      <c r="BL431" t="s">
        <v>83</v>
      </c>
      <c r="BM431" t="str">
        <f t="shared" ref="BM431" si="427">IF(BE431&lt;20,"&lt;20",IF(BE431&lt;26,"20-25",IF(BE431&lt;31,"26-30","&gt;30")))</f>
        <v>26-30</v>
      </c>
    </row>
    <row r="432" spans="1:65" x14ac:dyDescent="0.2">
      <c r="A432">
        <v>431</v>
      </c>
      <c r="B432">
        <v>0</v>
      </c>
      <c r="C432" t="s">
        <v>160</v>
      </c>
      <c r="D432">
        <v>1</v>
      </c>
      <c r="F432" t="s">
        <v>66</v>
      </c>
      <c r="G432" t="s">
        <v>65</v>
      </c>
      <c r="H432" t="s">
        <v>66</v>
      </c>
      <c r="I432" t="s">
        <v>66</v>
      </c>
      <c r="J432" t="s">
        <v>66</v>
      </c>
      <c r="K432" t="s">
        <v>84</v>
      </c>
      <c r="L432" t="s">
        <v>65</v>
      </c>
      <c r="M432" t="s">
        <v>65</v>
      </c>
      <c r="N432" t="s">
        <v>69</v>
      </c>
      <c r="O432" t="s">
        <v>69</v>
      </c>
      <c r="P432" t="s">
        <v>66</v>
      </c>
      <c r="Q432" t="s">
        <v>65</v>
      </c>
      <c r="Z432">
        <v>1</v>
      </c>
      <c r="AA432" t="s">
        <v>66</v>
      </c>
      <c r="AB432" t="s">
        <v>71</v>
      </c>
      <c r="AC432" t="s">
        <v>72</v>
      </c>
      <c r="AD432" t="s">
        <v>72</v>
      </c>
      <c r="AE432" t="s">
        <v>66</v>
      </c>
      <c r="AF432" t="s">
        <v>73</v>
      </c>
      <c r="AG432" t="s">
        <v>73</v>
      </c>
      <c r="AH432" t="s">
        <v>75</v>
      </c>
      <c r="AI432" t="s">
        <v>75</v>
      </c>
      <c r="AJ432" t="s">
        <v>72</v>
      </c>
      <c r="AK432" t="s">
        <v>74</v>
      </c>
      <c r="AL432" t="s">
        <v>68</v>
      </c>
      <c r="AM432" t="s">
        <v>1040</v>
      </c>
      <c r="AN432" t="s">
        <v>68</v>
      </c>
      <c r="AO432" t="s">
        <v>1041</v>
      </c>
      <c r="AP432" t="s">
        <v>68</v>
      </c>
      <c r="AQ432" t="s">
        <v>68</v>
      </c>
      <c r="AR432" t="s">
        <v>77</v>
      </c>
      <c r="AS432" t="s">
        <v>103</v>
      </c>
      <c r="AT432" t="s">
        <v>68</v>
      </c>
      <c r="AU432" t="s">
        <v>69</v>
      </c>
      <c r="AV432" t="s">
        <v>65</v>
      </c>
      <c r="AW432" t="s">
        <v>65</v>
      </c>
      <c r="AZ432" t="s">
        <v>65</v>
      </c>
      <c r="BB432">
        <v>0</v>
      </c>
      <c r="BC432" t="s">
        <v>79</v>
      </c>
      <c r="BD432" t="s">
        <v>79</v>
      </c>
      <c r="BE432">
        <v>35</v>
      </c>
      <c r="BF432" t="s">
        <v>80</v>
      </c>
      <c r="BG432" t="s">
        <v>280</v>
      </c>
      <c r="BI432" t="s">
        <v>280</v>
      </c>
      <c r="BK432" t="s">
        <v>82</v>
      </c>
      <c r="BL432" t="s">
        <v>105</v>
      </c>
      <c r="BM432" t="str">
        <f t="shared" ref="BM432" si="428">IF(BE432&lt;20,"&lt;20",IF(BE432&lt;31,"20 - 30",IF(BE432&lt;41,"31 - 40","&gt;40")))</f>
        <v>31 - 40</v>
      </c>
    </row>
    <row r="433" spans="1:65" x14ac:dyDescent="0.2">
      <c r="A433">
        <v>432</v>
      </c>
      <c r="B433">
        <v>0</v>
      </c>
      <c r="C433" t="s">
        <v>62</v>
      </c>
      <c r="D433">
        <v>0</v>
      </c>
      <c r="E433">
        <v>1</v>
      </c>
      <c r="F433" t="s">
        <v>66</v>
      </c>
      <c r="G433" t="s">
        <v>121</v>
      </c>
      <c r="H433" t="s">
        <v>65</v>
      </c>
      <c r="I433" t="s">
        <v>65</v>
      </c>
      <c r="J433" t="s">
        <v>66</v>
      </c>
      <c r="K433" t="s">
        <v>84</v>
      </c>
      <c r="L433" t="s">
        <v>65</v>
      </c>
      <c r="M433" t="s">
        <v>65</v>
      </c>
      <c r="N433" t="s">
        <v>68</v>
      </c>
      <c r="O433" t="s">
        <v>68</v>
      </c>
      <c r="P433" t="s">
        <v>69</v>
      </c>
      <c r="Q433" t="s">
        <v>69</v>
      </c>
      <c r="Z433">
        <v>1</v>
      </c>
      <c r="AA433" t="s">
        <v>66</v>
      </c>
      <c r="AB433" t="s">
        <v>71</v>
      </c>
      <c r="AC433" t="s">
        <v>87</v>
      </c>
      <c r="AD433" t="s">
        <v>72</v>
      </c>
      <c r="AE433" t="s">
        <v>66</v>
      </c>
      <c r="AF433" t="s">
        <v>73</v>
      </c>
      <c r="AG433" t="s">
        <v>74</v>
      </c>
      <c r="AH433" t="s">
        <v>75</v>
      </c>
      <c r="AI433" t="s">
        <v>75</v>
      </c>
      <c r="AJ433" t="s">
        <v>87</v>
      </c>
      <c r="AK433" t="s">
        <v>74</v>
      </c>
      <c r="AL433" t="s">
        <v>69</v>
      </c>
      <c r="AN433" t="s">
        <v>68</v>
      </c>
      <c r="AO433" t="s">
        <v>1042</v>
      </c>
      <c r="AP433" t="s">
        <v>68</v>
      </c>
      <c r="AQ433" t="s">
        <v>145</v>
      </c>
      <c r="AR433" t="s">
        <v>195</v>
      </c>
      <c r="AS433" t="s">
        <v>103</v>
      </c>
      <c r="AT433" t="s">
        <v>69</v>
      </c>
      <c r="AU433" t="s">
        <v>69</v>
      </c>
      <c r="AV433" t="s">
        <v>69</v>
      </c>
      <c r="AW433" t="s">
        <v>69</v>
      </c>
      <c r="AX433" t="s">
        <v>93</v>
      </c>
      <c r="AZ433" t="s">
        <v>65</v>
      </c>
      <c r="BB433">
        <v>1</v>
      </c>
      <c r="BC433" t="s">
        <v>94</v>
      </c>
      <c r="BD433" t="s">
        <v>83</v>
      </c>
      <c r="BE433">
        <v>29</v>
      </c>
      <c r="BF433" t="s">
        <v>80</v>
      </c>
      <c r="BG433" t="s">
        <v>217</v>
      </c>
      <c r="BI433" t="s">
        <v>217</v>
      </c>
      <c r="BK433" t="s">
        <v>263</v>
      </c>
      <c r="BL433" t="s">
        <v>99</v>
      </c>
      <c r="BM433" t="str">
        <f t="shared" ref="BM433" si="429">IF(BE433&lt;20,"&lt;20",IF(BE433&lt;26,"20-25",IF(BE433&lt;31,"26-30","&gt;30")))</f>
        <v>26-30</v>
      </c>
    </row>
    <row r="434" spans="1:65" x14ac:dyDescent="0.2">
      <c r="A434">
        <v>433</v>
      </c>
      <c r="B434">
        <v>0</v>
      </c>
      <c r="C434" t="s">
        <v>160</v>
      </c>
      <c r="D434">
        <v>1</v>
      </c>
      <c r="F434" t="s">
        <v>66</v>
      </c>
      <c r="G434" t="s">
        <v>64</v>
      </c>
      <c r="H434" t="s">
        <v>69</v>
      </c>
      <c r="I434" t="s">
        <v>69</v>
      </c>
      <c r="J434" t="s">
        <v>69</v>
      </c>
      <c r="K434" t="s">
        <v>67</v>
      </c>
      <c r="L434" t="s">
        <v>65</v>
      </c>
      <c r="M434" t="s">
        <v>65</v>
      </c>
      <c r="N434" t="s">
        <v>69</v>
      </c>
      <c r="O434" t="s">
        <v>69</v>
      </c>
      <c r="P434" t="s">
        <v>69</v>
      </c>
      <c r="Q434" t="s">
        <v>65</v>
      </c>
      <c r="Z434">
        <v>1</v>
      </c>
      <c r="AA434" t="s">
        <v>87</v>
      </c>
      <c r="AB434" t="s">
        <v>178</v>
      </c>
      <c r="AC434" t="s">
        <v>72</v>
      </c>
      <c r="AD434" t="s">
        <v>72</v>
      </c>
      <c r="AE434" t="s">
        <v>66</v>
      </c>
      <c r="AF434" t="s">
        <v>73</v>
      </c>
      <c r="AG434" t="s">
        <v>73</v>
      </c>
      <c r="AH434" t="s">
        <v>89</v>
      </c>
      <c r="AI434" t="s">
        <v>89</v>
      </c>
      <c r="AJ434" t="s">
        <v>87</v>
      </c>
      <c r="AK434" t="s">
        <v>73</v>
      </c>
      <c r="AL434" t="s">
        <v>68</v>
      </c>
      <c r="AM434" t="s">
        <v>1043</v>
      </c>
      <c r="AN434" t="s">
        <v>65</v>
      </c>
      <c r="AO434" t="s">
        <v>1043</v>
      </c>
      <c r="AP434" t="s">
        <v>92</v>
      </c>
      <c r="AQ434" t="s">
        <v>76</v>
      </c>
      <c r="AR434" t="s">
        <v>77</v>
      </c>
      <c r="AS434" t="s">
        <v>65</v>
      </c>
      <c r="AU434" t="s">
        <v>65</v>
      </c>
      <c r="AV434" t="s">
        <v>65</v>
      </c>
      <c r="AW434" t="s">
        <v>65</v>
      </c>
      <c r="AZ434" t="s">
        <v>65</v>
      </c>
      <c r="BB434">
        <v>1</v>
      </c>
      <c r="BC434" t="s">
        <v>79</v>
      </c>
      <c r="BD434" t="s">
        <v>79</v>
      </c>
      <c r="BE434">
        <v>34</v>
      </c>
      <c r="BF434" t="s">
        <v>80</v>
      </c>
      <c r="BG434" t="s">
        <v>81</v>
      </c>
      <c r="BI434" t="s">
        <v>81</v>
      </c>
      <c r="BK434" t="s">
        <v>1044</v>
      </c>
      <c r="BL434" t="s">
        <v>83</v>
      </c>
      <c r="BM434" t="str">
        <f t="shared" ref="BM434" si="430">IF(BE434&lt;20,"&lt;20",IF(BE434&lt;31,"20 - 30",IF(BE434&lt;41,"31 - 40","&gt;40")))</f>
        <v>31 - 40</v>
      </c>
    </row>
    <row r="435" spans="1:65" x14ac:dyDescent="0.2">
      <c r="A435">
        <v>434</v>
      </c>
      <c r="B435">
        <v>1</v>
      </c>
      <c r="R435">
        <v>0</v>
      </c>
      <c r="S435" t="s">
        <v>235</v>
      </c>
      <c r="T435" t="s">
        <v>79</v>
      </c>
      <c r="U435" t="s">
        <v>64</v>
      </c>
      <c r="V435" t="s">
        <v>79</v>
      </c>
      <c r="W435" t="s">
        <v>79</v>
      </c>
      <c r="X435" t="s">
        <v>65</v>
      </c>
      <c r="Z435">
        <v>1</v>
      </c>
      <c r="AA435" t="s">
        <v>70</v>
      </c>
      <c r="AB435" t="s">
        <v>71</v>
      </c>
      <c r="AC435" t="s">
        <v>66</v>
      </c>
      <c r="AD435" t="s">
        <v>72</v>
      </c>
      <c r="AE435" t="s">
        <v>66</v>
      </c>
      <c r="AF435" t="s">
        <v>123</v>
      </c>
      <c r="AG435" t="s">
        <v>123</v>
      </c>
      <c r="AH435" t="s">
        <v>75</v>
      </c>
      <c r="AI435" t="s">
        <v>75</v>
      </c>
      <c r="AJ435" t="s">
        <v>87</v>
      </c>
      <c r="AK435" t="s">
        <v>74</v>
      </c>
      <c r="AL435" t="s">
        <v>65</v>
      </c>
      <c r="AM435" t="s">
        <v>1045</v>
      </c>
      <c r="AN435" t="s">
        <v>65</v>
      </c>
      <c r="AO435" t="s">
        <v>1046</v>
      </c>
      <c r="AP435" t="s">
        <v>112</v>
      </c>
      <c r="AQ435" t="s">
        <v>163</v>
      </c>
      <c r="AR435" t="s">
        <v>132</v>
      </c>
      <c r="AS435" t="s">
        <v>103</v>
      </c>
      <c r="AT435" t="s">
        <v>65</v>
      </c>
      <c r="AU435" t="s">
        <v>65</v>
      </c>
      <c r="AV435" t="s">
        <v>65</v>
      </c>
      <c r="AW435" t="s">
        <v>65</v>
      </c>
      <c r="AZ435" t="s">
        <v>65</v>
      </c>
      <c r="BB435">
        <v>0</v>
      </c>
      <c r="BC435" t="s">
        <v>79</v>
      </c>
      <c r="BD435" t="s">
        <v>127</v>
      </c>
      <c r="BE435">
        <v>27</v>
      </c>
      <c r="BF435" t="s">
        <v>95</v>
      </c>
      <c r="BG435" t="s">
        <v>96</v>
      </c>
      <c r="BH435" t="s">
        <v>147</v>
      </c>
      <c r="BI435" t="s">
        <v>96</v>
      </c>
      <c r="BJ435" t="s">
        <v>147</v>
      </c>
      <c r="BK435" t="s">
        <v>1047</v>
      </c>
      <c r="BL435" t="s">
        <v>83</v>
      </c>
      <c r="BM435" t="str">
        <f t="shared" ref="BM435" si="431">IF(BE435&lt;20,"&lt;20",IF(BE435&lt;26,"20-25",IF(BE435&lt;31,"26-30","&gt;30")))</f>
        <v>26-30</v>
      </c>
    </row>
    <row r="436" spans="1:65" x14ac:dyDescent="0.2">
      <c r="A436">
        <v>435</v>
      </c>
      <c r="B436">
        <v>0</v>
      </c>
      <c r="C436" t="s">
        <v>160</v>
      </c>
      <c r="D436">
        <v>1</v>
      </c>
      <c r="F436" t="s">
        <v>65</v>
      </c>
      <c r="G436" t="s">
        <v>64</v>
      </c>
      <c r="H436" t="s">
        <v>65</v>
      </c>
      <c r="I436" t="s">
        <v>65</v>
      </c>
      <c r="J436" t="s">
        <v>69</v>
      </c>
      <c r="K436" t="s">
        <v>66</v>
      </c>
      <c r="L436" t="s">
        <v>68</v>
      </c>
      <c r="M436" t="s">
        <v>65</v>
      </c>
      <c r="N436" t="s">
        <v>68</v>
      </c>
      <c r="O436" t="s">
        <v>65</v>
      </c>
      <c r="P436" t="s">
        <v>66</v>
      </c>
      <c r="Q436" t="s">
        <v>65</v>
      </c>
      <c r="Z436">
        <v>1</v>
      </c>
      <c r="AA436" t="s">
        <v>70</v>
      </c>
      <c r="AB436" t="s">
        <v>71</v>
      </c>
      <c r="AC436" t="s">
        <v>72</v>
      </c>
      <c r="AD436" t="s">
        <v>72</v>
      </c>
      <c r="AE436" t="s">
        <v>66</v>
      </c>
      <c r="AF436" t="s">
        <v>73</v>
      </c>
      <c r="AG436" t="s">
        <v>73</v>
      </c>
      <c r="AH436" t="s">
        <v>89</v>
      </c>
      <c r="AI436" t="s">
        <v>89</v>
      </c>
      <c r="AJ436" t="s">
        <v>66</v>
      </c>
      <c r="AK436" t="s">
        <v>74</v>
      </c>
      <c r="AL436" t="s">
        <v>68</v>
      </c>
      <c r="AM436" t="s">
        <v>1048</v>
      </c>
      <c r="AN436" t="s">
        <v>68</v>
      </c>
      <c r="AO436" t="s">
        <v>1048</v>
      </c>
      <c r="AP436" t="s">
        <v>68</v>
      </c>
      <c r="AQ436" t="s">
        <v>68</v>
      </c>
      <c r="AR436" t="s">
        <v>195</v>
      </c>
      <c r="AS436" t="s">
        <v>103</v>
      </c>
      <c r="AT436" t="s">
        <v>69</v>
      </c>
      <c r="AU436" t="s">
        <v>65</v>
      </c>
      <c r="AV436" t="s">
        <v>68</v>
      </c>
      <c r="AW436" t="s">
        <v>68</v>
      </c>
      <c r="AY436" t="s">
        <v>146</v>
      </c>
      <c r="AZ436" t="s">
        <v>65</v>
      </c>
      <c r="BB436">
        <v>0</v>
      </c>
      <c r="BC436" t="s">
        <v>79</v>
      </c>
      <c r="BD436" t="s">
        <v>83</v>
      </c>
      <c r="BE436">
        <v>39</v>
      </c>
      <c r="BF436" t="s">
        <v>80</v>
      </c>
      <c r="BG436" t="s">
        <v>81</v>
      </c>
      <c r="BI436" t="s">
        <v>81</v>
      </c>
      <c r="BK436" t="s">
        <v>166</v>
      </c>
      <c r="BL436" t="s">
        <v>83</v>
      </c>
      <c r="BM436" t="str">
        <f t="shared" ref="BM436" si="432">IF(BE436&lt;20,"&lt;20",IF(BE436&lt;31,"20 - 30",IF(BE436&lt;41,"31 - 40","&gt;40")))</f>
        <v>31 - 40</v>
      </c>
    </row>
    <row r="437" spans="1:65" x14ac:dyDescent="0.2">
      <c r="A437">
        <v>436</v>
      </c>
      <c r="B437">
        <v>0</v>
      </c>
      <c r="C437" t="s">
        <v>160</v>
      </c>
      <c r="D437">
        <v>1</v>
      </c>
      <c r="F437" t="s">
        <v>66</v>
      </c>
      <c r="G437" t="s">
        <v>64</v>
      </c>
      <c r="H437" t="s">
        <v>66</v>
      </c>
      <c r="I437" t="s">
        <v>66</v>
      </c>
      <c r="J437" t="s">
        <v>66</v>
      </c>
      <c r="K437" t="s">
        <v>84</v>
      </c>
      <c r="L437" t="s">
        <v>65</v>
      </c>
      <c r="M437" t="s">
        <v>65</v>
      </c>
      <c r="N437" t="s">
        <v>69</v>
      </c>
      <c r="O437" t="s">
        <v>69</v>
      </c>
      <c r="P437" t="s">
        <v>69</v>
      </c>
      <c r="Q437" t="s">
        <v>65</v>
      </c>
      <c r="Z437">
        <v>1</v>
      </c>
      <c r="AA437" t="s">
        <v>70</v>
      </c>
      <c r="AB437" t="s">
        <v>71</v>
      </c>
      <c r="AC437" t="s">
        <v>72</v>
      </c>
      <c r="AD437" t="s">
        <v>72</v>
      </c>
      <c r="AE437" t="s">
        <v>65</v>
      </c>
      <c r="AF437" t="s">
        <v>123</v>
      </c>
      <c r="AG437" t="s">
        <v>123</v>
      </c>
      <c r="AH437" t="s">
        <v>89</v>
      </c>
      <c r="AI437" t="s">
        <v>75</v>
      </c>
      <c r="AJ437" t="s">
        <v>72</v>
      </c>
      <c r="AK437" t="s">
        <v>73</v>
      </c>
      <c r="AL437" t="s">
        <v>68</v>
      </c>
      <c r="AN437" t="s">
        <v>68</v>
      </c>
      <c r="AP437" t="s">
        <v>68</v>
      </c>
      <c r="AQ437" t="s">
        <v>76</v>
      </c>
      <c r="AR437" t="s">
        <v>153</v>
      </c>
      <c r="AS437" t="s">
        <v>137</v>
      </c>
      <c r="AT437" t="s">
        <v>65</v>
      </c>
      <c r="AU437" t="s">
        <v>65</v>
      </c>
      <c r="AV437" t="s">
        <v>65</v>
      </c>
      <c r="AW437" t="s">
        <v>65</v>
      </c>
      <c r="AZ437" t="s">
        <v>65</v>
      </c>
      <c r="BB437">
        <v>0</v>
      </c>
      <c r="BC437" t="s">
        <v>79</v>
      </c>
      <c r="BD437" t="s">
        <v>79</v>
      </c>
      <c r="BE437">
        <v>27</v>
      </c>
      <c r="BF437" t="s">
        <v>80</v>
      </c>
      <c r="BG437" t="s">
        <v>81</v>
      </c>
      <c r="BI437" t="s">
        <v>81</v>
      </c>
      <c r="BK437" t="s">
        <v>349</v>
      </c>
      <c r="BL437" t="s">
        <v>83</v>
      </c>
      <c r="BM437" t="str">
        <f t="shared" ref="BM437" si="433">IF(BE437&lt;20,"&lt;20",IF(BE437&lt;26,"20-25",IF(BE437&lt;31,"26-30","&gt;30")))</f>
        <v>26-30</v>
      </c>
    </row>
    <row r="438" spans="1:65" x14ac:dyDescent="0.2">
      <c r="A438">
        <v>437</v>
      </c>
      <c r="B438">
        <v>0</v>
      </c>
      <c r="C438" t="s">
        <v>191</v>
      </c>
      <c r="D438">
        <v>1</v>
      </c>
      <c r="F438" t="s">
        <v>65</v>
      </c>
      <c r="G438" t="s">
        <v>65</v>
      </c>
      <c r="H438" t="s">
        <v>65</v>
      </c>
      <c r="I438" t="s">
        <v>65</v>
      </c>
      <c r="J438" t="s">
        <v>66</v>
      </c>
      <c r="K438" t="s">
        <v>84</v>
      </c>
      <c r="L438" t="s">
        <v>65</v>
      </c>
      <c r="M438" t="s">
        <v>65</v>
      </c>
      <c r="N438" t="s">
        <v>68</v>
      </c>
      <c r="O438" t="s">
        <v>69</v>
      </c>
      <c r="P438" t="s">
        <v>66</v>
      </c>
      <c r="Q438" t="s">
        <v>65</v>
      </c>
      <c r="Z438">
        <v>1</v>
      </c>
      <c r="AA438" t="s">
        <v>70</v>
      </c>
      <c r="AB438" t="s">
        <v>71</v>
      </c>
      <c r="AC438" t="s">
        <v>72</v>
      </c>
      <c r="AD438" t="s">
        <v>72</v>
      </c>
      <c r="AE438" t="s">
        <v>66</v>
      </c>
      <c r="AF438" t="s">
        <v>73</v>
      </c>
      <c r="AG438" t="s">
        <v>74</v>
      </c>
      <c r="AH438" t="s">
        <v>75</v>
      </c>
      <c r="AI438" t="s">
        <v>75</v>
      </c>
      <c r="AJ438" t="s">
        <v>72</v>
      </c>
      <c r="AK438" t="s">
        <v>74</v>
      </c>
      <c r="AL438" t="s">
        <v>69</v>
      </c>
      <c r="AM438" t="s">
        <v>1049</v>
      </c>
      <c r="AN438" t="s">
        <v>65</v>
      </c>
      <c r="AO438" t="s">
        <v>1050</v>
      </c>
      <c r="AP438" t="s">
        <v>68</v>
      </c>
      <c r="AQ438" t="s">
        <v>76</v>
      </c>
      <c r="AR438" t="s">
        <v>77</v>
      </c>
      <c r="AS438" t="s">
        <v>65</v>
      </c>
      <c r="AU438" t="s">
        <v>65</v>
      </c>
      <c r="AV438" t="s">
        <v>69</v>
      </c>
      <c r="AW438" t="s">
        <v>65</v>
      </c>
      <c r="AZ438" t="s">
        <v>69</v>
      </c>
      <c r="BA438" t="s">
        <v>241</v>
      </c>
      <c r="BB438">
        <v>1</v>
      </c>
      <c r="BC438" t="s">
        <v>83</v>
      </c>
      <c r="BD438" t="s">
        <v>127</v>
      </c>
      <c r="BE438">
        <v>31</v>
      </c>
      <c r="BF438" t="s">
        <v>80</v>
      </c>
      <c r="BG438" t="s">
        <v>238</v>
      </c>
      <c r="BI438" t="s">
        <v>238</v>
      </c>
      <c r="BK438" t="s">
        <v>114</v>
      </c>
      <c r="BL438" t="s">
        <v>83</v>
      </c>
      <c r="BM438" t="str">
        <f t="shared" ref="BM438" si="434">IF(BE438&lt;20,"&lt;20",IF(BE438&lt;31,"20 - 30",IF(BE438&lt;41,"31 - 40","&gt;40")))</f>
        <v>31 - 40</v>
      </c>
    </row>
    <row r="439" spans="1:65" x14ac:dyDescent="0.2">
      <c r="A439">
        <v>438</v>
      </c>
      <c r="B439">
        <v>0</v>
      </c>
      <c r="C439" t="s">
        <v>62</v>
      </c>
      <c r="D439">
        <v>0</v>
      </c>
      <c r="E439">
        <v>1</v>
      </c>
      <c r="F439" t="s">
        <v>65</v>
      </c>
      <c r="G439" t="s">
        <v>65</v>
      </c>
      <c r="H439" t="s">
        <v>65</v>
      </c>
      <c r="I439" t="s">
        <v>65</v>
      </c>
      <c r="J439" t="s">
        <v>66</v>
      </c>
      <c r="K439" t="s">
        <v>161</v>
      </c>
      <c r="L439" t="s">
        <v>68</v>
      </c>
      <c r="M439" t="s">
        <v>65</v>
      </c>
      <c r="N439" t="s">
        <v>65</v>
      </c>
      <c r="O439" t="s">
        <v>69</v>
      </c>
      <c r="P439" t="s">
        <v>65</v>
      </c>
      <c r="Q439" t="s">
        <v>69</v>
      </c>
      <c r="Z439">
        <v>1</v>
      </c>
      <c r="AA439" t="s">
        <v>66</v>
      </c>
      <c r="AB439" t="s">
        <v>71</v>
      </c>
      <c r="AC439" t="s">
        <v>72</v>
      </c>
      <c r="AD439" t="s">
        <v>72</v>
      </c>
      <c r="AE439" t="s">
        <v>66</v>
      </c>
      <c r="AF439" t="s">
        <v>66</v>
      </c>
      <c r="AG439" t="s">
        <v>74</v>
      </c>
      <c r="AH439" t="s">
        <v>75</v>
      </c>
      <c r="AI439" t="s">
        <v>75</v>
      </c>
      <c r="AJ439" t="s">
        <v>66</v>
      </c>
      <c r="AK439" t="s">
        <v>74</v>
      </c>
      <c r="AL439" t="s">
        <v>68</v>
      </c>
      <c r="AM439" t="s">
        <v>1051</v>
      </c>
      <c r="AN439" t="s">
        <v>65</v>
      </c>
      <c r="AO439" t="s">
        <v>1052</v>
      </c>
      <c r="AP439" t="s">
        <v>112</v>
      </c>
      <c r="AQ439" t="s">
        <v>163</v>
      </c>
      <c r="AR439" t="s">
        <v>132</v>
      </c>
      <c r="AS439" t="s">
        <v>137</v>
      </c>
      <c r="AT439" t="s">
        <v>64</v>
      </c>
      <c r="AU439" t="s">
        <v>65</v>
      </c>
      <c r="AV439" t="s">
        <v>65</v>
      </c>
      <c r="AW439" t="s">
        <v>65</v>
      </c>
      <c r="AZ439" t="s">
        <v>65</v>
      </c>
      <c r="BB439">
        <v>0</v>
      </c>
      <c r="BC439" t="s">
        <v>79</v>
      </c>
      <c r="BD439" t="s">
        <v>79</v>
      </c>
      <c r="BE439">
        <v>26</v>
      </c>
      <c r="BF439" t="s">
        <v>80</v>
      </c>
      <c r="BG439" t="s">
        <v>81</v>
      </c>
      <c r="BI439" t="s">
        <v>81</v>
      </c>
      <c r="BK439" t="s">
        <v>1053</v>
      </c>
      <c r="BL439" t="s">
        <v>99</v>
      </c>
      <c r="BM439" t="str">
        <f t="shared" ref="BM439" si="435">IF(BE439&lt;20,"&lt;20",IF(BE439&lt;26,"20-25",IF(BE439&lt;31,"26-30","&gt;30")))</f>
        <v>26-30</v>
      </c>
    </row>
    <row r="440" spans="1:65" x14ac:dyDescent="0.2">
      <c r="A440">
        <v>439</v>
      </c>
      <c r="B440">
        <v>0</v>
      </c>
      <c r="C440" t="s">
        <v>62</v>
      </c>
      <c r="D440">
        <v>1</v>
      </c>
      <c r="F440" t="s">
        <v>69</v>
      </c>
      <c r="G440" t="s">
        <v>65</v>
      </c>
      <c r="H440" t="s">
        <v>65</v>
      </c>
      <c r="I440" t="s">
        <v>66</v>
      </c>
      <c r="J440" t="s">
        <v>69</v>
      </c>
      <c r="K440" t="s">
        <v>100</v>
      </c>
      <c r="L440" t="s">
        <v>68</v>
      </c>
      <c r="M440" t="s">
        <v>68</v>
      </c>
      <c r="N440" t="s">
        <v>69</v>
      </c>
      <c r="O440" t="s">
        <v>68</v>
      </c>
      <c r="P440" t="s">
        <v>66</v>
      </c>
      <c r="Q440" t="s">
        <v>65</v>
      </c>
      <c r="Z440">
        <v>1</v>
      </c>
      <c r="AA440" t="s">
        <v>85</v>
      </c>
      <c r="AB440" t="s">
        <v>86</v>
      </c>
      <c r="AC440" t="s">
        <v>87</v>
      </c>
      <c r="AD440" t="s">
        <v>87</v>
      </c>
      <c r="AE440" t="s">
        <v>66</v>
      </c>
      <c r="AF440" t="s">
        <v>73</v>
      </c>
      <c r="AG440" t="s">
        <v>73</v>
      </c>
      <c r="AH440" t="s">
        <v>75</v>
      </c>
      <c r="AI440" t="s">
        <v>75</v>
      </c>
      <c r="AJ440" t="s">
        <v>87</v>
      </c>
      <c r="AK440" t="s">
        <v>73</v>
      </c>
      <c r="AL440" t="s">
        <v>68</v>
      </c>
      <c r="AM440" t="s">
        <v>1054</v>
      </c>
      <c r="AN440" t="s">
        <v>68</v>
      </c>
      <c r="AO440" t="s">
        <v>1055</v>
      </c>
      <c r="AP440" t="s">
        <v>112</v>
      </c>
      <c r="AQ440" t="s">
        <v>163</v>
      </c>
      <c r="AR440" t="s">
        <v>164</v>
      </c>
      <c r="AS440" t="s">
        <v>116</v>
      </c>
      <c r="AT440" t="s">
        <v>69</v>
      </c>
      <c r="AU440" t="s">
        <v>69</v>
      </c>
      <c r="AV440" t="s">
        <v>68</v>
      </c>
      <c r="AW440" t="s">
        <v>68</v>
      </c>
      <c r="AY440" t="s">
        <v>525</v>
      </c>
      <c r="AZ440" t="s">
        <v>65</v>
      </c>
      <c r="BB440">
        <v>1</v>
      </c>
      <c r="BC440" t="s">
        <v>83</v>
      </c>
      <c r="BD440" t="s">
        <v>83</v>
      </c>
      <c r="BE440">
        <v>44</v>
      </c>
      <c r="BF440" t="s">
        <v>95</v>
      </c>
      <c r="BG440" t="s">
        <v>96</v>
      </c>
      <c r="BH440" t="s">
        <v>393</v>
      </c>
      <c r="BI440" t="s">
        <v>96</v>
      </c>
      <c r="BJ440" t="s">
        <v>393</v>
      </c>
      <c r="BK440" t="s">
        <v>82</v>
      </c>
      <c r="BL440" t="s">
        <v>105</v>
      </c>
      <c r="BM440" t="str">
        <f t="shared" ref="BM440" si="436">IF(BE440&lt;20,"&lt;20",IF(BE440&lt;31,"20 - 30",IF(BE440&lt;41,"31 - 40","&gt;40")))</f>
        <v>&gt;40</v>
      </c>
    </row>
    <row r="441" spans="1:65" x14ac:dyDescent="0.2">
      <c r="A441">
        <v>440</v>
      </c>
      <c r="B441">
        <v>0</v>
      </c>
      <c r="C441" t="s">
        <v>160</v>
      </c>
      <c r="D441">
        <v>1</v>
      </c>
      <c r="F441" t="s">
        <v>69</v>
      </c>
      <c r="G441" t="s">
        <v>65</v>
      </c>
      <c r="H441" t="s">
        <v>66</v>
      </c>
      <c r="I441" t="s">
        <v>65</v>
      </c>
      <c r="J441" t="s">
        <v>66</v>
      </c>
      <c r="K441" t="s">
        <v>100</v>
      </c>
      <c r="L441" t="s">
        <v>68</v>
      </c>
      <c r="M441" t="s">
        <v>65</v>
      </c>
      <c r="N441" t="s">
        <v>68</v>
      </c>
      <c r="O441" t="s">
        <v>68</v>
      </c>
      <c r="P441" t="s">
        <v>66</v>
      </c>
      <c r="Q441" t="s">
        <v>65</v>
      </c>
      <c r="Z441">
        <v>1</v>
      </c>
      <c r="AA441" t="s">
        <v>85</v>
      </c>
      <c r="AB441" t="s">
        <v>178</v>
      </c>
      <c r="AC441" t="s">
        <v>87</v>
      </c>
      <c r="AD441" t="s">
        <v>87</v>
      </c>
      <c r="AE441" t="s">
        <v>66</v>
      </c>
      <c r="AF441" t="s">
        <v>73</v>
      </c>
      <c r="AG441" t="s">
        <v>74</v>
      </c>
      <c r="AH441" t="s">
        <v>89</v>
      </c>
      <c r="AI441" t="s">
        <v>75</v>
      </c>
      <c r="AJ441" t="s">
        <v>72</v>
      </c>
      <c r="AK441" t="s">
        <v>73</v>
      </c>
      <c r="AL441" t="s">
        <v>65</v>
      </c>
      <c r="AN441" t="s">
        <v>65</v>
      </c>
      <c r="AP441" t="s">
        <v>112</v>
      </c>
      <c r="AQ441" t="s">
        <v>163</v>
      </c>
      <c r="AR441" t="s">
        <v>132</v>
      </c>
      <c r="AS441" t="s">
        <v>103</v>
      </c>
      <c r="AT441" t="s">
        <v>64</v>
      </c>
      <c r="AU441" t="s">
        <v>65</v>
      </c>
      <c r="AV441" t="s">
        <v>65</v>
      </c>
      <c r="AW441" t="s">
        <v>65</v>
      </c>
      <c r="AZ441" t="s">
        <v>65</v>
      </c>
      <c r="BB441">
        <v>0</v>
      </c>
      <c r="BC441" t="s">
        <v>79</v>
      </c>
      <c r="BD441" t="s">
        <v>79</v>
      </c>
      <c r="BE441">
        <v>27</v>
      </c>
      <c r="BF441" t="s">
        <v>95</v>
      </c>
      <c r="BG441" t="s">
        <v>96</v>
      </c>
      <c r="BH441" t="s">
        <v>147</v>
      </c>
      <c r="BI441" t="s">
        <v>96</v>
      </c>
      <c r="BJ441" t="s">
        <v>147</v>
      </c>
      <c r="BK441" t="s">
        <v>82</v>
      </c>
      <c r="BL441" t="s">
        <v>83</v>
      </c>
      <c r="BM441" t="str">
        <f t="shared" ref="BM441" si="437">IF(BE441&lt;20,"&lt;20",IF(BE441&lt;26,"20-25",IF(BE441&lt;31,"26-30","&gt;30")))</f>
        <v>26-30</v>
      </c>
    </row>
    <row r="442" spans="1:65" x14ac:dyDescent="0.2">
      <c r="A442">
        <v>441</v>
      </c>
      <c r="B442">
        <v>0</v>
      </c>
      <c r="C442" t="s">
        <v>160</v>
      </c>
      <c r="D442">
        <v>0</v>
      </c>
      <c r="E442">
        <v>1</v>
      </c>
      <c r="F442" t="s">
        <v>69</v>
      </c>
      <c r="G442" t="s">
        <v>121</v>
      </c>
      <c r="H442" t="s">
        <v>65</v>
      </c>
      <c r="I442" t="s">
        <v>65</v>
      </c>
      <c r="J442" t="s">
        <v>66</v>
      </c>
      <c r="K442" t="s">
        <v>84</v>
      </c>
      <c r="L442" t="s">
        <v>65</v>
      </c>
      <c r="M442" t="s">
        <v>65</v>
      </c>
      <c r="N442" t="s">
        <v>68</v>
      </c>
      <c r="O442" t="s">
        <v>69</v>
      </c>
      <c r="P442" t="s">
        <v>66</v>
      </c>
      <c r="Q442" t="s">
        <v>65</v>
      </c>
      <c r="Z442">
        <v>1</v>
      </c>
      <c r="AA442" t="s">
        <v>66</v>
      </c>
      <c r="AB442" t="s">
        <v>178</v>
      </c>
      <c r="AC442" t="s">
        <v>72</v>
      </c>
      <c r="AD442" t="s">
        <v>72</v>
      </c>
      <c r="AE442" t="s">
        <v>66</v>
      </c>
      <c r="AF442" t="s">
        <v>66</v>
      </c>
      <c r="AG442" t="s">
        <v>74</v>
      </c>
      <c r="AH442" t="s">
        <v>89</v>
      </c>
      <c r="AI442" t="s">
        <v>89</v>
      </c>
      <c r="AJ442" t="s">
        <v>66</v>
      </c>
      <c r="AK442" t="s">
        <v>74</v>
      </c>
      <c r="AL442" t="s">
        <v>65</v>
      </c>
      <c r="AM442" t="s">
        <v>1056</v>
      </c>
      <c r="AN442" t="s">
        <v>65</v>
      </c>
      <c r="AO442" t="s">
        <v>1057</v>
      </c>
      <c r="AP442" t="s">
        <v>68</v>
      </c>
      <c r="AQ442" t="s">
        <v>68</v>
      </c>
      <c r="AR442" t="s">
        <v>153</v>
      </c>
      <c r="AS442" t="s">
        <v>65</v>
      </c>
      <c r="AU442" t="s">
        <v>69</v>
      </c>
      <c r="AV442" t="s">
        <v>69</v>
      </c>
      <c r="AW442" t="s">
        <v>69</v>
      </c>
      <c r="AX442" t="s">
        <v>275</v>
      </c>
      <c r="AZ442" t="s">
        <v>69</v>
      </c>
      <c r="BA442" t="s">
        <v>275</v>
      </c>
      <c r="BB442">
        <v>1</v>
      </c>
      <c r="BC442" t="s">
        <v>99</v>
      </c>
      <c r="BD442" t="s">
        <v>83</v>
      </c>
      <c r="BE442">
        <v>57</v>
      </c>
      <c r="BF442" t="s">
        <v>118</v>
      </c>
      <c r="BG442" t="s">
        <v>96</v>
      </c>
      <c r="BH442" t="s">
        <v>578</v>
      </c>
      <c r="BI442" t="s">
        <v>96</v>
      </c>
      <c r="BJ442" t="s">
        <v>578</v>
      </c>
      <c r="BK442" t="s">
        <v>1058</v>
      </c>
      <c r="BL442" t="s">
        <v>83</v>
      </c>
      <c r="BM442" t="str">
        <f t="shared" ref="BM442" si="438">IF(BE442&lt;20,"&lt;20",IF(BE442&lt;31,"20 - 30",IF(BE442&lt;41,"31 - 40","&gt;40")))</f>
        <v>&gt;40</v>
      </c>
    </row>
    <row r="443" spans="1:65" x14ac:dyDescent="0.2">
      <c r="A443">
        <v>442</v>
      </c>
      <c r="B443">
        <v>1</v>
      </c>
      <c r="R443">
        <v>1</v>
      </c>
      <c r="S443" t="s">
        <v>235</v>
      </c>
      <c r="T443" t="s">
        <v>150</v>
      </c>
      <c r="U443" t="s">
        <v>65</v>
      </c>
      <c r="V443" t="s">
        <v>107</v>
      </c>
      <c r="W443" t="s">
        <v>65</v>
      </c>
      <c r="X443" t="s">
        <v>69</v>
      </c>
      <c r="Y443" t="s">
        <v>109</v>
      </c>
      <c r="Z443">
        <v>1</v>
      </c>
      <c r="AA443" t="s">
        <v>85</v>
      </c>
      <c r="AB443" t="s">
        <v>86</v>
      </c>
      <c r="AC443" t="s">
        <v>87</v>
      </c>
      <c r="AD443" t="s">
        <v>87</v>
      </c>
      <c r="AE443" t="s">
        <v>66</v>
      </c>
      <c r="AF443" t="s">
        <v>66</v>
      </c>
      <c r="AG443" t="s">
        <v>74</v>
      </c>
      <c r="AH443" t="s">
        <v>129</v>
      </c>
      <c r="AI443" t="s">
        <v>75</v>
      </c>
      <c r="AJ443" t="s">
        <v>85</v>
      </c>
      <c r="AK443" t="s">
        <v>73</v>
      </c>
      <c r="AL443" t="s">
        <v>69</v>
      </c>
      <c r="AM443" t="s">
        <v>1059</v>
      </c>
      <c r="AN443" t="s">
        <v>68</v>
      </c>
      <c r="AO443" t="s">
        <v>1059</v>
      </c>
      <c r="AP443" t="s">
        <v>68</v>
      </c>
      <c r="AQ443" t="s">
        <v>76</v>
      </c>
      <c r="AR443" t="s">
        <v>153</v>
      </c>
      <c r="AS443" t="s">
        <v>137</v>
      </c>
      <c r="AT443" t="s">
        <v>65</v>
      </c>
      <c r="AU443" t="s">
        <v>66</v>
      </c>
      <c r="AV443" t="s">
        <v>65</v>
      </c>
      <c r="AW443" t="s">
        <v>65</v>
      </c>
      <c r="AZ443" t="s">
        <v>65</v>
      </c>
      <c r="BB443">
        <v>0</v>
      </c>
      <c r="BC443" t="s">
        <v>79</v>
      </c>
      <c r="BD443" t="s">
        <v>79</v>
      </c>
      <c r="BE443">
        <v>34</v>
      </c>
      <c r="BF443" t="s">
        <v>185</v>
      </c>
      <c r="BG443" t="s">
        <v>176</v>
      </c>
      <c r="BI443" t="s">
        <v>96</v>
      </c>
      <c r="BJ443" t="s">
        <v>97</v>
      </c>
      <c r="BK443" t="s">
        <v>166</v>
      </c>
      <c r="BL443" t="s">
        <v>83</v>
      </c>
      <c r="BM443" t="str">
        <f t="shared" ref="BM443" si="439">IF(BE443&lt;20,"&lt;20",IF(BE443&lt;26,"20-25",IF(BE443&lt;31,"26-30","&gt;30")))</f>
        <v>&gt;30</v>
      </c>
    </row>
    <row r="444" spans="1:65" x14ac:dyDescent="0.2">
      <c r="A444">
        <v>443</v>
      </c>
      <c r="B444">
        <v>1</v>
      </c>
      <c r="R444">
        <v>1</v>
      </c>
      <c r="S444" t="s">
        <v>106</v>
      </c>
      <c r="T444" t="s">
        <v>150</v>
      </c>
      <c r="U444" t="s">
        <v>64</v>
      </c>
      <c r="V444" t="s">
        <v>150</v>
      </c>
      <c r="W444" t="s">
        <v>79</v>
      </c>
      <c r="X444" t="s">
        <v>69</v>
      </c>
      <c r="Y444" t="s">
        <v>109</v>
      </c>
      <c r="Z444">
        <v>1</v>
      </c>
      <c r="AA444" t="s">
        <v>85</v>
      </c>
      <c r="AB444" t="s">
        <v>86</v>
      </c>
      <c r="AC444" t="s">
        <v>72</v>
      </c>
      <c r="AD444" t="s">
        <v>72</v>
      </c>
      <c r="AE444" t="s">
        <v>66</v>
      </c>
      <c r="AF444" t="s">
        <v>73</v>
      </c>
      <c r="AG444" t="s">
        <v>73</v>
      </c>
      <c r="AH444" t="s">
        <v>75</v>
      </c>
      <c r="AI444" t="s">
        <v>75</v>
      </c>
      <c r="AJ444" t="s">
        <v>87</v>
      </c>
      <c r="AK444" t="s">
        <v>74</v>
      </c>
      <c r="AL444" t="s">
        <v>68</v>
      </c>
      <c r="AN444" t="s">
        <v>65</v>
      </c>
      <c r="AO444" t="s">
        <v>1060</v>
      </c>
      <c r="AP444" t="s">
        <v>68</v>
      </c>
      <c r="AQ444" t="s">
        <v>68</v>
      </c>
      <c r="AR444" t="s">
        <v>153</v>
      </c>
      <c r="AS444" t="s">
        <v>65</v>
      </c>
      <c r="AU444" t="s">
        <v>69</v>
      </c>
      <c r="AV444" t="s">
        <v>69</v>
      </c>
      <c r="AW444" t="s">
        <v>69</v>
      </c>
      <c r="AX444" t="s">
        <v>1061</v>
      </c>
      <c r="AZ444" t="s">
        <v>69</v>
      </c>
      <c r="BA444" t="s">
        <v>1061</v>
      </c>
      <c r="BB444">
        <v>1</v>
      </c>
      <c r="BC444" t="s">
        <v>94</v>
      </c>
      <c r="BD444" t="s">
        <v>83</v>
      </c>
      <c r="BE444">
        <v>38</v>
      </c>
      <c r="BF444" t="s">
        <v>80</v>
      </c>
      <c r="BG444" t="s">
        <v>96</v>
      </c>
      <c r="BH444" t="s">
        <v>270</v>
      </c>
      <c r="BI444" t="s">
        <v>96</v>
      </c>
      <c r="BJ444" t="s">
        <v>270</v>
      </c>
      <c r="BK444" t="s">
        <v>1062</v>
      </c>
      <c r="BL444" t="s">
        <v>83</v>
      </c>
      <c r="BM444" t="str">
        <f t="shared" ref="BM444" si="440">IF(BE444&lt;20,"&lt;20",IF(BE444&lt;31,"20 - 30",IF(BE444&lt;41,"31 - 40","&gt;40")))</f>
        <v>31 - 40</v>
      </c>
    </row>
    <row r="445" spans="1:65" x14ac:dyDescent="0.2">
      <c r="A445">
        <v>444</v>
      </c>
      <c r="B445">
        <v>1</v>
      </c>
      <c r="R445">
        <v>1</v>
      </c>
      <c r="S445" t="s">
        <v>149</v>
      </c>
      <c r="T445" t="s">
        <v>79</v>
      </c>
      <c r="U445" t="s">
        <v>64</v>
      </c>
      <c r="V445" t="s">
        <v>79</v>
      </c>
      <c r="W445" t="s">
        <v>79</v>
      </c>
      <c r="X445" t="s">
        <v>69</v>
      </c>
      <c r="Y445" t="s">
        <v>251</v>
      </c>
      <c r="Z445">
        <v>1</v>
      </c>
      <c r="AA445" t="s">
        <v>87</v>
      </c>
      <c r="AB445" t="s">
        <v>86</v>
      </c>
      <c r="AC445" t="s">
        <v>87</v>
      </c>
      <c r="AD445" t="s">
        <v>87</v>
      </c>
      <c r="AE445" t="s">
        <v>66</v>
      </c>
      <c r="AF445" t="s">
        <v>66</v>
      </c>
      <c r="AG445" t="s">
        <v>74</v>
      </c>
      <c r="AH445" t="s">
        <v>75</v>
      </c>
      <c r="AI445" t="s">
        <v>75</v>
      </c>
      <c r="AJ445" t="s">
        <v>87</v>
      </c>
      <c r="AK445" t="s">
        <v>74</v>
      </c>
      <c r="AL445" t="s">
        <v>68</v>
      </c>
      <c r="AM445" t="s">
        <v>1063</v>
      </c>
      <c r="AN445" t="s">
        <v>68</v>
      </c>
      <c r="AO445" t="s">
        <v>1064</v>
      </c>
      <c r="AP445" t="s">
        <v>68</v>
      </c>
      <c r="AQ445" t="s">
        <v>76</v>
      </c>
      <c r="AR445" t="s">
        <v>113</v>
      </c>
      <c r="AS445" t="s">
        <v>103</v>
      </c>
      <c r="AT445" t="s">
        <v>64</v>
      </c>
      <c r="AU445" t="s">
        <v>66</v>
      </c>
      <c r="AV445" t="s">
        <v>69</v>
      </c>
      <c r="AW445" t="s">
        <v>68</v>
      </c>
      <c r="AY445" t="s">
        <v>331</v>
      </c>
      <c r="AZ445" t="s">
        <v>69</v>
      </c>
      <c r="BA445" t="s">
        <v>472</v>
      </c>
      <c r="BB445">
        <v>1</v>
      </c>
      <c r="BC445" t="s">
        <v>79</v>
      </c>
      <c r="BD445" t="s">
        <v>127</v>
      </c>
      <c r="BE445">
        <v>55</v>
      </c>
      <c r="BF445" t="s">
        <v>80</v>
      </c>
      <c r="BG445" t="s">
        <v>96</v>
      </c>
      <c r="BH445" t="s">
        <v>97</v>
      </c>
      <c r="BI445" t="s">
        <v>96</v>
      </c>
      <c r="BJ445" t="s">
        <v>97</v>
      </c>
      <c r="BK445" t="s">
        <v>358</v>
      </c>
      <c r="BL445" t="s">
        <v>105</v>
      </c>
      <c r="BM445" t="str">
        <f t="shared" ref="BM445" si="441">IF(BE445&lt;20,"&lt;20",IF(BE445&lt;26,"20-25",IF(BE445&lt;31,"26-30","&gt;30")))</f>
        <v>&gt;30</v>
      </c>
    </row>
    <row r="446" spans="1:65" x14ac:dyDescent="0.2">
      <c r="A446">
        <v>445</v>
      </c>
      <c r="B446">
        <v>1</v>
      </c>
      <c r="R446">
        <v>0</v>
      </c>
      <c r="S446" t="s">
        <v>149</v>
      </c>
      <c r="T446" t="s">
        <v>79</v>
      </c>
      <c r="U446" t="s">
        <v>108</v>
      </c>
      <c r="V446" t="s">
        <v>79</v>
      </c>
      <c r="W446" t="s">
        <v>79</v>
      </c>
      <c r="X446" t="s">
        <v>69</v>
      </c>
      <c r="Y446" t="s">
        <v>260</v>
      </c>
      <c r="Z446">
        <v>1</v>
      </c>
      <c r="AA446" t="s">
        <v>70</v>
      </c>
      <c r="AB446" t="s">
        <v>86</v>
      </c>
      <c r="AC446" t="s">
        <v>72</v>
      </c>
      <c r="AD446" t="s">
        <v>72</v>
      </c>
      <c r="AE446" t="s">
        <v>66</v>
      </c>
      <c r="AF446" t="s">
        <v>73</v>
      </c>
      <c r="AG446" t="s">
        <v>73</v>
      </c>
      <c r="AH446" t="s">
        <v>89</v>
      </c>
      <c r="AI446" t="s">
        <v>75</v>
      </c>
      <c r="AJ446" t="s">
        <v>66</v>
      </c>
      <c r="AK446" t="s">
        <v>74</v>
      </c>
      <c r="AL446" t="s">
        <v>65</v>
      </c>
      <c r="AM446" t="s">
        <v>1065</v>
      </c>
      <c r="AN446" t="s">
        <v>65</v>
      </c>
      <c r="AO446" t="s">
        <v>1066</v>
      </c>
      <c r="AP446" t="s">
        <v>188</v>
      </c>
      <c r="AQ446" t="s">
        <v>145</v>
      </c>
      <c r="AR446" t="s">
        <v>113</v>
      </c>
      <c r="AS446" t="s">
        <v>116</v>
      </c>
      <c r="AT446" t="s">
        <v>69</v>
      </c>
      <c r="AU446" t="s">
        <v>69</v>
      </c>
      <c r="AV446" t="s">
        <v>68</v>
      </c>
      <c r="AW446" t="s">
        <v>68</v>
      </c>
      <c r="AY446" t="s">
        <v>1067</v>
      </c>
      <c r="AZ446" t="s">
        <v>65</v>
      </c>
      <c r="BB446">
        <v>1</v>
      </c>
      <c r="BC446" t="s">
        <v>94</v>
      </c>
      <c r="BD446" t="s">
        <v>127</v>
      </c>
      <c r="BE446">
        <v>28</v>
      </c>
      <c r="BF446" t="s">
        <v>95</v>
      </c>
      <c r="BG446" t="s">
        <v>1068</v>
      </c>
      <c r="BI446" t="s">
        <v>1068</v>
      </c>
      <c r="BK446" t="s">
        <v>358</v>
      </c>
      <c r="BL446" t="s">
        <v>83</v>
      </c>
      <c r="BM446" t="str">
        <f t="shared" ref="BM446" si="442">IF(BE446&lt;20,"&lt;20",IF(BE446&lt;31,"20 - 30",IF(BE446&lt;41,"31 - 40","&gt;40")))</f>
        <v>20 - 30</v>
      </c>
    </row>
    <row r="447" spans="1:65" x14ac:dyDescent="0.2">
      <c r="A447">
        <v>446</v>
      </c>
      <c r="B447">
        <v>0</v>
      </c>
      <c r="C447" t="s">
        <v>120</v>
      </c>
      <c r="D447">
        <v>0</v>
      </c>
      <c r="E447">
        <v>1</v>
      </c>
      <c r="F447" t="s">
        <v>66</v>
      </c>
      <c r="G447" t="s">
        <v>121</v>
      </c>
      <c r="H447" t="s">
        <v>65</v>
      </c>
      <c r="I447" t="s">
        <v>65</v>
      </c>
      <c r="J447" t="s">
        <v>65</v>
      </c>
      <c r="K447" t="s">
        <v>100</v>
      </c>
      <c r="L447" t="s">
        <v>69</v>
      </c>
      <c r="M447" t="s">
        <v>65</v>
      </c>
      <c r="N447" t="s">
        <v>65</v>
      </c>
      <c r="O447" t="s">
        <v>68</v>
      </c>
      <c r="P447" t="s">
        <v>66</v>
      </c>
      <c r="Q447" t="s">
        <v>65</v>
      </c>
      <c r="Z447">
        <v>1</v>
      </c>
      <c r="AA447" t="s">
        <v>70</v>
      </c>
      <c r="AB447" t="s">
        <v>178</v>
      </c>
      <c r="AC447" t="s">
        <v>72</v>
      </c>
      <c r="AD447" t="s">
        <v>72</v>
      </c>
      <c r="AE447" t="s">
        <v>66</v>
      </c>
      <c r="AF447" t="s">
        <v>66</v>
      </c>
      <c r="AG447" t="s">
        <v>74</v>
      </c>
      <c r="AH447" t="s">
        <v>89</v>
      </c>
      <c r="AI447" t="s">
        <v>66</v>
      </c>
      <c r="AJ447" t="s">
        <v>66</v>
      </c>
      <c r="AK447" t="s">
        <v>74</v>
      </c>
      <c r="AL447" t="s">
        <v>65</v>
      </c>
      <c r="AN447" t="s">
        <v>65</v>
      </c>
      <c r="AP447" t="s">
        <v>68</v>
      </c>
      <c r="AQ447" t="s">
        <v>163</v>
      </c>
      <c r="AR447" t="s">
        <v>153</v>
      </c>
      <c r="AS447" t="s">
        <v>137</v>
      </c>
      <c r="AT447" t="s">
        <v>69</v>
      </c>
      <c r="AU447" t="s">
        <v>66</v>
      </c>
      <c r="AV447" t="s">
        <v>68</v>
      </c>
      <c r="AW447" t="s">
        <v>68</v>
      </c>
      <c r="AY447" t="s">
        <v>1069</v>
      </c>
      <c r="AZ447" t="s">
        <v>65</v>
      </c>
      <c r="BB447">
        <v>1</v>
      </c>
      <c r="BC447" t="s">
        <v>127</v>
      </c>
      <c r="BD447" t="s">
        <v>83</v>
      </c>
      <c r="BE447">
        <v>35</v>
      </c>
      <c r="BF447" t="s">
        <v>80</v>
      </c>
      <c r="BG447" t="s">
        <v>96</v>
      </c>
      <c r="BH447" t="s">
        <v>361</v>
      </c>
      <c r="BI447" t="s">
        <v>96</v>
      </c>
      <c r="BJ447" t="s">
        <v>361</v>
      </c>
      <c r="BK447" t="s">
        <v>287</v>
      </c>
      <c r="BL447" t="s">
        <v>99</v>
      </c>
      <c r="BM447" t="str">
        <f t="shared" ref="BM447" si="443">IF(BE447&lt;20,"&lt;20",IF(BE447&lt;26,"20-25",IF(BE447&lt;31,"26-30","&gt;30")))</f>
        <v>&gt;30</v>
      </c>
    </row>
    <row r="448" spans="1:65" x14ac:dyDescent="0.2">
      <c r="A448">
        <v>447</v>
      </c>
      <c r="B448">
        <v>0</v>
      </c>
      <c r="C448" t="s">
        <v>160</v>
      </c>
      <c r="D448">
        <v>1</v>
      </c>
      <c r="F448" t="s">
        <v>69</v>
      </c>
      <c r="G448" t="s">
        <v>65</v>
      </c>
      <c r="H448" t="s">
        <v>65</v>
      </c>
      <c r="I448" t="s">
        <v>66</v>
      </c>
      <c r="J448" t="s">
        <v>66</v>
      </c>
      <c r="K448" t="s">
        <v>161</v>
      </c>
      <c r="L448" t="s">
        <v>68</v>
      </c>
      <c r="M448" t="s">
        <v>68</v>
      </c>
      <c r="N448" t="s">
        <v>68</v>
      </c>
      <c r="O448" t="s">
        <v>65</v>
      </c>
      <c r="P448" t="s">
        <v>69</v>
      </c>
      <c r="Q448" t="s">
        <v>65</v>
      </c>
      <c r="Z448">
        <v>1</v>
      </c>
      <c r="AA448" t="s">
        <v>87</v>
      </c>
      <c r="AB448" t="s">
        <v>86</v>
      </c>
      <c r="AC448" t="s">
        <v>72</v>
      </c>
      <c r="AD448" t="s">
        <v>72</v>
      </c>
      <c r="AE448" t="s">
        <v>65</v>
      </c>
      <c r="AF448" t="s">
        <v>73</v>
      </c>
      <c r="AG448" t="s">
        <v>73</v>
      </c>
      <c r="AH448" t="s">
        <v>89</v>
      </c>
      <c r="AI448" t="s">
        <v>89</v>
      </c>
      <c r="AJ448" t="s">
        <v>87</v>
      </c>
      <c r="AK448" t="s">
        <v>74</v>
      </c>
      <c r="AL448" t="s">
        <v>65</v>
      </c>
      <c r="AM448" t="s">
        <v>1070</v>
      </c>
      <c r="AN448" t="s">
        <v>65</v>
      </c>
      <c r="AO448" t="s">
        <v>1071</v>
      </c>
      <c r="AP448" t="s">
        <v>112</v>
      </c>
      <c r="AQ448" t="s">
        <v>163</v>
      </c>
      <c r="AR448" t="s">
        <v>77</v>
      </c>
      <c r="AS448" t="s">
        <v>103</v>
      </c>
      <c r="AT448" t="s">
        <v>65</v>
      </c>
      <c r="AU448" t="s">
        <v>66</v>
      </c>
      <c r="AV448" t="s">
        <v>69</v>
      </c>
      <c r="AW448" t="s">
        <v>69</v>
      </c>
      <c r="AX448" t="s">
        <v>1072</v>
      </c>
      <c r="AZ448" t="s">
        <v>69</v>
      </c>
      <c r="BA448" t="s">
        <v>472</v>
      </c>
      <c r="BB448">
        <v>1</v>
      </c>
      <c r="BC448" t="s">
        <v>127</v>
      </c>
      <c r="BD448" t="s">
        <v>127</v>
      </c>
      <c r="BE448">
        <v>26</v>
      </c>
      <c r="BF448" t="s">
        <v>80</v>
      </c>
      <c r="BG448" t="s">
        <v>96</v>
      </c>
      <c r="BH448" t="s">
        <v>202</v>
      </c>
      <c r="BI448" t="s">
        <v>96</v>
      </c>
      <c r="BJ448" t="s">
        <v>202</v>
      </c>
      <c r="BK448" t="s">
        <v>82</v>
      </c>
      <c r="BL448" t="s">
        <v>105</v>
      </c>
      <c r="BM448" t="str">
        <f t="shared" ref="BM448" si="444">IF(BE448&lt;20,"&lt;20",IF(BE448&lt;31,"20 - 30",IF(BE448&lt;41,"31 - 40","&gt;40")))</f>
        <v>20 - 30</v>
      </c>
    </row>
    <row r="449" spans="1:65" x14ac:dyDescent="0.2">
      <c r="A449">
        <v>448</v>
      </c>
      <c r="B449">
        <v>0</v>
      </c>
      <c r="C449" s="1">
        <v>43641</v>
      </c>
      <c r="D449">
        <v>1</v>
      </c>
      <c r="F449" t="s">
        <v>66</v>
      </c>
      <c r="G449" t="s">
        <v>121</v>
      </c>
      <c r="H449" t="s">
        <v>69</v>
      </c>
      <c r="I449" t="s">
        <v>69</v>
      </c>
      <c r="J449" t="s">
        <v>69</v>
      </c>
      <c r="K449" t="s">
        <v>67</v>
      </c>
      <c r="L449" t="s">
        <v>65</v>
      </c>
      <c r="M449" t="s">
        <v>65</v>
      </c>
      <c r="N449" t="s">
        <v>68</v>
      </c>
      <c r="O449" t="s">
        <v>69</v>
      </c>
      <c r="P449" t="s">
        <v>69</v>
      </c>
      <c r="Q449" t="s">
        <v>65</v>
      </c>
      <c r="Z449">
        <v>1</v>
      </c>
      <c r="AA449" t="s">
        <v>70</v>
      </c>
      <c r="AB449" t="s">
        <v>71</v>
      </c>
      <c r="AC449" t="s">
        <v>72</v>
      </c>
      <c r="AD449" t="s">
        <v>72</v>
      </c>
      <c r="AE449" t="s">
        <v>66</v>
      </c>
      <c r="AF449" t="s">
        <v>66</v>
      </c>
      <c r="AG449" t="s">
        <v>74</v>
      </c>
      <c r="AH449" t="s">
        <v>75</v>
      </c>
      <c r="AI449" t="s">
        <v>66</v>
      </c>
      <c r="AJ449" t="s">
        <v>66</v>
      </c>
      <c r="AK449" t="s">
        <v>74</v>
      </c>
      <c r="AL449" t="s">
        <v>69</v>
      </c>
      <c r="AN449" t="s">
        <v>68</v>
      </c>
      <c r="AP449" t="s">
        <v>68</v>
      </c>
      <c r="AQ449" t="s">
        <v>76</v>
      </c>
      <c r="AR449" t="s">
        <v>77</v>
      </c>
      <c r="AS449" t="s">
        <v>65</v>
      </c>
      <c r="AU449" t="s">
        <v>65</v>
      </c>
      <c r="AV449" t="s">
        <v>65</v>
      </c>
      <c r="AW449" t="s">
        <v>68</v>
      </c>
      <c r="AY449" t="s">
        <v>78</v>
      </c>
      <c r="AZ449" t="s">
        <v>65</v>
      </c>
      <c r="BB449">
        <v>0</v>
      </c>
      <c r="BC449" t="s">
        <v>79</v>
      </c>
      <c r="BD449" t="s">
        <v>79</v>
      </c>
      <c r="BE449">
        <v>22</v>
      </c>
      <c r="BF449" t="s">
        <v>139</v>
      </c>
      <c r="BG449" t="s">
        <v>96</v>
      </c>
      <c r="BH449" t="s">
        <v>202</v>
      </c>
      <c r="BI449" t="s">
        <v>96</v>
      </c>
      <c r="BJ449" t="s">
        <v>202</v>
      </c>
      <c r="BK449" t="s">
        <v>311</v>
      </c>
      <c r="BL449" t="s">
        <v>99</v>
      </c>
      <c r="BM449" t="str">
        <f t="shared" ref="BM449" si="445">IF(BE449&lt;20,"&lt;20",IF(BE449&lt;26,"20-25",IF(BE449&lt;31,"26-30","&gt;30")))</f>
        <v>20-25</v>
      </c>
    </row>
    <row r="450" spans="1:65" x14ac:dyDescent="0.2">
      <c r="A450">
        <v>449</v>
      </c>
      <c r="B450">
        <v>0</v>
      </c>
      <c r="C450" t="s">
        <v>160</v>
      </c>
      <c r="D450">
        <v>1</v>
      </c>
      <c r="F450" t="s">
        <v>66</v>
      </c>
      <c r="G450" t="s">
        <v>121</v>
      </c>
      <c r="H450" t="s">
        <v>65</v>
      </c>
      <c r="I450" t="s">
        <v>66</v>
      </c>
      <c r="J450" t="s">
        <v>66</v>
      </c>
      <c r="K450" t="s">
        <v>84</v>
      </c>
      <c r="L450" t="s">
        <v>68</v>
      </c>
      <c r="M450" t="s">
        <v>68</v>
      </c>
      <c r="N450" t="s">
        <v>68</v>
      </c>
      <c r="O450" t="s">
        <v>68</v>
      </c>
      <c r="P450" t="s">
        <v>66</v>
      </c>
      <c r="Q450" t="s">
        <v>65</v>
      </c>
      <c r="Z450">
        <v>1</v>
      </c>
      <c r="AA450" t="s">
        <v>85</v>
      </c>
      <c r="AB450" t="s">
        <v>86</v>
      </c>
      <c r="AC450" t="s">
        <v>87</v>
      </c>
      <c r="AD450" t="s">
        <v>87</v>
      </c>
      <c r="AE450" t="s">
        <v>66</v>
      </c>
      <c r="AF450" t="s">
        <v>66</v>
      </c>
      <c r="AG450" t="s">
        <v>74</v>
      </c>
      <c r="AH450" t="s">
        <v>75</v>
      </c>
      <c r="AI450" t="s">
        <v>75</v>
      </c>
      <c r="AJ450" t="s">
        <v>87</v>
      </c>
      <c r="AK450" t="s">
        <v>74</v>
      </c>
      <c r="AL450" t="s">
        <v>65</v>
      </c>
      <c r="AM450" t="s">
        <v>1073</v>
      </c>
      <c r="AN450" t="s">
        <v>65</v>
      </c>
      <c r="AO450" t="s">
        <v>1074</v>
      </c>
      <c r="AP450" t="s">
        <v>112</v>
      </c>
      <c r="AQ450" t="s">
        <v>68</v>
      </c>
      <c r="AR450" t="s">
        <v>113</v>
      </c>
      <c r="AS450" t="s">
        <v>65</v>
      </c>
      <c r="AU450" t="s">
        <v>65</v>
      </c>
      <c r="AV450" t="s">
        <v>65</v>
      </c>
      <c r="AW450" t="s">
        <v>65</v>
      </c>
      <c r="AZ450" t="s">
        <v>65</v>
      </c>
      <c r="BB450">
        <v>0</v>
      </c>
      <c r="BC450" t="s">
        <v>79</v>
      </c>
      <c r="BD450" t="s">
        <v>79</v>
      </c>
      <c r="BE450">
        <v>31</v>
      </c>
      <c r="BF450" t="s">
        <v>80</v>
      </c>
      <c r="BG450" t="s">
        <v>96</v>
      </c>
      <c r="BH450" t="s">
        <v>147</v>
      </c>
      <c r="BI450" t="s">
        <v>96</v>
      </c>
      <c r="BJ450" t="s">
        <v>147</v>
      </c>
      <c r="BK450" t="s">
        <v>82</v>
      </c>
      <c r="BL450" t="s">
        <v>83</v>
      </c>
      <c r="BM450" t="str">
        <f t="shared" ref="BM450" si="446">IF(BE450&lt;20,"&lt;20",IF(BE450&lt;31,"20 - 30",IF(BE450&lt;41,"31 - 40","&gt;40")))</f>
        <v>31 - 40</v>
      </c>
    </row>
    <row r="451" spans="1:65" x14ac:dyDescent="0.2">
      <c r="A451">
        <v>450</v>
      </c>
      <c r="B451">
        <v>0</v>
      </c>
      <c r="C451" t="s">
        <v>62</v>
      </c>
      <c r="D451">
        <v>1</v>
      </c>
      <c r="F451" t="s">
        <v>66</v>
      </c>
      <c r="G451" t="s">
        <v>65</v>
      </c>
      <c r="H451" t="s">
        <v>65</v>
      </c>
      <c r="I451" t="s">
        <v>65</v>
      </c>
      <c r="J451" t="s">
        <v>65</v>
      </c>
      <c r="K451" t="s">
        <v>161</v>
      </c>
      <c r="L451" t="s">
        <v>68</v>
      </c>
      <c r="M451" t="s">
        <v>68</v>
      </c>
      <c r="N451" t="s">
        <v>65</v>
      </c>
      <c r="O451" t="s">
        <v>65</v>
      </c>
      <c r="P451" t="s">
        <v>66</v>
      </c>
      <c r="Q451" t="s">
        <v>65</v>
      </c>
      <c r="Z451">
        <v>0</v>
      </c>
      <c r="AL451" t="s">
        <v>68</v>
      </c>
      <c r="AN451" t="s">
        <v>65</v>
      </c>
      <c r="AP451" t="s">
        <v>68</v>
      </c>
      <c r="AQ451" t="s">
        <v>76</v>
      </c>
      <c r="AR451" t="s">
        <v>132</v>
      </c>
      <c r="AS451" t="s">
        <v>64</v>
      </c>
      <c r="AU451" t="s">
        <v>65</v>
      </c>
      <c r="AV451" t="s">
        <v>65</v>
      </c>
      <c r="AW451" t="s">
        <v>65</v>
      </c>
      <c r="AZ451" t="s">
        <v>65</v>
      </c>
      <c r="BB451">
        <v>1</v>
      </c>
      <c r="BC451" t="s">
        <v>79</v>
      </c>
      <c r="BD451" t="s">
        <v>79</v>
      </c>
      <c r="BE451">
        <v>31</v>
      </c>
      <c r="BF451" t="s">
        <v>95</v>
      </c>
      <c r="BG451" t="s">
        <v>81</v>
      </c>
      <c r="BI451" t="s">
        <v>81</v>
      </c>
      <c r="BK451" t="s">
        <v>82</v>
      </c>
      <c r="BL451" t="s">
        <v>99</v>
      </c>
      <c r="BM451" t="str">
        <f t="shared" ref="BM451" si="447">IF(BE451&lt;20,"&lt;20",IF(BE451&lt;26,"20-25",IF(BE451&lt;31,"26-30","&gt;30")))</f>
        <v>&gt;30</v>
      </c>
    </row>
    <row r="452" spans="1:65" ht="51" x14ac:dyDescent="0.2">
      <c r="A452">
        <v>451</v>
      </c>
      <c r="B452">
        <v>1</v>
      </c>
      <c r="R452">
        <v>1</v>
      </c>
      <c r="S452" t="s">
        <v>106</v>
      </c>
      <c r="T452" t="s">
        <v>79</v>
      </c>
      <c r="U452" t="s">
        <v>64</v>
      </c>
      <c r="V452" t="s">
        <v>79</v>
      </c>
      <c r="W452" t="s">
        <v>79</v>
      </c>
      <c r="X452" t="s">
        <v>79</v>
      </c>
      <c r="Z452">
        <v>0</v>
      </c>
      <c r="AL452" t="s">
        <v>65</v>
      </c>
      <c r="AM452" s="2" t="s">
        <v>1075</v>
      </c>
      <c r="AN452" t="s">
        <v>65</v>
      </c>
      <c r="AO452" t="s">
        <v>1076</v>
      </c>
      <c r="AP452" t="s">
        <v>112</v>
      </c>
      <c r="AQ452" t="s">
        <v>68</v>
      </c>
      <c r="AR452" t="s">
        <v>77</v>
      </c>
      <c r="AS452" t="s">
        <v>137</v>
      </c>
      <c r="AT452" t="s">
        <v>65</v>
      </c>
      <c r="AU452" t="s">
        <v>65</v>
      </c>
      <c r="AV452" t="s">
        <v>65</v>
      </c>
      <c r="AW452" t="s">
        <v>65</v>
      </c>
      <c r="AZ452" t="s">
        <v>65</v>
      </c>
      <c r="BB452">
        <v>0</v>
      </c>
      <c r="BC452" t="s">
        <v>79</v>
      </c>
      <c r="BD452" t="s">
        <v>79</v>
      </c>
      <c r="BE452">
        <v>40</v>
      </c>
      <c r="BF452" t="s">
        <v>80</v>
      </c>
      <c r="BG452" t="s">
        <v>209</v>
      </c>
      <c r="BI452" t="s">
        <v>209</v>
      </c>
      <c r="BK452" t="s">
        <v>166</v>
      </c>
      <c r="BL452" t="s">
        <v>83</v>
      </c>
      <c r="BM452" t="str">
        <f t="shared" ref="BM452" si="448">IF(BE452&lt;20,"&lt;20",IF(BE452&lt;31,"20 - 30",IF(BE452&lt;41,"31 - 40","&gt;40")))</f>
        <v>31 - 40</v>
      </c>
    </row>
    <row r="453" spans="1:65" x14ac:dyDescent="0.2">
      <c r="A453">
        <v>452</v>
      </c>
      <c r="B453">
        <v>0</v>
      </c>
      <c r="C453" t="s">
        <v>120</v>
      </c>
      <c r="D453">
        <v>0</v>
      </c>
      <c r="E453">
        <v>1</v>
      </c>
      <c r="F453" t="s">
        <v>69</v>
      </c>
      <c r="G453" t="s">
        <v>69</v>
      </c>
      <c r="H453" t="s">
        <v>65</v>
      </c>
      <c r="I453" t="s">
        <v>69</v>
      </c>
      <c r="J453" t="s">
        <v>69</v>
      </c>
      <c r="K453" t="s">
        <v>100</v>
      </c>
      <c r="L453" t="s">
        <v>68</v>
      </c>
      <c r="M453" t="s">
        <v>65</v>
      </c>
      <c r="N453" t="s">
        <v>68</v>
      </c>
      <c r="O453" t="s">
        <v>69</v>
      </c>
      <c r="P453" t="s">
        <v>65</v>
      </c>
      <c r="Q453" t="s">
        <v>65</v>
      </c>
      <c r="Z453">
        <v>1</v>
      </c>
      <c r="AA453" t="s">
        <v>87</v>
      </c>
      <c r="AB453" t="s">
        <v>86</v>
      </c>
      <c r="AC453" t="s">
        <v>87</v>
      </c>
      <c r="AD453" t="s">
        <v>87</v>
      </c>
      <c r="AE453" t="s">
        <v>66</v>
      </c>
      <c r="AF453" t="s">
        <v>73</v>
      </c>
      <c r="AG453" t="s">
        <v>74</v>
      </c>
      <c r="AH453" t="s">
        <v>89</v>
      </c>
      <c r="AI453" t="s">
        <v>89</v>
      </c>
      <c r="AJ453" t="s">
        <v>66</v>
      </c>
      <c r="AK453" t="s">
        <v>73</v>
      </c>
      <c r="AL453" t="s">
        <v>68</v>
      </c>
      <c r="AM453" t="s">
        <v>1077</v>
      </c>
      <c r="AN453" t="s">
        <v>65</v>
      </c>
      <c r="AO453" t="s">
        <v>1078</v>
      </c>
      <c r="AP453" t="s">
        <v>68</v>
      </c>
      <c r="AQ453" t="s">
        <v>76</v>
      </c>
      <c r="AR453" t="s">
        <v>77</v>
      </c>
      <c r="AS453" t="s">
        <v>103</v>
      </c>
      <c r="AT453" t="s">
        <v>64</v>
      </c>
      <c r="AU453" t="s">
        <v>65</v>
      </c>
      <c r="AV453" t="s">
        <v>65</v>
      </c>
      <c r="AW453" t="s">
        <v>69</v>
      </c>
      <c r="AX453" t="s">
        <v>1079</v>
      </c>
      <c r="AZ453" t="s">
        <v>69</v>
      </c>
      <c r="BA453" t="s">
        <v>1080</v>
      </c>
      <c r="BB453">
        <v>1</v>
      </c>
      <c r="BC453" t="s">
        <v>83</v>
      </c>
      <c r="BD453" t="s">
        <v>83</v>
      </c>
      <c r="BE453">
        <v>26</v>
      </c>
      <c r="BF453" t="s">
        <v>185</v>
      </c>
      <c r="BG453" t="s">
        <v>96</v>
      </c>
      <c r="BH453" t="s">
        <v>202</v>
      </c>
      <c r="BI453" t="s">
        <v>96</v>
      </c>
      <c r="BJ453" t="s">
        <v>202</v>
      </c>
      <c r="BK453" t="s">
        <v>567</v>
      </c>
      <c r="BL453" t="s">
        <v>83</v>
      </c>
      <c r="BM453" t="str">
        <f t="shared" ref="BM453" si="449">IF(BE453&lt;20,"&lt;20",IF(BE453&lt;26,"20-25",IF(BE453&lt;31,"26-30","&gt;30")))</f>
        <v>26-30</v>
      </c>
    </row>
    <row r="454" spans="1:65" x14ac:dyDescent="0.2">
      <c r="A454">
        <v>453</v>
      </c>
      <c r="B454">
        <v>0</v>
      </c>
      <c r="C454" s="1">
        <v>43470</v>
      </c>
      <c r="D454">
        <v>1</v>
      </c>
      <c r="F454" t="s">
        <v>65</v>
      </c>
      <c r="G454" t="s">
        <v>64</v>
      </c>
      <c r="H454" t="s">
        <v>65</v>
      </c>
      <c r="I454" t="s">
        <v>65</v>
      </c>
      <c r="J454" t="s">
        <v>65</v>
      </c>
      <c r="K454" t="s">
        <v>142</v>
      </c>
      <c r="L454" t="s">
        <v>69</v>
      </c>
      <c r="M454" t="s">
        <v>65</v>
      </c>
      <c r="N454" t="s">
        <v>65</v>
      </c>
      <c r="O454" t="s">
        <v>65</v>
      </c>
      <c r="P454" t="s">
        <v>66</v>
      </c>
      <c r="Q454" t="s">
        <v>65</v>
      </c>
      <c r="Z454">
        <v>1</v>
      </c>
      <c r="AA454" t="s">
        <v>87</v>
      </c>
      <c r="AB454" t="s">
        <v>86</v>
      </c>
      <c r="AC454" t="s">
        <v>72</v>
      </c>
      <c r="AD454" t="s">
        <v>72</v>
      </c>
      <c r="AE454" t="s">
        <v>66</v>
      </c>
      <c r="AF454" t="s">
        <v>123</v>
      </c>
      <c r="AG454" t="s">
        <v>73</v>
      </c>
      <c r="AH454" t="s">
        <v>75</v>
      </c>
      <c r="AI454" t="s">
        <v>75</v>
      </c>
      <c r="AJ454" t="s">
        <v>72</v>
      </c>
      <c r="AK454" t="s">
        <v>73</v>
      </c>
      <c r="AL454" t="s">
        <v>65</v>
      </c>
      <c r="AM454" t="s">
        <v>1081</v>
      </c>
      <c r="AN454" t="s">
        <v>65</v>
      </c>
      <c r="AO454" t="s">
        <v>1082</v>
      </c>
      <c r="AP454" t="s">
        <v>188</v>
      </c>
      <c r="AQ454" t="s">
        <v>145</v>
      </c>
      <c r="AR454" t="s">
        <v>195</v>
      </c>
      <c r="AS454" t="s">
        <v>116</v>
      </c>
      <c r="AT454" t="s">
        <v>64</v>
      </c>
      <c r="AU454" t="s">
        <v>69</v>
      </c>
      <c r="AV454" t="s">
        <v>69</v>
      </c>
      <c r="AW454" t="s">
        <v>69</v>
      </c>
      <c r="AX454" t="s">
        <v>615</v>
      </c>
      <c r="AZ454" t="s">
        <v>65</v>
      </c>
      <c r="BB454">
        <v>1</v>
      </c>
      <c r="BC454" t="s">
        <v>83</v>
      </c>
      <c r="BD454" t="s">
        <v>83</v>
      </c>
      <c r="BE454">
        <v>36</v>
      </c>
      <c r="BF454" t="s">
        <v>133</v>
      </c>
      <c r="BG454" t="s">
        <v>96</v>
      </c>
      <c r="BH454" t="s">
        <v>182</v>
      </c>
      <c r="BI454" t="s">
        <v>96</v>
      </c>
      <c r="BJ454" t="s">
        <v>182</v>
      </c>
      <c r="BK454" t="s">
        <v>199</v>
      </c>
      <c r="BL454" t="s">
        <v>83</v>
      </c>
      <c r="BM454" t="str">
        <f t="shared" ref="BM454" si="450">IF(BE454&lt;20,"&lt;20",IF(BE454&lt;31,"20 - 30",IF(BE454&lt;41,"31 - 40","&gt;40")))</f>
        <v>31 - 40</v>
      </c>
    </row>
    <row r="455" spans="1:65" x14ac:dyDescent="0.2">
      <c r="A455">
        <v>454</v>
      </c>
      <c r="B455">
        <v>0</v>
      </c>
      <c r="C455" t="s">
        <v>62</v>
      </c>
      <c r="D455">
        <v>1</v>
      </c>
      <c r="F455" t="s">
        <v>69</v>
      </c>
      <c r="G455" t="s">
        <v>69</v>
      </c>
      <c r="H455" t="s">
        <v>65</v>
      </c>
      <c r="I455" t="s">
        <v>65</v>
      </c>
      <c r="J455" t="s">
        <v>69</v>
      </c>
      <c r="K455" t="s">
        <v>84</v>
      </c>
      <c r="L455" t="s">
        <v>65</v>
      </c>
      <c r="M455" t="s">
        <v>65</v>
      </c>
      <c r="N455" t="s">
        <v>69</v>
      </c>
      <c r="O455" t="s">
        <v>69</v>
      </c>
      <c r="P455" t="s">
        <v>69</v>
      </c>
      <c r="Q455" t="s">
        <v>65</v>
      </c>
      <c r="Z455">
        <v>1</v>
      </c>
      <c r="AA455" t="s">
        <v>85</v>
      </c>
      <c r="AB455" t="s">
        <v>122</v>
      </c>
      <c r="AC455" t="s">
        <v>87</v>
      </c>
      <c r="AD455" t="s">
        <v>87</v>
      </c>
      <c r="AE455" t="s">
        <v>88</v>
      </c>
      <c r="AF455" t="s">
        <v>73</v>
      </c>
      <c r="AG455" t="s">
        <v>74</v>
      </c>
      <c r="AH455" t="s">
        <v>75</v>
      </c>
      <c r="AI455" t="s">
        <v>75</v>
      </c>
      <c r="AJ455" t="s">
        <v>87</v>
      </c>
      <c r="AK455" t="s">
        <v>74</v>
      </c>
      <c r="AL455" t="s">
        <v>69</v>
      </c>
      <c r="AM455" t="s">
        <v>1083</v>
      </c>
      <c r="AN455" t="s">
        <v>65</v>
      </c>
      <c r="AO455" t="s">
        <v>1084</v>
      </c>
      <c r="AP455" t="s">
        <v>68</v>
      </c>
      <c r="AQ455" t="s">
        <v>170</v>
      </c>
      <c r="AR455" t="s">
        <v>77</v>
      </c>
      <c r="AS455" t="s">
        <v>65</v>
      </c>
      <c r="AU455" t="s">
        <v>69</v>
      </c>
      <c r="AV455" t="s">
        <v>69</v>
      </c>
      <c r="AW455" t="s">
        <v>69</v>
      </c>
      <c r="AX455" t="s">
        <v>93</v>
      </c>
      <c r="AZ455" t="s">
        <v>69</v>
      </c>
      <c r="BA455" t="s">
        <v>93</v>
      </c>
      <c r="BB455">
        <v>1</v>
      </c>
      <c r="BC455" t="s">
        <v>83</v>
      </c>
      <c r="BD455" t="s">
        <v>127</v>
      </c>
      <c r="BE455">
        <v>33</v>
      </c>
      <c r="BF455" t="s">
        <v>80</v>
      </c>
      <c r="BG455" t="s">
        <v>96</v>
      </c>
      <c r="BH455" t="s">
        <v>97</v>
      </c>
      <c r="BI455" t="s">
        <v>96</v>
      </c>
      <c r="BJ455" t="s">
        <v>97</v>
      </c>
      <c r="BK455" t="s">
        <v>218</v>
      </c>
      <c r="BL455" t="s">
        <v>83</v>
      </c>
      <c r="BM455" t="str">
        <f t="shared" ref="BM455" si="451">IF(BE455&lt;20,"&lt;20",IF(BE455&lt;26,"20-25",IF(BE455&lt;31,"26-30","&gt;30")))</f>
        <v>&gt;30</v>
      </c>
    </row>
    <row r="456" spans="1:65" x14ac:dyDescent="0.2">
      <c r="A456">
        <v>455</v>
      </c>
      <c r="B456">
        <v>0</v>
      </c>
      <c r="C456" t="s">
        <v>191</v>
      </c>
      <c r="D456">
        <v>1</v>
      </c>
      <c r="F456" t="s">
        <v>69</v>
      </c>
      <c r="G456" t="s">
        <v>121</v>
      </c>
      <c r="H456" t="s">
        <v>69</v>
      </c>
      <c r="I456" t="s">
        <v>65</v>
      </c>
      <c r="J456" t="s">
        <v>66</v>
      </c>
      <c r="K456" t="s">
        <v>67</v>
      </c>
      <c r="L456" t="s">
        <v>65</v>
      </c>
      <c r="M456" t="s">
        <v>65</v>
      </c>
      <c r="N456" t="s">
        <v>69</v>
      </c>
      <c r="O456" t="s">
        <v>69</v>
      </c>
      <c r="P456" t="s">
        <v>66</v>
      </c>
      <c r="Q456" t="s">
        <v>65</v>
      </c>
      <c r="Z456">
        <v>0</v>
      </c>
      <c r="AL456" t="s">
        <v>68</v>
      </c>
      <c r="AM456" t="s">
        <v>1085</v>
      </c>
      <c r="AN456" t="s">
        <v>65</v>
      </c>
      <c r="AO456" t="s">
        <v>1086</v>
      </c>
      <c r="AP456" t="s">
        <v>92</v>
      </c>
      <c r="AQ456" t="s">
        <v>170</v>
      </c>
      <c r="AR456" t="s">
        <v>195</v>
      </c>
      <c r="AS456" t="s">
        <v>65</v>
      </c>
      <c r="AU456" t="s">
        <v>69</v>
      </c>
      <c r="AV456" t="s">
        <v>69</v>
      </c>
      <c r="AW456" t="s">
        <v>69</v>
      </c>
      <c r="AX456" t="s">
        <v>146</v>
      </c>
      <c r="AZ456" t="s">
        <v>69</v>
      </c>
      <c r="BA456" t="s">
        <v>146</v>
      </c>
      <c r="BB456">
        <v>1</v>
      </c>
      <c r="BC456" t="s">
        <v>83</v>
      </c>
      <c r="BD456" t="s">
        <v>127</v>
      </c>
      <c r="BE456">
        <v>24</v>
      </c>
      <c r="BF456" t="s">
        <v>279</v>
      </c>
      <c r="BG456" t="s">
        <v>96</v>
      </c>
      <c r="BH456" t="s">
        <v>202</v>
      </c>
      <c r="BI456" t="s">
        <v>96</v>
      </c>
      <c r="BJ456" t="s">
        <v>202</v>
      </c>
      <c r="BK456" t="s">
        <v>98</v>
      </c>
      <c r="BL456" t="s">
        <v>83</v>
      </c>
      <c r="BM456" t="str">
        <f t="shared" ref="BM456" si="452">IF(BE456&lt;20,"&lt;20",IF(BE456&lt;31,"20 - 30",IF(BE456&lt;41,"31 - 40","&gt;40")))</f>
        <v>20 - 30</v>
      </c>
    </row>
    <row r="457" spans="1:65" x14ac:dyDescent="0.2">
      <c r="A457">
        <v>456</v>
      </c>
      <c r="B457">
        <v>0</v>
      </c>
      <c r="C457" s="1">
        <v>43641</v>
      </c>
      <c r="D457">
        <v>1</v>
      </c>
      <c r="F457" t="s">
        <v>65</v>
      </c>
      <c r="G457" t="s">
        <v>65</v>
      </c>
      <c r="H457" t="s">
        <v>65</v>
      </c>
      <c r="I457" t="s">
        <v>65</v>
      </c>
      <c r="J457" t="s">
        <v>66</v>
      </c>
      <c r="K457" t="s">
        <v>67</v>
      </c>
      <c r="L457" t="s">
        <v>68</v>
      </c>
      <c r="M457" t="s">
        <v>68</v>
      </c>
      <c r="N457" t="s">
        <v>65</v>
      </c>
      <c r="O457" t="s">
        <v>68</v>
      </c>
      <c r="P457" t="s">
        <v>65</v>
      </c>
      <c r="Q457" t="s">
        <v>65</v>
      </c>
      <c r="Z457">
        <v>1</v>
      </c>
      <c r="AA457" t="s">
        <v>70</v>
      </c>
      <c r="AB457" t="s">
        <v>71</v>
      </c>
      <c r="AC457" t="s">
        <v>87</v>
      </c>
      <c r="AD457" t="s">
        <v>87</v>
      </c>
      <c r="AE457" t="s">
        <v>66</v>
      </c>
      <c r="AF457" t="s">
        <v>74</v>
      </c>
      <c r="AG457" t="s">
        <v>73</v>
      </c>
      <c r="AH457" t="s">
        <v>75</v>
      </c>
      <c r="AI457" t="s">
        <v>66</v>
      </c>
      <c r="AJ457" t="s">
        <v>72</v>
      </c>
      <c r="AK457" t="s">
        <v>74</v>
      </c>
      <c r="AL457" t="s">
        <v>65</v>
      </c>
      <c r="AN457" t="s">
        <v>65</v>
      </c>
      <c r="AP457" t="s">
        <v>188</v>
      </c>
      <c r="AQ457" t="s">
        <v>145</v>
      </c>
      <c r="AR457" t="s">
        <v>195</v>
      </c>
      <c r="AS457" t="s">
        <v>65</v>
      </c>
      <c r="AU457" t="s">
        <v>69</v>
      </c>
      <c r="AV457" t="s">
        <v>68</v>
      </c>
      <c r="AW457" t="s">
        <v>68</v>
      </c>
      <c r="AY457" t="s">
        <v>982</v>
      </c>
      <c r="AZ457" t="s">
        <v>65</v>
      </c>
      <c r="BB457">
        <v>0</v>
      </c>
      <c r="BC457" t="s">
        <v>127</v>
      </c>
      <c r="BD457" t="s">
        <v>94</v>
      </c>
      <c r="BE457">
        <v>22</v>
      </c>
      <c r="BF457" t="s">
        <v>95</v>
      </c>
      <c r="BG457" t="s">
        <v>1087</v>
      </c>
      <c r="BI457" t="s">
        <v>1087</v>
      </c>
      <c r="BK457" t="s">
        <v>311</v>
      </c>
      <c r="BL457" t="s">
        <v>83</v>
      </c>
      <c r="BM457" t="str">
        <f t="shared" ref="BM457" si="453">IF(BE457&lt;20,"&lt;20",IF(BE457&lt;26,"20-25",IF(BE457&lt;31,"26-30","&gt;30")))</f>
        <v>20-25</v>
      </c>
    </row>
    <row r="458" spans="1:65" x14ac:dyDescent="0.2">
      <c r="A458">
        <v>457</v>
      </c>
      <c r="B458">
        <v>0</v>
      </c>
      <c r="C458" s="1">
        <v>43641</v>
      </c>
      <c r="D458">
        <v>1</v>
      </c>
      <c r="F458" t="s">
        <v>69</v>
      </c>
      <c r="G458" t="s">
        <v>69</v>
      </c>
      <c r="H458" t="s">
        <v>65</v>
      </c>
      <c r="I458" t="s">
        <v>69</v>
      </c>
      <c r="J458" t="s">
        <v>66</v>
      </c>
      <c r="K458" t="s">
        <v>161</v>
      </c>
      <c r="L458" t="s">
        <v>65</v>
      </c>
      <c r="M458" t="s">
        <v>65</v>
      </c>
      <c r="N458" t="s">
        <v>68</v>
      </c>
      <c r="O458" t="s">
        <v>69</v>
      </c>
      <c r="P458" t="s">
        <v>69</v>
      </c>
      <c r="Q458" t="s">
        <v>65</v>
      </c>
      <c r="Z458">
        <v>1</v>
      </c>
      <c r="AA458" t="s">
        <v>85</v>
      </c>
      <c r="AB458" t="s">
        <v>122</v>
      </c>
      <c r="AC458" t="s">
        <v>87</v>
      </c>
      <c r="AD458" t="s">
        <v>85</v>
      </c>
      <c r="AE458" t="s">
        <v>66</v>
      </c>
      <c r="AF458" t="s">
        <v>74</v>
      </c>
      <c r="AG458" t="s">
        <v>74</v>
      </c>
      <c r="AH458" t="s">
        <v>75</v>
      </c>
      <c r="AI458" t="s">
        <v>75</v>
      </c>
      <c r="AJ458" t="s">
        <v>66</v>
      </c>
      <c r="AK458" t="s">
        <v>74</v>
      </c>
      <c r="AL458" t="s">
        <v>65</v>
      </c>
      <c r="AM458" t="s">
        <v>1088</v>
      </c>
      <c r="AN458" t="s">
        <v>65</v>
      </c>
      <c r="AO458" t="s">
        <v>1088</v>
      </c>
      <c r="AP458" t="s">
        <v>92</v>
      </c>
      <c r="AQ458" t="s">
        <v>76</v>
      </c>
      <c r="AR458" t="s">
        <v>77</v>
      </c>
      <c r="AS458" t="s">
        <v>103</v>
      </c>
      <c r="AT458" t="s">
        <v>65</v>
      </c>
      <c r="AU458" t="s">
        <v>69</v>
      </c>
      <c r="AV458" t="s">
        <v>69</v>
      </c>
      <c r="AW458" t="s">
        <v>68</v>
      </c>
      <c r="AY458" t="s">
        <v>146</v>
      </c>
      <c r="AZ458" t="s">
        <v>69</v>
      </c>
      <c r="BA458" t="s">
        <v>146</v>
      </c>
      <c r="BB458">
        <v>1</v>
      </c>
      <c r="BC458" t="s">
        <v>94</v>
      </c>
      <c r="BD458" t="s">
        <v>94</v>
      </c>
      <c r="BE458">
        <v>33</v>
      </c>
      <c r="BF458" t="s">
        <v>95</v>
      </c>
      <c r="BG458" t="s">
        <v>96</v>
      </c>
      <c r="BH458" t="s">
        <v>206</v>
      </c>
      <c r="BI458" t="s">
        <v>96</v>
      </c>
      <c r="BJ458" t="s">
        <v>206</v>
      </c>
      <c r="BK458" t="s">
        <v>1089</v>
      </c>
      <c r="BL458" t="s">
        <v>105</v>
      </c>
      <c r="BM458" t="str">
        <f t="shared" ref="BM458" si="454">IF(BE458&lt;20,"&lt;20",IF(BE458&lt;31,"20 - 30",IF(BE458&lt;41,"31 - 40","&gt;40")))</f>
        <v>31 - 40</v>
      </c>
    </row>
    <row r="459" spans="1:65" x14ac:dyDescent="0.2">
      <c r="A459">
        <v>458</v>
      </c>
      <c r="B459">
        <v>0</v>
      </c>
      <c r="C459" t="s">
        <v>120</v>
      </c>
      <c r="D459">
        <v>1</v>
      </c>
      <c r="F459" t="s">
        <v>69</v>
      </c>
      <c r="G459" t="s">
        <v>65</v>
      </c>
      <c r="H459" t="s">
        <v>65</v>
      </c>
      <c r="I459" t="s">
        <v>66</v>
      </c>
      <c r="J459" t="s">
        <v>66</v>
      </c>
      <c r="K459" t="s">
        <v>84</v>
      </c>
      <c r="L459" t="s">
        <v>68</v>
      </c>
      <c r="M459" t="s">
        <v>68</v>
      </c>
      <c r="N459" t="s">
        <v>68</v>
      </c>
      <c r="O459" t="s">
        <v>68</v>
      </c>
      <c r="P459" t="s">
        <v>65</v>
      </c>
      <c r="Q459" t="s">
        <v>65</v>
      </c>
      <c r="Z459">
        <v>0</v>
      </c>
      <c r="AL459" t="s">
        <v>69</v>
      </c>
      <c r="AM459" t="s">
        <v>1090</v>
      </c>
      <c r="AN459" t="s">
        <v>65</v>
      </c>
      <c r="AO459" t="s">
        <v>1091</v>
      </c>
      <c r="AP459" t="s">
        <v>112</v>
      </c>
      <c r="AQ459" t="s">
        <v>163</v>
      </c>
      <c r="AR459" t="s">
        <v>77</v>
      </c>
      <c r="AS459" t="s">
        <v>103</v>
      </c>
      <c r="AT459" t="s">
        <v>65</v>
      </c>
      <c r="AU459" t="s">
        <v>65</v>
      </c>
      <c r="AV459" t="s">
        <v>69</v>
      </c>
      <c r="AW459" t="s">
        <v>69</v>
      </c>
      <c r="AX459" t="s">
        <v>146</v>
      </c>
      <c r="AZ459" t="s">
        <v>69</v>
      </c>
      <c r="BA459" t="s">
        <v>146</v>
      </c>
      <c r="BB459">
        <v>1</v>
      </c>
      <c r="BC459" t="s">
        <v>94</v>
      </c>
      <c r="BD459" t="s">
        <v>83</v>
      </c>
      <c r="BE459">
        <v>37</v>
      </c>
      <c r="BF459" t="s">
        <v>405</v>
      </c>
      <c r="BG459" t="s">
        <v>96</v>
      </c>
      <c r="BH459" t="s">
        <v>147</v>
      </c>
      <c r="BI459" t="s">
        <v>96</v>
      </c>
      <c r="BJ459" t="s">
        <v>147</v>
      </c>
      <c r="BK459" t="s">
        <v>324</v>
      </c>
      <c r="BL459" t="s">
        <v>83</v>
      </c>
      <c r="BM459" t="str">
        <f t="shared" ref="BM459" si="455">IF(BE459&lt;20,"&lt;20",IF(BE459&lt;26,"20-25",IF(BE459&lt;31,"26-30","&gt;30")))</f>
        <v>&gt;30</v>
      </c>
    </row>
    <row r="460" spans="1:65" x14ac:dyDescent="0.2">
      <c r="A460">
        <v>459</v>
      </c>
      <c r="B460">
        <v>0</v>
      </c>
      <c r="C460" s="1">
        <v>43641</v>
      </c>
      <c r="D460">
        <v>1</v>
      </c>
      <c r="F460" t="s">
        <v>69</v>
      </c>
      <c r="G460" t="s">
        <v>121</v>
      </c>
      <c r="H460" t="s">
        <v>65</v>
      </c>
      <c r="I460" t="s">
        <v>66</v>
      </c>
      <c r="J460" t="s">
        <v>66</v>
      </c>
      <c r="K460" t="s">
        <v>67</v>
      </c>
      <c r="L460" t="s">
        <v>65</v>
      </c>
      <c r="M460" t="s">
        <v>65</v>
      </c>
      <c r="N460" t="s">
        <v>69</v>
      </c>
      <c r="O460" t="s">
        <v>69</v>
      </c>
      <c r="P460" t="s">
        <v>69</v>
      </c>
      <c r="Q460" t="s">
        <v>65</v>
      </c>
      <c r="Z460">
        <v>1</v>
      </c>
      <c r="AA460" t="s">
        <v>66</v>
      </c>
      <c r="AB460" t="s">
        <v>71</v>
      </c>
      <c r="AC460" t="s">
        <v>72</v>
      </c>
      <c r="AD460" t="s">
        <v>72</v>
      </c>
      <c r="AE460" t="s">
        <v>66</v>
      </c>
      <c r="AF460" t="s">
        <v>73</v>
      </c>
      <c r="AG460" t="s">
        <v>74</v>
      </c>
      <c r="AH460" t="s">
        <v>75</v>
      </c>
      <c r="AI460" t="s">
        <v>75</v>
      </c>
      <c r="AJ460" t="s">
        <v>87</v>
      </c>
      <c r="AK460" t="s">
        <v>73</v>
      </c>
      <c r="AL460" t="s">
        <v>68</v>
      </c>
      <c r="AM460" t="s">
        <v>1092</v>
      </c>
      <c r="AN460" t="s">
        <v>68</v>
      </c>
      <c r="AO460" t="s">
        <v>1093</v>
      </c>
      <c r="AP460" t="s">
        <v>68</v>
      </c>
      <c r="AQ460" t="s">
        <v>76</v>
      </c>
      <c r="AR460" t="s">
        <v>77</v>
      </c>
      <c r="AS460" t="s">
        <v>137</v>
      </c>
      <c r="AT460" t="s">
        <v>65</v>
      </c>
      <c r="AU460" t="s">
        <v>65</v>
      </c>
      <c r="AV460" t="s">
        <v>69</v>
      </c>
      <c r="AW460" t="s">
        <v>68</v>
      </c>
      <c r="AY460" t="s">
        <v>472</v>
      </c>
      <c r="AZ460" t="s">
        <v>65</v>
      </c>
      <c r="BB460">
        <v>0</v>
      </c>
      <c r="BC460" t="s">
        <v>94</v>
      </c>
      <c r="BD460" t="s">
        <v>83</v>
      </c>
      <c r="BE460">
        <v>29</v>
      </c>
      <c r="BF460" t="s">
        <v>80</v>
      </c>
      <c r="BG460" t="s">
        <v>96</v>
      </c>
      <c r="BH460" t="s">
        <v>198</v>
      </c>
      <c r="BI460" t="s">
        <v>96</v>
      </c>
      <c r="BJ460" t="s">
        <v>270</v>
      </c>
      <c r="BK460" t="s">
        <v>841</v>
      </c>
      <c r="BL460" t="s">
        <v>105</v>
      </c>
      <c r="BM460" t="str">
        <f t="shared" ref="BM460" si="456">IF(BE460&lt;20,"&lt;20",IF(BE460&lt;31,"20 - 30",IF(BE460&lt;41,"31 - 40","&gt;40")))</f>
        <v>20 - 30</v>
      </c>
    </row>
    <row r="461" spans="1:65" x14ac:dyDescent="0.2">
      <c r="A461">
        <v>460</v>
      </c>
      <c r="B461">
        <v>0</v>
      </c>
      <c r="C461" s="1">
        <v>43470</v>
      </c>
      <c r="D461">
        <v>0</v>
      </c>
      <c r="E461">
        <v>1</v>
      </c>
      <c r="F461" t="s">
        <v>63</v>
      </c>
      <c r="G461" t="s">
        <v>64</v>
      </c>
      <c r="H461" t="s">
        <v>69</v>
      </c>
      <c r="I461" t="s">
        <v>65</v>
      </c>
      <c r="J461" t="s">
        <v>69</v>
      </c>
      <c r="K461" t="s">
        <v>100</v>
      </c>
      <c r="L461" t="s">
        <v>65</v>
      </c>
      <c r="M461" t="s">
        <v>65</v>
      </c>
      <c r="N461" t="s">
        <v>69</v>
      </c>
      <c r="O461" t="s">
        <v>69</v>
      </c>
      <c r="P461" t="s">
        <v>69</v>
      </c>
      <c r="Q461" t="s">
        <v>65</v>
      </c>
      <c r="Z461">
        <v>1</v>
      </c>
      <c r="AA461" t="s">
        <v>87</v>
      </c>
      <c r="AB461" t="s">
        <v>122</v>
      </c>
      <c r="AC461" t="s">
        <v>87</v>
      </c>
      <c r="AD461" t="s">
        <v>87</v>
      </c>
      <c r="AE461" t="s">
        <v>66</v>
      </c>
      <c r="AF461" t="s">
        <v>73</v>
      </c>
      <c r="AG461" t="s">
        <v>74</v>
      </c>
      <c r="AH461" t="s">
        <v>75</v>
      </c>
      <c r="AI461" t="s">
        <v>75</v>
      </c>
      <c r="AJ461" t="s">
        <v>87</v>
      </c>
      <c r="AK461" t="s">
        <v>74</v>
      </c>
      <c r="AL461" t="s">
        <v>68</v>
      </c>
      <c r="AM461" t="s">
        <v>1094</v>
      </c>
      <c r="AN461" t="s">
        <v>65</v>
      </c>
      <c r="AO461" t="s">
        <v>1095</v>
      </c>
      <c r="AP461" t="s">
        <v>68</v>
      </c>
      <c r="AQ461" t="s">
        <v>68</v>
      </c>
      <c r="AR461" t="s">
        <v>132</v>
      </c>
      <c r="AS461" t="s">
        <v>65</v>
      </c>
      <c r="AU461" t="s">
        <v>66</v>
      </c>
      <c r="AV461" t="s">
        <v>68</v>
      </c>
      <c r="AW461" t="s">
        <v>65</v>
      </c>
      <c r="AZ461" t="s">
        <v>65</v>
      </c>
      <c r="BB461">
        <v>1</v>
      </c>
      <c r="BC461" t="s">
        <v>79</v>
      </c>
      <c r="BD461" t="s">
        <v>79</v>
      </c>
      <c r="BE461">
        <v>38</v>
      </c>
      <c r="BF461" t="s">
        <v>80</v>
      </c>
      <c r="BG461" t="s">
        <v>96</v>
      </c>
      <c r="BH461" t="s">
        <v>134</v>
      </c>
      <c r="BI461" t="s">
        <v>96</v>
      </c>
      <c r="BJ461" t="s">
        <v>134</v>
      </c>
      <c r="BK461" t="s">
        <v>82</v>
      </c>
      <c r="BL461" t="s">
        <v>83</v>
      </c>
      <c r="BM461" t="str">
        <f t="shared" ref="BM461" si="457">IF(BE461&lt;20,"&lt;20",IF(BE461&lt;26,"20-25",IF(BE461&lt;31,"26-30","&gt;30")))</f>
        <v>&gt;30</v>
      </c>
    </row>
    <row r="462" spans="1:65" x14ac:dyDescent="0.2">
      <c r="A462">
        <v>461</v>
      </c>
      <c r="B462">
        <v>0</v>
      </c>
      <c r="C462" s="1">
        <v>43470</v>
      </c>
      <c r="D462">
        <v>1</v>
      </c>
      <c r="F462" t="s">
        <v>65</v>
      </c>
      <c r="G462" t="s">
        <v>64</v>
      </c>
      <c r="H462" t="s">
        <v>65</v>
      </c>
      <c r="I462" t="s">
        <v>65</v>
      </c>
      <c r="J462" t="s">
        <v>66</v>
      </c>
      <c r="K462" t="s">
        <v>100</v>
      </c>
      <c r="L462" t="s">
        <v>68</v>
      </c>
      <c r="M462" t="s">
        <v>68</v>
      </c>
      <c r="N462" t="s">
        <v>65</v>
      </c>
      <c r="O462" t="s">
        <v>65</v>
      </c>
      <c r="P462" t="s">
        <v>66</v>
      </c>
      <c r="Q462" t="s">
        <v>65</v>
      </c>
      <c r="Z462">
        <v>1</v>
      </c>
      <c r="AA462" t="s">
        <v>87</v>
      </c>
      <c r="AB462" t="s">
        <v>86</v>
      </c>
      <c r="AC462" t="s">
        <v>87</v>
      </c>
      <c r="AD462" t="s">
        <v>87</v>
      </c>
      <c r="AE462" t="s">
        <v>66</v>
      </c>
      <c r="AF462" t="s">
        <v>66</v>
      </c>
      <c r="AG462" t="s">
        <v>74</v>
      </c>
      <c r="AH462" t="s">
        <v>89</v>
      </c>
      <c r="AI462" t="s">
        <v>89</v>
      </c>
      <c r="AJ462" t="s">
        <v>66</v>
      </c>
      <c r="AK462" t="s">
        <v>74</v>
      </c>
      <c r="AL462" t="s">
        <v>65</v>
      </c>
      <c r="AM462" t="s">
        <v>1096</v>
      </c>
      <c r="AN462" t="s">
        <v>65</v>
      </c>
      <c r="AO462" t="s">
        <v>1097</v>
      </c>
      <c r="AP462" t="s">
        <v>112</v>
      </c>
      <c r="AQ462" t="s">
        <v>163</v>
      </c>
      <c r="AR462" t="s">
        <v>77</v>
      </c>
      <c r="AS462" t="s">
        <v>103</v>
      </c>
      <c r="AT462" t="s">
        <v>64</v>
      </c>
      <c r="AU462" t="s">
        <v>69</v>
      </c>
      <c r="AV462" t="s">
        <v>68</v>
      </c>
      <c r="AW462" t="s">
        <v>68</v>
      </c>
      <c r="AY462" t="s">
        <v>146</v>
      </c>
      <c r="AZ462" t="s">
        <v>65</v>
      </c>
      <c r="BB462">
        <v>0</v>
      </c>
      <c r="BC462" t="s">
        <v>83</v>
      </c>
      <c r="BD462" t="s">
        <v>79</v>
      </c>
      <c r="BE462">
        <v>33</v>
      </c>
      <c r="BF462" t="s">
        <v>185</v>
      </c>
      <c r="BG462" t="s">
        <v>96</v>
      </c>
      <c r="BH462" t="s">
        <v>233</v>
      </c>
      <c r="BI462" t="s">
        <v>96</v>
      </c>
      <c r="BJ462" t="s">
        <v>233</v>
      </c>
      <c r="BK462" t="s">
        <v>263</v>
      </c>
      <c r="BL462" t="s">
        <v>83</v>
      </c>
      <c r="BM462" t="str">
        <f t="shared" ref="BM462" si="458">IF(BE462&lt;20,"&lt;20",IF(BE462&lt;31,"20 - 30",IF(BE462&lt;41,"31 - 40","&gt;40")))</f>
        <v>31 - 40</v>
      </c>
    </row>
    <row r="463" spans="1:65" x14ac:dyDescent="0.2">
      <c r="A463">
        <v>462</v>
      </c>
      <c r="B463">
        <v>0</v>
      </c>
      <c r="C463" s="1">
        <v>43470</v>
      </c>
      <c r="D463">
        <v>1</v>
      </c>
      <c r="F463" t="s">
        <v>66</v>
      </c>
      <c r="G463" t="s">
        <v>121</v>
      </c>
      <c r="H463" t="s">
        <v>65</v>
      </c>
      <c r="I463" t="s">
        <v>65</v>
      </c>
      <c r="J463" t="s">
        <v>66</v>
      </c>
      <c r="K463" t="s">
        <v>100</v>
      </c>
      <c r="L463" t="s">
        <v>69</v>
      </c>
      <c r="M463" t="s">
        <v>69</v>
      </c>
      <c r="N463" t="s">
        <v>65</v>
      </c>
      <c r="O463" t="s">
        <v>65</v>
      </c>
      <c r="P463" t="s">
        <v>65</v>
      </c>
      <c r="Q463" t="s">
        <v>65</v>
      </c>
      <c r="Z463">
        <v>1</v>
      </c>
      <c r="AA463" t="s">
        <v>85</v>
      </c>
      <c r="AB463" t="s">
        <v>86</v>
      </c>
      <c r="AC463" t="s">
        <v>87</v>
      </c>
      <c r="AD463" t="s">
        <v>87</v>
      </c>
      <c r="AE463" t="s">
        <v>66</v>
      </c>
      <c r="AF463" t="s">
        <v>73</v>
      </c>
      <c r="AG463" t="s">
        <v>73</v>
      </c>
      <c r="AH463" t="s">
        <v>75</v>
      </c>
      <c r="AI463" t="s">
        <v>89</v>
      </c>
      <c r="AJ463" t="s">
        <v>72</v>
      </c>
      <c r="AK463" t="s">
        <v>73</v>
      </c>
      <c r="AL463" t="s">
        <v>65</v>
      </c>
      <c r="AM463" t="s">
        <v>1098</v>
      </c>
      <c r="AN463" t="s">
        <v>65</v>
      </c>
      <c r="AO463" t="s">
        <v>1099</v>
      </c>
      <c r="AP463" t="s">
        <v>112</v>
      </c>
      <c r="AQ463" t="s">
        <v>163</v>
      </c>
      <c r="AR463" t="s">
        <v>113</v>
      </c>
      <c r="AS463" t="s">
        <v>137</v>
      </c>
      <c r="AT463" t="s">
        <v>69</v>
      </c>
      <c r="AU463" t="s">
        <v>69</v>
      </c>
      <c r="AV463" t="s">
        <v>69</v>
      </c>
      <c r="AW463" t="s">
        <v>68</v>
      </c>
      <c r="AY463" t="s">
        <v>537</v>
      </c>
      <c r="AZ463" t="s">
        <v>69</v>
      </c>
      <c r="BA463" t="s">
        <v>93</v>
      </c>
      <c r="BB463">
        <v>1</v>
      </c>
      <c r="BC463" t="s">
        <v>99</v>
      </c>
      <c r="BD463" t="s">
        <v>127</v>
      </c>
      <c r="BE463">
        <v>44</v>
      </c>
      <c r="BF463" t="s">
        <v>118</v>
      </c>
      <c r="BG463" t="s">
        <v>176</v>
      </c>
      <c r="BI463" t="s">
        <v>176</v>
      </c>
      <c r="BK463" t="s">
        <v>166</v>
      </c>
      <c r="BL463" t="s">
        <v>105</v>
      </c>
      <c r="BM463" t="str">
        <f t="shared" ref="BM463" si="459">IF(BE463&lt;20,"&lt;20",IF(BE463&lt;26,"20-25",IF(BE463&lt;31,"26-30","&gt;30")))</f>
        <v>&gt;30</v>
      </c>
    </row>
    <row r="464" spans="1:65" x14ac:dyDescent="0.2">
      <c r="A464">
        <v>463</v>
      </c>
      <c r="B464">
        <v>0</v>
      </c>
      <c r="C464" s="1">
        <v>43641</v>
      </c>
      <c r="D464">
        <v>0</v>
      </c>
      <c r="E464">
        <v>1</v>
      </c>
      <c r="F464" t="s">
        <v>69</v>
      </c>
      <c r="G464" t="s">
        <v>121</v>
      </c>
      <c r="H464" t="s">
        <v>65</v>
      </c>
      <c r="I464" t="s">
        <v>65</v>
      </c>
      <c r="J464" t="s">
        <v>66</v>
      </c>
      <c r="K464" t="s">
        <v>84</v>
      </c>
      <c r="L464" t="s">
        <v>65</v>
      </c>
      <c r="M464" t="s">
        <v>65</v>
      </c>
      <c r="N464" t="s">
        <v>68</v>
      </c>
      <c r="O464" t="s">
        <v>69</v>
      </c>
      <c r="P464" t="s">
        <v>66</v>
      </c>
      <c r="Q464" t="s">
        <v>65</v>
      </c>
      <c r="Z464">
        <v>1</v>
      </c>
      <c r="AA464" t="s">
        <v>87</v>
      </c>
      <c r="AB464" t="s">
        <v>71</v>
      </c>
      <c r="AC464" t="s">
        <v>72</v>
      </c>
      <c r="AD464" t="s">
        <v>72</v>
      </c>
      <c r="AE464" t="s">
        <v>83</v>
      </c>
      <c r="AF464" t="s">
        <v>73</v>
      </c>
      <c r="AG464" t="s">
        <v>73</v>
      </c>
      <c r="AH464" t="s">
        <v>75</v>
      </c>
      <c r="AI464" t="s">
        <v>75</v>
      </c>
      <c r="AJ464" t="s">
        <v>87</v>
      </c>
      <c r="AK464" t="s">
        <v>73</v>
      </c>
      <c r="AL464" t="s">
        <v>68</v>
      </c>
      <c r="AM464" t="s">
        <v>1100</v>
      </c>
      <c r="AN464" t="s">
        <v>65</v>
      </c>
      <c r="AO464" t="s">
        <v>1101</v>
      </c>
      <c r="AP464" t="s">
        <v>68</v>
      </c>
      <c r="AQ464" t="s">
        <v>76</v>
      </c>
      <c r="AR464" t="s">
        <v>153</v>
      </c>
      <c r="AS464" t="s">
        <v>65</v>
      </c>
      <c r="AU464" t="s">
        <v>69</v>
      </c>
      <c r="AV464" t="s">
        <v>69</v>
      </c>
      <c r="AW464" t="s">
        <v>69</v>
      </c>
      <c r="AX464" t="s">
        <v>146</v>
      </c>
      <c r="AZ464" t="s">
        <v>69</v>
      </c>
      <c r="BA464" t="s">
        <v>275</v>
      </c>
      <c r="BB464">
        <v>1</v>
      </c>
      <c r="BC464" t="s">
        <v>99</v>
      </c>
      <c r="BD464" t="s">
        <v>83</v>
      </c>
      <c r="BE464">
        <v>23</v>
      </c>
      <c r="BF464" t="s">
        <v>80</v>
      </c>
      <c r="BG464" t="s">
        <v>96</v>
      </c>
      <c r="BH464" t="s">
        <v>233</v>
      </c>
      <c r="BI464" t="s">
        <v>96</v>
      </c>
      <c r="BJ464" t="s">
        <v>233</v>
      </c>
      <c r="BK464" t="s">
        <v>82</v>
      </c>
      <c r="BL464" t="s">
        <v>83</v>
      </c>
      <c r="BM464" t="str">
        <f t="shared" ref="BM464" si="460">IF(BE464&lt;20,"&lt;20",IF(BE464&lt;31,"20 - 30",IF(BE464&lt;41,"31 - 40","&gt;40")))</f>
        <v>20 - 30</v>
      </c>
    </row>
    <row r="465" spans="1:65" x14ac:dyDescent="0.2">
      <c r="A465">
        <v>464</v>
      </c>
      <c r="B465">
        <v>1</v>
      </c>
      <c r="R465">
        <v>1</v>
      </c>
      <c r="S465" t="s">
        <v>235</v>
      </c>
      <c r="T465" t="s">
        <v>79</v>
      </c>
      <c r="U465" t="s">
        <v>64</v>
      </c>
      <c r="V465" t="s">
        <v>79</v>
      </c>
      <c r="W465" t="s">
        <v>79</v>
      </c>
      <c r="X465" t="s">
        <v>334</v>
      </c>
      <c r="Z465">
        <v>1</v>
      </c>
      <c r="AA465" t="s">
        <v>66</v>
      </c>
      <c r="AB465" t="s">
        <v>71</v>
      </c>
      <c r="AC465" t="s">
        <v>72</v>
      </c>
      <c r="AD465" t="s">
        <v>72</v>
      </c>
      <c r="AE465" t="s">
        <v>66</v>
      </c>
      <c r="AF465" t="s">
        <v>73</v>
      </c>
      <c r="AG465" t="s">
        <v>74</v>
      </c>
      <c r="AH465" t="s">
        <v>75</v>
      </c>
      <c r="AI465" t="s">
        <v>75</v>
      </c>
      <c r="AJ465" t="s">
        <v>72</v>
      </c>
      <c r="AK465" t="s">
        <v>74</v>
      </c>
      <c r="AL465" t="s">
        <v>68</v>
      </c>
      <c r="AN465" t="s">
        <v>65</v>
      </c>
      <c r="AP465" t="s">
        <v>68</v>
      </c>
      <c r="AQ465" t="s">
        <v>68</v>
      </c>
      <c r="AR465" t="s">
        <v>77</v>
      </c>
      <c r="AS465" t="s">
        <v>65</v>
      </c>
      <c r="AU465" t="s">
        <v>65</v>
      </c>
      <c r="AV465" t="s">
        <v>65</v>
      </c>
      <c r="AW465" t="s">
        <v>65</v>
      </c>
      <c r="AZ465" t="s">
        <v>65</v>
      </c>
      <c r="BB465">
        <v>0</v>
      </c>
      <c r="BC465" t="s">
        <v>79</v>
      </c>
      <c r="BD465" t="s">
        <v>79</v>
      </c>
      <c r="BE465">
        <v>30</v>
      </c>
      <c r="BF465" t="s">
        <v>133</v>
      </c>
      <c r="BG465" t="s">
        <v>96</v>
      </c>
      <c r="BH465" t="s">
        <v>652</v>
      </c>
      <c r="BI465" t="s">
        <v>96</v>
      </c>
      <c r="BJ465" t="s">
        <v>652</v>
      </c>
      <c r="BK465" t="s">
        <v>199</v>
      </c>
      <c r="BL465" t="s">
        <v>83</v>
      </c>
      <c r="BM465" t="str">
        <f t="shared" ref="BM465" si="461">IF(BE465&lt;20,"&lt;20",IF(BE465&lt;26,"20-25",IF(BE465&lt;31,"26-30","&gt;30")))</f>
        <v>26-30</v>
      </c>
    </row>
    <row r="466" spans="1:65" x14ac:dyDescent="0.2">
      <c r="A466">
        <v>465</v>
      </c>
      <c r="B466">
        <v>0</v>
      </c>
      <c r="C466" t="s">
        <v>120</v>
      </c>
      <c r="D466">
        <v>0</v>
      </c>
      <c r="E466">
        <v>1</v>
      </c>
      <c r="F466" t="s">
        <v>66</v>
      </c>
      <c r="G466" t="s">
        <v>65</v>
      </c>
      <c r="H466" t="s">
        <v>65</v>
      </c>
      <c r="I466" t="s">
        <v>65</v>
      </c>
      <c r="J466" t="s">
        <v>66</v>
      </c>
      <c r="K466" t="s">
        <v>142</v>
      </c>
      <c r="L466" t="s">
        <v>69</v>
      </c>
      <c r="M466" t="s">
        <v>65</v>
      </c>
      <c r="N466" t="s">
        <v>65</v>
      </c>
      <c r="O466" t="s">
        <v>65</v>
      </c>
      <c r="P466" t="s">
        <v>65</v>
      </c>
      <c r="Q466" t="s">
        <v>65</v>
      </c>
      <c r="Z466">
        <v>1</v>
      </c>
      <c r="AA466" t="s">
        <v>70</v>
      </c>
      <c r="AB466" t="s">
        <v>71</v>
      </c>
      <c r="AC466" t="s">
        <v>72</v>
      </c>
      <c r="AD466" t="s">
        <v>72</v>
      </c>
      <c r="AE466" t="s">
        <v>65</v>
      </c>
      <c r="AF466" t="s">
        <v>123</v>
      </c>
      <c r="AG466" t="s">
        <v>123</v>
      </c>
      <c r="AH466" t="s">
        <v>75</v>
      </c>
      <c r="AI466" t="s">
        <v>89</v>
      </c>
      <c r="AJ466" t="s">
        <v>72</v>
      </c>
      <c r="AK466" t="s">
        <v>74</v>
      </c>
      <c r="AL466" t="s">
        <v>68</v>
      </c>
      <c r="AM466" t="s">
        <v>1102</v>
      </c>
      <c r="AN466" t="s">
        <v>65</v>
      </c>
      <c r="AO466" t="s">
        <v>1103</v>
      </c>
      <c r="AP466" t="s">
        <v>112</v>
      </c>
      <c r="AQ466" t="s">
        <v>163</v>
      </c>
      <c r="AR466" t="s">
        <v>153</v>
      </c>
      <c r="AS466" t="s">
        <v>137</v>
      </c>
      <c r="AT466" t="s">
        <v>69</v>
      </c>
      <c r="AU466" t="s">
        <v>66</v>
      </c>
      <c r="AV466" t="s">
        <v>69</v>
      </c>
      <c r="AW466" t="s">
        <v>69</v>
      </c>
      <c r="AX466" t="s">
        <v>1080</v>
      </c>
      <c r="AZ466" t="s">
        <v>69</v>
      </c>
      <c r="BA466" t="s">
        <v>1080</v>
      </c>
      <c r="BB466">
        <v>1</v>
      </c>
      <c r="BC466" t="s">
        <v>94</v>
      </c>
      <c r="BD466" t="s">
        <v>83</v>
      </c>
      <c r="BE466">
        <v>30</v>
      </c>
      <c r="BF466" t="s">
        <v>1104</v>
      </c>
      <c r="BG466" t="s">
        <v>96</v>
      </c>
      <c r="BH466" t="s">
        <v>134</v>
      </c>
      <c r="BI466" t="s">
        <v>96</v>
      </c>
      <c r="BJ466" t="s">
        <v>134</v>
      </c>
      <c r="BK466" t="s">
        <v>98</v>
      </c>
      <c r="BL466" t="s">
        <v>99</v>
      </c>
      <c r="BM466" t="str">
        <f t="shared" ref="BM466" si="462">IF(BE466&lt;20,"&lt;20",IF(BE466&lt;31,"20 - 30",IF(BE466&lt;41,"31 - 40","&gt;40")))</f>
        <v>20 - 30</v>
      </c>
    </row>
    <row r="467" spans="1:65" x14ac:dyDescent="0.2">
      <c r="A467">
        <v>466</v>
      </c>
      <c r="B467">
        <v>0</v>
      </c>
      <c r="C467" t="s">
        <v>62</v>
      </c>
      <c r="D467">
        <v>1</v>
      </c>
      <c r="F467" t="s">
        <v>69</v>
      </c>
      <c r="G467" t="s">
        <v>65</v>
      </c>
      <c r="H467" t="s">
        <v>65</v>
      </c>
      <c r="I467" t="s">
        <v>65</v>
      </c>
      <c r="J467" t="s">
        <v>66</v>
      </c>
      <c r="K467" t="s">
        <v>100</v>
      </c>
      <c r="L467" t="s">
        <v>65</v>
      </c>
      <c r="M467" t="s">
        <v>65</v>
      </c>
      <c r="N467" t="s">
        <v>69</v>
      </c>
      <c r="O467" t="s">
        <v>69</v>
      </c>
      <c r="P467" t="s">
        <v>66</v>
      </c>
      <c r="Q467" t="s">
        <v>65</v>
      </c>
      <c r="Z467">
        <v>1</v>
      </c>
      <c r="AA467" t="s">
        <v>85</v>
      </c>
      <c r="AB467" t="s">
        <v>86</v>
      </c>
      <c r="AC467" t="s">
        <v>85</v>
      </c>
      <c r="AD467" t="s">
        <v>85</v>
      </c>
      <c r="AE467" t="s">
        <v>88</v>
      </c>
      <c r="AF467" t="s">
        <v>66</v>
      </c>
      <c r="AG467" t="s">
        <v>73</v>
      </c>
      <c r="AH467" t="s">
        <v>89</v>
      </c>
      <c r="AI467" t="s">
        <v>89</v>
      </c>
      <c r="AJ467" t="s">
        <v>85</v>
      </c>
      <c r="AK467" t="s">
        <v>74</v>
      </c>
      <c r="AL467" t="s">
        <v>68</v>
      </c>
      <c r="AN467" t="s">
        <v>65</v>
      </c>
      <c r="AP467" t="s">
        <v>112</v>
      </c>
      <c r="AQ467" t="s">
        <v>163</v>
      </c>
      <c r="AR467" t="s">
        <v>195</v>
      </c>
      <c r="AS467" t="s">
        <v>65</v>
      </c>
      <c r="AU467" t="s">
        <v>65</v>
      </c>
      <c r="AV467" t="s">
        <v>68</v>
      </c>
      <c r="AW467" t="s">
        <v>65</v>
      </c>
      <c r="AZ467" t="s">
        <v>65</v>
      </c>
      <c r="BB467">
        <v>0</v>
      </c>
      <c r="BC467" t="s">
        <v>79</v>
      </c>
      <c r="BD467" t="s">
        <v>79</v>
      </c>
      <c r="BE467">
        <v>28</v>
      </c>
      <c r="BF467" t="s">
        <v>95</v>
      </c>
      <c r="BG467" t="s">
        <v>96</v>
      </c>
      <c r="BH467" t="s">
        <v>652</v>
      </c>
      <c r="BI467" t="s">
        <v>96</v>
      </c>
      <c r="BJ467" t="s">
        <v>652</v>
      </c>
      <c r="BK467" t="s">
        <v>82</v>
      </c>
      <c r="BL467" t="s">
        <v>83</v>
      </c>
      <c r="BM467" t="str">
        <f t="shared" ref="BM467" si="463">IF(BE467&lt;20,"&lt;20",IF(BE467&lt;26,"20-25",IF(BE467&lt;31,"26-30","&gt;30")))</f>
        <v>26-30</v>
      </c>
    </row>
    <row r="468" spans="1:65" x14ac:dyDescent="0.2">
      <c r="A468">
        <v>467</v>
      </c>
      <c r="B468">
        <v>0</v>
      </c>
      <c r="C468" t="s">
        <v>62</v>
      </c>
      <c r="D468">
        <v>1</v>
      </c>
      <c r="F468" t="s">
        <v>69</v>
      </c>
      <c r="G468" t="s">
        <v>69</v>
      </c>
      <c r="H468" t="s">
        <v>65</v>
      </c>
      <c r="I468" t="s">
        <v>65</v>
      </c>
      <c r="J468" t="s">
        <v>65</v>
      </c>
      <c r="K468" t="s">
        <v>84</v>
      </c>
      <c r="L468" t="s">
        <v>65</v>
      </c>
      <c r="M468" t="s">
        <v>65</v>
      </c>
      <c r="N468" t="s">
        <v>68</v>
      </c>
      <c r="O468" t="s">
        <v>68</v>
      </c>
      <c r="P468" t="s">
        <v>65</v>
      </c>
      <c r="Q468" t="s">
        <v>65</v>
      </c>
      <c r="Z468">
        <v>1</v>
      </c>
      <c r="AA468" t="s">
        <v>70</v>
      </c>
      <c r="AB468" t="s">
        <v>71</v>
      </c>
      <c r="AC468" t="s">
        <v>72</v>
      </c>
      <c r="AD468" t="s">
        <v>72</v>
      </c>
      <c r="AE468" t="s">
        <v>65</v>
      </c>
      <c r="AF468" t="s">
        <v>123</v>
      </c>
      <c r="AG468" t="s">
        <v>73</v>
      </c>
      <c r="AH468" t="s">
        <v>89</v>
      </c>
      <c r="AI468" t="s">
        <v>89</v>
      </c>
      <c r="AJ468" t="s">
        <v>72</v>
      </c>
      <c r="AK468" t="s">
        <v>74</v>
      </c>
      <c r="AL468" t="s">
        <v>68</v>
      </c>
      <c r="AM468" t="s">
        <v>1105</v>
      </c>
      <c r="AN468" t="s">
        <v>65</v>
      </c>
      <c r="AO468" t="s">
        <v>1106</v>
      </c>
      <c r="AP468" t="s">
        <v>68</v>
      </c>
      <c r="AQ468" t="s">
        <v>76</v>
      </c>
      <c r="AR468" t="s">
        <v>195</v>
      </c>
      <c r="AS468" t="s">
        <v>103</v>
      </c>
      <c r="AT468" t="s">
        <v>68</v>
      </c>
      <c r="AU468" t="s">
        <v>66</v>
      </c>
      <c r="AV468" t="s">
        <v>68</v>
      </c>
      <c r="AW468" t="s">
        <v>68</v>
      </c>
      <c r="AY468" t="s">
        <v>1107</v>
      </c>
      <c r="AZ468" t="s">
        <v>65</v>
      </c>
      <c r="BB468">
        <v>0</v>
      </c>
      <c r="BC468" t="s">
        <v>79</v>
      </c>
      <c r="BD468" t="s">
        <v>127</v>
      </c>
      <c r="BE468">
        <v>39</v>
      </c>
      <c r="BF468" t="s">
        <v>95</v>
      </c>
      <c r="BG468" t="s">
        <v>96</v>
      </c>
      <c r="BH468" t="s">
        <v>269</v>
      </c>
      <c r="BI468" t="s">
        <v>96</v>
      </c>
      <c r="BJ468" t="s">
        <v>269</v>
      </c>
      <c r="BK468" t="s">
        <v>98</v>
      </c>
      <c r="BL468" t="s">
        <v>99</v>
      </c>
      <c r="BM468" t="str">
        <f t="shared" ref="BM468" si="464">IF(BE468&lt;20,"&lt;20",IF(BE468&lt;31,"20 - 30",IF(BE468&lt;41,"31 - 40","&gt;40")))</f>
        <v>31 - 40</v>
      </c>
    </row>
    <row r="469" spans="1:65" x14ac:dyDescent="0.2">
      <c r="A469">
        <v>468</v>
      </c>
      <c r="B469">
        <v>0</v>
      </c>
      <c r="C469" s="1">
        <v>43641</v>
      </c>
      <c r="D469">
        <v>1</v>
      </c>
      <c r="F469" t="s">
        <v>65</v>
      </c>
      <c r="G469" t="s">
        <v>65</v>
      </c>
      <c r="H469" t="s">
        <v>65</v>
      </c>
      <c r="I469" t="s">
        <v>65</v>
      </c>
      <c r="J469" t="s">
        <v>66</v>
      </c>
      <c r="K469" t="s">
        <v>161</v>
      </c>
      <c r="L469" t="s">
        <v>69</v>
      </c>
      <c r="M469" t="s">
        <v>65</v>
      </c>
      <c r="N469" t="s">
        <v>65</v>
      </c>
      <c r="O469" t="s">
        <v>65</v>
      </c>
      <c r="P469" t="s">
        <v>66</v>
      </c>
      <c r="Q469" t="s">
        <v>65</v>
      </c>
      <c r="Z469">
        <v>1</v>
      </c>
      <c r="AA469" t="s">
        <v>85</v>
      </c>
      <c r="AB469" t="s">
        <v>86</v>
      </c>
      <c r="AC469" t="s">
        <v>72</v>
      </c>
      <c r="AD469" t="s">
        <v>72</v>
      </c>
      <c r="AE469" t="s">
        <v>65</v>
      </c>
      <c r="AF469" t="s">
        <v>66</v>
      </c>
      <c r="AG469" t="s">
        <v>74</v>
      </c>
      <c r="AH469" t="s">
        <v>75</v>
      </c>
      <c r="AI469" t="s">
        <v>89</v>
      </c>
      <c r="AJ469" t="s">
        <v>72</v>
      </c>
      <c r="AK469" t="s">
        <v>73</v>
      </c>
      <c r="AL469" t="s">
        <v>69</v>
      </c>
      <c r="AN469" t="s">
        <v>65</v>
      </c>
      <c r="AP469" t="s">
        <v>68</v>
      </c>
      <c r="AQ469" t="s">
        <v>68</v>
      </c>
      <c r="AR469" t="s">
        <v>77</v>
      </c>
      <c r="AS469" t="s">
        <v>103</v>
      </c>
      <c r="AT469" t="s">
        <v>64</v>
      </c>
      <c r="AU469" t="s">
        <v>69</v>
      </c>
      <c r="AV469" t="s">
        <v>69</v>
      </c>
      <c r="AW469" t="s">
        <v>69</v>
      </c>
      <c r="AX469" t="s">
        <v>78</v>
      </c>
      <c r="AZ469" t="s">
        <v>69</v>
      </c>
      <c r="BA469" t="s">
        <v>1108</v>
      </c>
      <c r="BB469">
        <v>1</v>
      </c>
      <c r="BC469" t="s">
        <v>99</v>
      </c>
      <c r="BD469" t="s">
        <v>83</v>
      </c>
      <c r="BE469">
        <v>24</v>
      </c>
      <c r="BF469" t="s">
        <v>118</v>
      </c>
      <c r="BG469" t="s">
        <v>96</v>
      </c>
      <c r="BH469" t="s">
        <v>147</v>
      </c>
      <c r="BI469" t="s">
        <v>96</v>
      </c>
      <c r="BJ469" t="s">
        <v>147</v>
      </c>
      <c r="BK469" t="s">
        <v>159</v>
      </c>
      <c r="BL469" t="s">
        <v>99</v>
      </c>
      <c r="BM469" t="str">
        <f t="shared" ref="BM469" si="465">IF(BE469&lt;20,"&lt;20",IF(BE469&lt;26,"20-25",IF(BE469&lt;31,"26-30","&gt;30")))</f>
        <v>20-25</v>
      </c>
    </row>
    <row r="470" spans="1:65" x14ac:dyDescent="0.2">
      <c r="A470">
        <v>469</v>
      </c>
      <c r="B470">
        <v>1</v>
      </c>
      <c r="R470">
        <v>1</v>
      </c>
      <c r="S470" t="s">
        <v>106</v>
      </c>
      <c r="T470" t="s">
        <v>107</v>
      </c>
      <c r="U470" t="s">
        <v>69</v>
      </c>
      <c r="V470" t="s">
        <v>107</v>
      </c>
      <c r="W470" t="s">
        <v>69</v>
      </c>
      <c r="X470" t="s">
        <v>69</v>
      </c>
      <c r="Y470" t="s">
        <v>109</v>
      </c>
      <c r="Z470">
        <v>1</v>
      </c>
      <c r="AA470" t="s">
        <v>70</v>
      </c>
      <c r="AB470" t="s">
        <v>122</v>
      </c>
      <c r="AC470" t="s">
        <v>72</v>
      </c>
      <c r="AD470" t="s">
        <v>72</v>
      </c>
      <c r="AE470" t="s">
        <v>66</v>
      </c>
      <c r="AF470" t="s">
        <v>73</v>
      </c>
      <c r="AG470" t="s">
        <v>73</v>
      </c>
      <c r="AH470" t="s">
        <v>75</v>
      </c>
      <c r="AI470" t="s">
        <v>75</v>
      </c>
      <c r="AJ470" t="s">
        <v>72</v>
      </c>
      <c r="AK470" t="s">
        <v>73</v>
      </c>
      <c r="AL470" t="s">
        <v>68</v>
      </c>
      <c r="AM470" t="s">
        <v>1109</v>
      </c>
      <c r="AN470" t="s">
        <v>65</v>
      </c>
      <c r="AO470" t="s">
        <v>1110</v>
      </c>
      <c r="AP470" t="s">
        <v>68</v>
      </c>
      <c r="AQ470" t="s">
        <v>68</v>
      </c>
      <c r="AR470" t="s">
        <v>153</v>
      </c>
      <c r="AS470" t="s">
        <v>116</v>
      </c>
      <c r="AT470" t="s">
        <v>69</v>
      </c>
      <c r="AU470" t="s">
        <v>69</v>
      </c>
      <c r="AV470" t="s">
        <v>69</v>
      </c>
      <c r="AW470" t="s">
        <v>69</v>
      </c>
      <c r="AX470" t="s">
        <v>1111</v>
      </c>
      <c r="AZ470" t="s">
        <v>69</v>
      </c>
      <c r="BA470" t="s">
        <v>1111</v>
      </c>
      <c r="BB470">
        <v>1</v>
      </c>
      <c r="BC470" t="s">
        <v>83</v>
      </c>
      <c r="BD470" t="s">
        <v>127</v>
      </c>
      <c r="BE470">
        <v>27</v>
      </c>
      <c r="BF470" t="s">
        <v>80</v>
      </c>
      <c r="BG470" t="s">
        <v>217</v>
      </c>
      <c r="BI470" t="s">
        <v>81</v>
      </c>
      <c r="BK470" t="s">
        <v>1112</v>
      </c>
      <c r="BL470" t="s">
        <v>105</v>
      </c>
      <c r="BM470" t="str">
        <f t="shared" ref="BM470" si="466">IF(BE470&lt;20,"&lt;20",IF(BE470&lt;31,"20 - 30",IF(BE470&lt;41,"31 - 40","&gt;40")))</f>
        <v>20 - 30</v>
      </c>
    </row>
    <row r="471" spans="1:65" x14ac:dyDescent="0.2">
      <c r="A471">
        <v>470</v>
      </c>
      <c r="B471">
        <v>0</v>
      </c>
      <c r="C471" t="s">
        <v>120</v>
      </c>
      <c r="D471">
        <v>0</v>
      </c>
      <c r="E471">
        <v>1</v>
      </c>
      <c r="F471" t="s">
        <v>69</v>
      </c>
      <c r="G471" t="s">
        <v>69</v>
      </c>
      <c r="H471" t="s">
        <v>69</v>
      </c>
      <c r="I471" t="s">
        <v>69</v>
      </c>
      <c r="J471" t="s">
        <v>66</v>
      </c>
      <c r="K471" t="s">
        <v>84</v>
      </c>
      <c r="L471" t="s">
        <v>65</v>
      </c>
      <c r="M471" t="s">
        <v>65</v>
      </c>
      <c r="N471" t="s">
        <v>68</v>
      </c>
      <c r="O471" t="s">
        <v>69</v>
      </c>
      <c r="P471" t="s">
        <v>69</v>
      </c>
      <c r="Q471" t="s">
        <v>65</v>
      </c>
      <c r="Z471">
        <v>1</v>
      </c>
      <c r="AA471" t="s">
        <v>87</v>
      </c>
      <c r="AB471" t="s">
        <v>86</v>
      </c>
      <c r="AC471" t="s">
        <v>72</v>
      </c>
      <c r="AD471" t="s">
        <v>72</v>
      </c>
      <c r="AE471" t="s">
        <v>66</v>
      </c>
      <c r="AF471" t="s">
        <v>74</v>
      </c>
      <c r="AG471" t="s">
        <v>74</v>
      </c>
      <c r="AH471" t="s">
        <v>75</v>
      </c>
      <c r="AI471" t="s">
        <v>75</v>
      </c>
      <c r="AJ471" t="s">
        <v>87</v>
      </c>
      <c r="AK471" t="s">
        <v>73</v>
      </c>
      <c r="AL471" t="s">
        <v>69</v>
      </c>
      <c r="AN471" t="s">
        <v>65</v>
      </c>
      <c r="AO471" t="s">
        <v>1113</v>
      </c>
      <c r="AP471" t="s">
        <v>68</v>
      </c>
      <c r="AQ471" t="s">
        <v>163</v>
      </c>
      <c r="AR471" t="s">
        <v>77</v>
      </c>
      <c r="AS471" t="s">
        <v>103</v>
      </c>
      <c r="AT471" t="s">
        <v>65</v>
      </c>
      <c r="AU471" t="s">
        <v>69</v>
      </c>
      <c r="AV471" t="s">
        <v>69</v>
      </c>
      <c r="AW471" t="s">
        <v>69</v>
      </c>
      <c r="AX471" t="s">
        <v>146</v>
      </c>
      <c r="AZ471" t="s">
        <v>69</v>
      </c>
      <c r="BA471" t="s">
        <v>146</v>
      </c>
      <c r="BB471">
        <v>1</v>
      </c>
      <c r="BC471" t="s">
        <v>83</v>
      </c>
      <c r="BD471" t="s">
        <v>127</v>
      </c>
      <c r="BE471">
        <v>35</v>
      </c>
      <c r="BF471" t="s">
        <v>80</v>
      </c>
      <c r="BG471" t="s">
        <v>96</v>
      </c>
      <c r="BH471" t="s">
        <v>134</v>
      </c>
      <c r="BI471" t="s">
        <v>96</v>
      </c>
      <c r="BJ471" t="s">
        <v>134</v>
      </c>
      <c r="BK471" t="s">
        <v>266</v>
      </c>
      <c r="BL471" t="s">
        <v>83</v>
      </c>
      <c r="BM471" t="str">
        <f t="shared" ref="BM471" si="467">IF(BE471&lt;20,"&lt;20",IF(BE471&lt;26,"20-25",IF(BE471&lt;31,"26-30","&gt;30")))</f>
        <v>&gt;30</v>
      </c>
    </row>
    <row r="472" spans="1:65" x14ac:dyDescent="0.2">
      <c r="A472">
        <v>471</v>
      </c>
      <c r="B472">
        <v>0</v>
      </c>
      <c r="C472" s="1">
        <v>43641</v>
      </c>
      <c r="D472">
        <v>1</v>
      </c>
      <c r="F472" t="s">
        <v>65</v>
      </c>
      <c r="G472" t="s">
        <v>65</v>
      </c>
      <c r="H472" t="s">
        <v>65</v>
      </c>
      <c r="I472" t="s">
        <v>66</v>
      </c>
      <c r="J472" t="s">
        <v>66</v>
      </c>
      <c r="K472" t="s">
        <v>100</v>
      </c>
      <c r="L472" t="s">
        <v>65</v>
      </c>
      <c r="M472" t="s">
        <v>65</v>
      </c>
      <c r="N472" t="s">
        <v>69</v>
      </c>
      <c r="O472" t="s">
        <v>69</v>
      </c>
      <c r="P472" t="s">
        <v>66</v>
      </c>
      <c r="Q472" t="s">
        <v>65</v>
      </c>
      <c r="Z472">
        <v>1</v>
      </c>
      <c r="AA472" t="s">
        <v>66</v>
      </c>
      <c r="AB472" t="s">
        <v>71</v>
      </c>
      <c r="AC472" t="s">
        <v>66</v>
      </c>
      <c r="AD472" t="s">
        <v>72</v>
      </c>
      <c r="AE472" t="s">
        <v>66</v>
      </c>
      <c r="AF472" t="s">
        <v>66</v>
      </c>
      <c r="AG472" t="s">
        <v>73</v>
      </c>
      <c r="AH472" t="s">
        <v>75</v>
      </c>
      <c r="AI472" t="s">
        <v>66</v>
      </c>
      <c r="AJ472" t="s">
        <v>72</v>
      </c>
      <c r="AK472" t="s">
        <v>74</v>
      </c>
      <c r="AL472" t="s">
        <v>68</v>
      </c>
      <c r="AM472" t="s">
        <v>1114</v>
      </c>
      <c r="AN472" t="s">
        <v>68</v>
      </c>
      <c r="AO472" t="s">
        <v>1115</v>
      </c>
      <c r="AP472" t="s">
        <v>68</v>
      </c>
      <c r="AQ472" t="s">
        <v>68</v>
      </c>
      <c r="AR472" t="s">
        <v>113</v>
      </c>
      <c r="AS472" t="s">
        <v>65</v>
      </c>
      <c r="AU472" t="s">
        <v>69</v>
      </c>
      <c r="AV472" t="s">
        <v>68</v>
      </c>
      <c r="AW472" t="s">
        <v>68</v>
      </c>
      <c r="AY472" t="s">
        <v>175</v>
      </c>
      <c r="AZ472" t="s">
        <v>65</v>
      </c>
      <c r="BB472">
        <v>0</v>
      </c>
      <c r="BC472" t="s">
        <v>79</v>
      </c>
      <c r="BD472" t="s">
        <v>79</v>
      </c>
      <c r="BE472">
        <v>23</v>
      </c>
      <c r="BF472" t="s">
        <v>80</v>
      </c>
      <c r="BG472" t="s">
        <v>96</v>
      </c>
      <c r="BH472" t="s">
        <v>652</v>
      </c>
      <c r="BI472" t="s">
        <v>96</v>
      </c>
      <c r="BJ472" t="s">
        <v>652</v>
      </c>
      <c r="BK472" t="s">
        <v>159</v>
      </c>
      <c r="BL472" t="s">
        <v>99</v>
      </c>
      <c r="BM472" t="str">
        <f t="shared" ref="BM472" si="468">IF(BE472&lt;20,"&lt;20",IF(BE472&lt;31,"20 - 30",IF(BE472&lt;41,"31 - 40","&gt;40")))</f>
        <v>20 - 30</v>
      </c>
    </row>
    <row r="473" spans="1:65" x14ac:dyDescent="0.2">
      <c r="A473">
        <v>472</v>
      </c>
      <c r="B473">
        <v>0</v>
      </c>
      <c r="C473" t="s">
        <v>120</v>
      </c>
      <c r="D473">
        <v>0</v>
      </c>
      <c r="E473">
        <v>1</v>
      </c>
      <c r="F473" t="s">
        <v>69</v>
      </c>
      <c r="G473" t="s">
        <v>121</v>
      </c>
      <c r="H473" t="s">
        <v>66</v>
      </c>
      <c r="I473" t="s">
        <v>69</v>
      </c>
      <c r="J473" t="s">
        <v>69</v>
      </c>
      <c r="K473" t="s">
        <v>67</v>
      </c>
      <c r="L473" t="s">
        <v>65</v>
      </c>
      <c r="M473" t="s">
        <v>65</v>
      </c>
      <c r="N473" t="s">
        <v>68</v>
      </c>
      <c r="O473" t="s">
        <v>69</v>
      </c>
      <c r="P473" t="s">
        <v>66</v>
      </c>
      <c r="Q473" t="s">
        <v>65</v>
      </c>
      <c r="Z473">
        <v>1</v>
      </c>
      <c r="AA473" t="s">
        <v>66</v>
      </c>
      <c r="AB473" t="s">
        <v>71</v>
      </c>
      <c r="AC473" t="s">
        <v>72</v>
      </c>
      <c r="AD473" t="s">
        <v>87</v>
      </c>
      <c r="AE473" t="s">
        <v>66</v>
      </c>
      <c r="AF473" t="s">
        <v>73</v>
      </c>
      <c r="AG473" t="s">
        <v>74</v>
      </c>
      <c r="AH473" t="s">
        <v>75</v>
      </c>
      <c r="AI473" t="s">
        <v>89</v>
      </c>
      <c r="AJ473" t="s">
        <v>87</v>
      </c>
      <c r="AK473" t="s">
        <v>74</v>
      </c>
      <c r="AL473" t="s">
        <v>68</v>
      </c>
      <c r="AN473" t="s">
        <v>68</v>
      </c>
      <c r="AP473" t="s">
        <v>68</v>
      </c>
      <c r="AQ473" t="s">
        <v>68</v>
      </c>
      <c r="AR473" t="s">
        <v>195</v>
      </c>
      <c r="AS473" t="s">
        <v>65</v>
      </c>
      <c r="AU473" t="s">
        <v>69</v>
      </c>
      <c r="AV473" t="s">
        <v>65</v>
      </c>
      <c r="AW473" t="s">
        <v>65</v>
      </c>
      <c r="AZ473" t="s">
        <v>65</v>
      </c>
      <c r="BB473">
        <v>0</v>
      </c>
      <c r="BC473" t="s">
        <v>79</v>
      </c>
      <c r="BD473" t="s">
        <v>79</v>
      </c>
      <c r="BE473">
        <v>37</v>
      </c>
      <c r="BF473" t="s">
        <v>133</v>
      </c>
      <c r="BG473" t="s">
        <v>96</v>
      </c>
      <c r="BH473" t="s">
        <v>134</v>
      </c>
      <c r="BI473" t="s">
        <v>96</v>
      </c>
      <c r="BJ473" t="s">
        <v>134</v>
      </c>
      <c r="BK473" t="s">
        <v>207</v>
      </c>
      <c r="BL473" t="s">
        <v>83</v>
      </c>
      <c r="BM473" t="str">
        <f t="shared" ref="BM473" si="469">IF(BE473&lt;20,"&lt;20",IF(BE473&lt;26,"20-25",IF(BE473&lt;31,"26-30","&gt;30")))</f>
        <v>&gt;30</v>
      </c>
    </row>
    <row r="474" spans="1:65" x14ac:dyDescent="0.2">
      <c r="A474">
        <v>473</v>
      </c>
      <c r="B474">
        <v>0</v>
      </c>
      <c r="C474" s="1">
        <v>43641</v>
      </c>
      <c r="D474">
        <v>1</v>
      </c>
      <c r="F474" t="s">
        <v>69</v>
      </c>
      <c r="G474" t="s">
        <v>121</v>
      </c>
      <c r="H474" t="s">
        <v>65</v>
      </c>
      <c r="I474" t="s">
        <v>65</v>
      </c>
      <c r="J474" t="s">
        <v>66</v>
      </c>
      <c r="K474" t="s">
        <v>84</v>
      </c>
      <c r="L474" t="s">
        <v>65</v>
      </c>
      <c r="M474" t="s">
        <v>65</v>
      </c>
      <c r="N474" t="s">
        <v>68</v>
      </c>
      <c r="O474" t="s">
        <v>69</v>
      </c>
      <c r="P474" t="s">
        <v>66</v>
      </c>
      <c r="Q474" t="s">
        <v>65</v>
      </c>
      <c r="Z474">
        <v>1</v>
      </c>
      <c r="AA474" t="s">
        <v>66</v>
      </c>
      <c r="AB474" t="s">
        <v>71</v>
      </c>
      <c r="AC474" t="s">
        <v>66</v>
      </c>
      <c r="AD474" t="s">
        <v>87</v>
      </c>
      <c r="AE474" t="s">
        <v>66</v>
      </c>
      <c r="AF474" t="s">
        <v>73</v>
      </c>
      <c r="AG474" t="s">
        <v>73</v>
      </c>
      <c r="AH474" t="s">
        <v>75</v>
      </c>
      <c r="AI474" t="s">
        <v>75</v>
      </c>
      <c r="AJ474" t="s">
        <v>87</v>
      </c>
      <c r="AK474" t="s">
        <v>74</v>
      </c>
      <c r="AL474" t="s">
        <v>68</v>
      </c>
      <c r="AM474" t="s">
        <v>1116</v>
      </c>
      <c r="AN474" t="s">
        <v>68</v>
      </c>
      <c r="AO474" t="s">
        <v>1117</v>
      </c>
      <c r="AP474" t="s">
        <v>68</v>
      </c>
      <c r="AQ474" t="s">
        <v>68</v>
      </c>
      <c r="AR474" t="s">
        <v>113</v>
      </c>
      <c r="AS474" t="s">
        <v>64</v>
      </c>
      <c r="AU474" t="s">
        <v>65</v>
      </c>
      <c r="AV474" t="s">
        <v>65</v>
      </c>
      <c r="AW474" t="s">
        <v>65</v>
      </c>
      <c r="AZ474" t="s">
        <v>65</v>
      </c>
      <c r="BB474">
        <v>0</v>
      </c>
      <c r="BC474" t="s">
        <v>79</v>
      </c>
      <c r="BD474" t="s">
        <v>79</v>
      </c>
      <c r="BE474">
        <v>35</v>
      </c>
      <c r="BF474" t="s">
        <v>80</v>
      </c>
      <c r="BG474" t="s">
        <v>96</v>
      </c>
      <c r="BH474" t="s">
        <v>134</v>
      </c>
      <c r="BI474" t="s">
        <v>96</v>
      </c>
      <c r="BJ474" t="s">
        <v>134</v>
      </c>
      <c r="BK474" t="s">
        <v>1118</v>
      </c>
      <c r="BL474" t="s">
        <v>83</v>
      </c>
      <c r="BM474" t="str">
        <f t="shared" ref="BM474" si="470">IF(BE474&lt;20,"&lt;20",IF(BE474&lt;31,"20 - 30",IF(BE474&lt;41,"31 - 40","&gt;40")))</f>
        <v>31 - 40</v>
      </c>
    </row>
    <row r="475" spans="1:65" x14ac:dyDescent="0.2">
      <c r="A475">
        <v>474</v>
      </c>
      <c r="B475">
        <v>0</v>
      </c>
      <c r="C475" t="s">
        <v>62</v>
      </c>
      <c r="D475">
        <v>0</v>
      </c>
      <c r="E475">
        <v>1</v>
      </c>
      <c r="F475" t="s">
        <v>69</v>
      </c>
      <c r="G475" t="s">
        <v>69</v>
      </c>
      <c r="H475" t="s">
        <v>65</v>
      </c>
      <c r="I475" t="s">
        <v>65</v>
      </c>
      <c r="J475" t="s">
        <v>69</v>
      </c>
      <c r="K475" t="s">
        <v>100</v>
      </c>
      <c r="L475" t="s">
        <v>65</v>
      </c>
      <c r="M475" t="s">
        <v>65</v>
      </c>
      <c r="N475" t="s">
        <v>68</v>
      </c>
      <c r="O475" t="s">
        <v>68</v>
      </c>
      <c r="P475" t="s">
        <v>69</v>
      </c>
      <c r="Q475" t="s">
        <v>65</v>
      </c>
      <c r="Z475">
        <v>1</v>
      </c>
      <c r="AA475" t="s">
        <v>66</v>
      </c>
      <c r="AB475" t="s">
        <v>71</v>
      </c>
      <c r="AC475" t="s">
        <v>72</v>
      </c>
      <c r="AD475" t="s">
        <v>72</v>
      </c>
      <c r="AE475" t="s">
        <v>66</v>
      </c>
      <c r="AF475" t="s">
        <v>66</v>
      </c>
      <c r="AG475" t="s">
        <v>73</v>
      </c>
      <c r="AH475" t="s">
        <v>75</v>
      </c>
      <c r="AI475" t="s">
        <v>75</v>
      </c>
      <c r="AJ475" t="s">
        <v>66</v>
      </c>
      <c r="AK475" t="s">
        <v>74</v>
      </c>
      <c r="AL475" t="s">
        <v>69</v>
      </c>
      <c r="AN475" t="s">
        <v>68</v>
      </c>
      <c r="AO475" t="s">
        <v>1119</v>
      </c>
      <c r="AP475" t="s">
        <v>68</v>
      </c>
      <c r="AQ475" t="s">
        <v>76</v>
      </c>
      <c r="AR475" t="s">
        <v>113</v>
      </c>
      <c r="AS475" t="s">
        <v>103</v>
      </c>
      <c r="AT475" t="s">
        <v>65</v>
      </c>
      <c r="AU475" t="s">
        <v>66</v>
      </c>
      <c r="AV475" t="s">
        <v>68</v>
      </c>
      <c r="AW475" t="s">
        <v>68</v>
      </c>
      <c r="AY475" t="s">
        <v>117</v>
      </c>
      <c r="AZ475" t="s">
        <v>65</v>
      </c>
      <c r="BB475">
        <v>0</v>
      </c>
      <c r="BC475" t="s">
        <v>83</v>
      </c>
      <c r="BD475" t="s">
        <v>83</v>
      </c>
      <c r="BE475">
        <v>27</v>
      </c>
      <c r="BF475" t="s">
        <v>80</v>
      </c>
      <c r="BG475" t="s">
        <v>96</v>
      </c>
      <c r="BH475" t="s">
        <v>134</v>
      </c>
      <c r="BI475" t="s">
        <v>96</v>
      </c>
      <c r="BJ475" t="s">
        <v>134</v>
      </c>
      <c r="BK475" t="s">
        <v>1120</v>
      </c>
      <c r="BL475" t="s">
        <v>83</v>
      </c>
      <c r="BM475" t="str">
        <f t="shared" ref="BM475" si="471">IF(BE475&lt;20,"&lt;20",IF(BE475&lt;26,"20-25",IF(BE475&lt;31,"26-30","&gt;30")))</f>
        <v>26-30</v>
      </c>
    </row>
    <row r="476" spans="1:65" x14ac:dyDescent="0.2">
      <c r="A476">
        <v>475</v>
      </c>
      <c r="B476">
        <v>0</v>
      </c>
      <c r="C476" s="1">
        <v>43470</v>
      </c>
      <c r="D476">
        <v>1</v>
      </c>
      <c r="F476" t="s">
        <v>66</v>
      </c>
      <c r="G476" t="s">
        <v>121</v>
      </c>
      <c r="H476" t="s">
        <v>65</v>
      </c>
      <c r="I476" t="s">
        <v>65</v>
      </c>
      <c r="J476" t="s">
        <v>66</v>
      </c>
      <c r="K476" t="s">
        <v>67</v>
      </c>
      <c r="L476" t="s">
        <v>65</v>
      </c>
      <c r="M476" t="s">
        <v>65</v>
      </c>
      <c r="N476" t="s">
        <v>68</v>
      </c>
      <c r="O476" t="s">
        <v>68</v>
      </c>
      <c r="P476" t="s">
        <v>69</v>
      </c>
      <c r="Q476" t="s">
        <v>65</v>
      </c>
      <c r="Z476">
        <v>1</v>
      </c>
      <c r="AA476" t="s">
        <v>66</v>
      </c>
      <c r="AB476" t="s">
        <v>86</v>
      </c>
      <c r="AC476" t="s">
        <v>72</v>
      </c>
      <c r="AD476" t="s">
        <v>72</v>
      </c>
      <c r="AE476" t="s">
        <v>83</v>
      </c>
      <c r="AF476" t="s">
        <v>74</v>
      </c>
      <c r="AG476" t="s">
        <v>74</v>
      </c>
      <c r="AH476" t="s">
        <v>75</v>
      </c>
      <c r="AI476" t="s">
        <v>75</v>
      </c>
      <c r="AJ476" t="s">
        <v>85</v>
      </c>
      <c r="AK476" t="s">
        <v>74</v>
      </c>
      <c r="AL476" t="s">
        <v>68</v>
      </c>
      <c r="AM476" t="s">
        <v>1121</v>
      </c>
      <c r="AN476" t="s">
        <v>68</v>
      </c>
      <c r="AO476" t="s">
        <v>1122</v>
      </c>
      <c r="AP476" t="s">
        <v>68</v>
      </c>
      <c r="AQ476" t="s">
        <v>68</v>
      </c>
      <c r="AR476" t="s">
        <v>195</v>
      </c>
      <c r="AS476" t="s">
        <v>65</v>
      </c>
      <c r="AU476" t="s">
        <v>69</v>
      </c>
      <c r="AV476" t="s">
        <v>68</v>
      </c>
      <c r="AW476" t="s">
        <v>68</v>
      </c>
      <c r="AY476" t="s">
        <v>93</v>
      </c>
      <c r="AZ476" t="s">
        <v>65</v>
      </c>
      <c r="BB476">
        <v>0</v>
      </c>
      <c r="BC476" t="s">
        <v>94</v>
      </c>
      <c r="BD476" t="s">
        <v>83</v>
      </c>
      <c r="BE476">
        <v>27</v>
      </c>
      <c r="BF476" t="s">
        <v>118</v>
      </c>
      <c r="BG476" t="s">
        <v>96</v>
      </c>
      <c r="BH476" t="s">
        <v>449</v>
      </c>
      <c r="BI476" t="s">
        <v>96</v>
      </c>
      <c r="BJ476" t="s">
        <v>449</v>
      </c>
      <c r="BK476" t="s">
        <v>1123</v>
      </c>
      <c r="BL476" t="s">
        <v>105</v>
      </c>
      <c r="BM476" t="str">
        <f t="shared" ref="BM476" si="472">IF(BE476&lt;20,"&lt;20",IF(BE476&lt;31,"20 - 30",IF(BE476&lt;41,"31 - 40","&gt;40")))</f>
        <v>20 - 30</v>
      </c>
    </row>
    <row r="477" spans="1:65" x14ac:dyDescent="0.2">
      <c r="A477">
        <v>476</v>
      </c>
      <c r="B477">
        <v>0</v>
      </c>
      <c r="C477" t="s">
        <v>120</v>
      </c>
      <c r="D477">
        <v>1</v>
      </c>
      <c r="F477" t="s">
        <v>69</v>
      </c>
      <c r="G477" t="s">
        <v>121</v>
      </c>
      <c r="H477" t="s">
        <v>65</v>
      </c>
      <c r="I477" t="s">
        <v>69</v>
      </c>
      <c r="J477" t="s">
        <v>66</v>
      </c>
      <c r="K477" t="s">
        <v>161</v>
      </c>
      <c r="L477" t="s">
        <v>68</v>
      </c>
      <c r="M477" t="s">
        <v>65</v>
      </c>
      <c r="N477" t="s">
        <v>65</v>
      </c>
      <c r="O477" t="s">
        <v>65</v>
      </c>
      <c r="P477" t="s">
        <v>66</v>
      </c>
      <c r="Q477" t="s">
        <v>65</v>
      </c>
      <c r="Z477">
        <v>1</v>
      </c>
      <c r="AA477" t="s">
        <v>87</v>
      </c>
      <c r="AB477" t="s">
        <v>86</v>
      </c>
      <c r="AC477" t="s">
        <v>87</v>
      </c>
      <c r="AD477" t="s">
        <v>87</v>
      </c>
      <c r="AE477" t="s">
        <v>66</v>
      </c>
      <c r="AF477" t="s">
        <v>66</v>
      </c>
      <c r="AG477" t="s">
        <v>73</v>
      </c>
      <c r="AH477" t="s">
        <v>75</v>
      </c>
      <c r="AI477" t="s">
        <v>75</v>
      </c>
      <c r="AJ477" t="s">
        <v>87</v>
      </c>
      <c r="AK477" t="s">
        <v>74</v>
      </c>
      <c r="AL477" t="s">
        <v>65</v>
      </c>
      <c r="AM477" t="s">
        <v>1124</v>
      </c>
      <c r="AN477" t="s">
        <v>65</v>
      </c>
      <c r="AO477" t="s">
        <v>1125</v>
      </c>
      <c r="AP477" t="s">
        <v>68</v>
      </c>
      <c r="AQ477" t="s">
        <v>163</v>
      </c>
      <c r="AR477" t="s">
        <v>113</v>
      </c>
      <c r="AS477" t="s">
        <v>65</v>
      </c>
      <c r="AU477" t="s">
        <v>65</v>
      </c>
      <c r="AV477" t="s">
        <v>68</v>
      </c>
      <c r="AW477" t="s">
        <v>65</v>
      </c>
      <c r="AZ477" t="s">
        <v>65</v>
      </c>
      <c r="BB477">
        <v>0</v>
      </c>
      <c r="BC477" t="s">
        <v>79</v>
      </c>
      <c r="BD477" t="s">
        <v>79</v>
      </c>
      <c r="BE477">
        <v>27</v>
      </c>
      <c r="BF477" t="s">
        <v>118</v>
      </c>
      <c r="BG477" t="s">
        <v>96</v>
      </c>
      <c r="BH477" t="s">
        <v>652</v>
      </c>
      <c r="BI477" t="s">
        <v>96</v>
      </c>
      <c r="BJ477" t="s">
        <v>652</v>
      </c>
      <c r="BK477" t="s">
        <v>159</v>
      </c>
      <c r="BL477" t="s">
        <v>99</v>
      </c>
      <c r="BM477" t="str">
        <f t="shared" ref="BM477" si="473">IF(BE477&lt;20,"&lt;20",IF(BE477&lt;26,"20-25",IF(BE477&lt;31,"26-30","&gt;30")))</f>
        <v>26-30</v>
      </c>
    </row>
    <row r="478" spans="1:65" x14ac:dyDescent="0.2">
      <c r="A478">
        <v>477</v>
      </c>
      <c r="B478">
        <v>0</v>
      </c>
      <c r="C478" s="1">
        <v>43641</v>
      </c>
      <c r="D478">
        <v>1</v>
      </c>
      <c r="F478" t="s">
        <v>66</v>
      </c>
      <c r="G478" t="s">
        <v>121</v>
      </c>
      <c r="H478" t="s">
        <v>65</v>
      </c>
      <c r="I478" t="s">
        <v>65</v>
      </c>
      <c r="J478" t="s">
        <v>66</v>
      </c>
      <c r="K478" t="s">
        <v>84</v>
      </c>
      <c r="L478" t="s">
        <v>68</v>
      </c>
      <c r="M478" t="s">
        <v>68</v>
      </c>
      <c r="N478" t="s">
        <v>65</v>
      </c>
      <c r="O478" t="s">
        <v>65</v>
      </c>
      <c r="P478" t="s">
        <v>66</v>
      </c>
      <c r="Q478" t="s">
        <v>65</v>
      </c>
      <c r="Z478">
        <v>1</v>
      </c>
      <c r="AA478" t="s">
        <v>87</v>
      </c>
      <c r="AB478" t="s">
        <v>86</v>
      </c>
      <c r="AC478" t="s">
        <v>87</v>
      </c>
      <c r="AD478" t="s">
        <v>87</v>
      </c>
      <c r="AE478" t="s">
        <v>83</v>
      </c>
      <c r="AF478" t="s">
        <v>73</v>
      </c>
      <c r="AG478" t="s">
        <v>73</v>
      </c>
      <c r="AH478" t="s">
        <v>75</v>
      </c>
      <c r="AI478" t="s">
        <v>75</v>
      </c>
      <c r="AJ478" t="s">
        <v>72</v>
      </c>
      <c r="AK478" t="s">
        <v>73</v>
      </c>
      <c r="AL478" t="s">
        <v>65</v>
      </c>
      <c r="AN478" t="s">
        <v>65</v>
      </c>
      <c r="AP478" t="s">
        <v>112</v>
      </c>
      <c r="AQ478" t="s">
        <v>163</v>
      </c>
      <c r="AR478" t="s">
        <v>195</v>
      </c>
      <c r="AS478" t="s">
        <v>65</v>
      </c>
      <c r="AU478" t="s">
        <v>69</v>
      </c>
      <c r="AV478" t="s">
        <v>69</v>
      </c>
      <c r="AW478" t="s">
        <v>69</v>
      </c>
      <c r="AX478" t="s">
        <v>1080</v>
      </c>
      <c r="AZ478" t="s">
        <v>69</v>
      </c>
      <c r="BA478" t="s">
        <v>1080</v>
      </c>
      <c r="BB478">
        <v>1</v>
      </c>
      <c r="BC478" t="s">
        <v>83</v>
      </c>
      <c r="BD478" t="s">
        <v>83</v>
      </c>
      <c r="BE478">
        <v>42</v>
      </c>
      <c r="BF478" t="s">
        <v>185</v>
      </c>
      <c r="BG478" t="s">
        <v>96</v>
      </c>
      <c r="BH478" t="s">
        <v>652</v>
      </c>
      <c r="BI478" t="s">
        <v>96</v>
      </c>
      <c r="BJ478" t="s">
        <v>652</v>
      </c>
      <c r="BK478" t="s">
        <v>311</v>
      </c>
      <c r="BL478" t="s">
        <v>83</v>
      </c>
      <c r="BM478" t="str">
        <f t="shared" ref="BM478" si="474">IF(BE478&lt;20,"&lt;20",IF(BE478&lt;31,"20 - 30",IF(BE478&lt;41,"31 - 40","&gt;40")))</f>
        <v>&gt;40</v>
      </c>
    </row>
    <row r="479" spans="1:65" x14ac:dyDescent="0.2">
      <c r="A479">
        <v>478</v>
      </c>
      <c r="B479">
        <v>0</v>
      </c>
      <c r="C479" s="1">
        <v>43641</v>
      </c>
      <c r="D479">
        <v>0</v>
      </c>
      <c r="E479">
        <v>1</v>
      </c>
      <c r="F479" t="s">
        <v>69</v>
      </c>
      <c r="G479" t="s">
        <v>121</v>
      </c>
      <c r="H479" t="s">
        <v>65</v>
      </c>
      <c r="I479" t="s">
        <v>65</v>
      </c>
      <c r="J479" t="s">
        <v>69</v>
      </c>
      <c r="K479" t="s">
        <v>161</v>
      </c>
      <c r="L479" t="s">
        <v>68</v>
      </c>
      <c r="M479" t="s">
        <v>68</v>
      </c>
      <c r="N479" t="s">
        <v>65</v>
      </c>
      <c r="O479" t="s">
        <v>68</v>
      </c>
      <c r="P479" t="s">
        <v>65</v>
      </c>
      <c r="Q479" t="s">
        <v>65</v>
      </c>
      <c r="Z479">
        <v>1</v>
      </c>
      <c r="AA479" t="s">
        <v>87</v>
      </c>
      <c r="AB479" t="s">
        <v>122</v>
      </c>
      <c r="AC479" t="s">
        <v>87</v>
      </c>
      <c r="AD479" t="s">
        <v>87</v>
      </c>
      <c r="AE479" t="s">
        <v>88</v>
      </c>
      <c r="AF479" t="s">
        <v>73</v>
      </c>
      <c r="AG479" t="s">
        <v>73</v>
      </c>
      <c r="AH479" t="s">
        <v>89</v>
      </c>
      <c r="AI479" t="s">
        <v>89</v>
      </c>
      <c r="AJ479" t="s">
        <v>72</v>
      </c>
      <c r="AK479" t="s">
        <v>74</v>
      </c>
      <c r="AL479" t="s">
        <v>65</v>
      </c>
      <c r="AM479" t="s">
        <v>1126</v>
      </c>
      <c r="AN479" t="s">
        <v>65</v>
      </c>
      <c r="AO479" t="s">
        <v>1126</v>
      </c>
      <c r="AP479" t="s">
        <v>68</v>
      </c>
      <c r="AQ479" t="s">
        <v>68</v>
      </c>
      <c r="AR479" t="s">
        <v>132</v>
      </c>
      <c r="AS479" t="s">
        <v>103</v>
      </c>
      <c r="AT479" t="s">
        <v>65</v>
      </c>
      <c r="AU479" t="s">
        <v>69</v>
      </c>
      <c r="AV479" t="s">
        <v>65</v>
      </c>
      <c r="AW479" t="s">
        <v>65</v>
      </c>
      <c r="AZ479" t="s">
        <v>65</v>
      </c>
      <c r="BB479">
        <v>0</v>
      </c>
      <c r="BC479" t="s">
        <v>79</v>
      </c>
      <c r="BD479" t="s">
        <v>79</v>
      </c>
      <c r="BE479">
        <v>32</v>
      </c>
      <c r="BF479" t="s">
        <v>1127</v>
      </c>
      <c r="BG479" t="s">
        <v>96</v>
      </c>
      <c r="BH479" t="s">
        <v>97</v>
      </c>
      <c r="BI479" t="s">
        <v>96</v>
      </c>
      <c r="BJ479" t="s">
        <v>97</v>
      </c>
      <c r="BK479" t="s">
        <v>159</v>
      </c>
      <c r="BL479" t="s">
        <v>99</v>
      </c>
      <c r="BM479" t="str">
        <f t="shared" ref="BM479" si="475">IF(BE479&lt;20,"&lt;20",IF(BE479&lt;26,"20-25",IF(BE479&lt;31,"26-30","&gt;30")))</f>
        <v>&gt;30</v>
      </c>
    </row>
    <row r="480" spans="1:65" x14ac:dyDescent="0.2">
      <c r="A480">
        <v>479</v>
      </c>
      <c r="B480">
        <v>0</v>
      </c>
      <c r="C480" s="1">
        <v>43641</v>
      </c>
      <c r="D480">
        <v>1</v>
      </c>
      <c r="F480" t="s">
        <v>66</v>
      </c>
      <c r="G480" t="s">
        <v>121</v>
      </c>
      <c r="H480" t="s">
        <v>65</v>
      </c>
      <c r="I480" t="s">
        <v>65</v>
      </c>
      <c r="J480" t="s">
        <v>66</v>
      </c>
      <c r="K480" t="s">
        <v>66</v>
      </c>
      <c r="L480" t="s">
        <v>65</v>
      </c>
      <c r="M480" t="s">
        <v>65</v>
      </c>
      <c r="N480" t="s">
        <v>68</v>
      </c>
      <c r="O480" t="s">
        <v>68</v>
      </c>
      <c r="P480" t="s">
        <v>66</v>
      </c>
      <c r="Q480" t="s">
        <v>65</v>
      </c>
      <c r="Z480">
        <v>1</v>
      </c>
      <c r="AA480" t="s">
        <v>85</v>
      </c>
      <c r="AB480" t="s">
        <v>178</v>
      </c>
      <c r="AC480" t="s">
        <v>87</v>
      </c>
      <c r="AD480" t="s">
        <v>87</v>
      </c>
      <c r="AE480" t="s">
        <v>83</v>
      </c>
      <c r="AF480" t="s">
        <v>74</v>
      </c>
      <c r="AG480" t="s">
        <v>74</v>
      </c>
      <c r="AH480" t="s">
        <v>75</v>
      </c>
      <c r="AI480" t="s">
        <v>75</v>
      </c>
      <c r="AJ480" t="s">
        <v>72</v>
      </c>
      <c r="AK480" t="s">
        <v>74</v>
      </c>
      <c r="AL480" t="s">
        <v>68</v>
      </c>
      <c r="AN480" t="s">
        <v>68</v>
      </c>
      <c r="AP480" t="s">
        <v>68</v>
      </c>
      <c r="AQ480" t="s">
        <v>68</v>
      </c>
      <c r="AR480" t="s">
        <v>195</v>
      </c>
      <c r="AS480" t="s">
        <v>65</v>
      </c>
      <c r="AU480" t="s">
        <v>69</v>
      </c>
      <c r="AV480" t="s">
        <v>69</v>
      </c>
      <c r="AW480" t="s">
        <v>68</v>
      </c>
      <c r="AY480" t="s">
        <v>1128</v>
      </c>
      <c r="AZ480" t="s">
        <v>69</v>
      </c>
      <c r="BA480" t="s">
        <v>175</v>
      </c>
      <c r="BB480">
        <v>1</v>
      </c>
      <c r="BC480" t="s">
        <v>83</v>
      </c>
      <c r="BD480" t="s">
        <v>127</v>
      </c>
      <c r="BE480">
        <v>26</v>
      </c>
      <c r="BF480" t="s">
        <v>80</v>
      </c>
      <c r="BG480" t="s">
        <v>933</v>
      </c>
      <c r="BI480" t="s">
        <v>933</v>
      </c>
      <c r="BK480" t="s">
        <v>177</v>
      </c>
      <c r="BL480" t="s">
        <v>83</v>
      </c>
      <c r="BM480" t="str">
        <f t="shared" ref="BM480" si="476">IF(BE480&lt;20,"&lt;20",IF(BE480&lt;31,"20 - 30",IF(BE480&lt;41,"31 - 40","&gt;40")))</f>
        <v>20 - 30</v>
      </c>
    </row>
    <row r="481" spans="1:65" x14ac:dyDescent="0.2">
      <c r="A481">
        <v>480</v>
      </c>
      <c r="B481">
        <v>0</v>
      </c>
      <c r="C481" t="s">
        <v>160</v>
      </c>
      <c r="D481">
        <v>1</v>
      </c>
      <c r="F481" t="s">
        <v>66</v>
      </c>
      <c r="G481" t="s">
        <v>65</v>
      </c>
      <c r="H481" t="s">
        <v>65</v>
      </c>
      <c r="I481" t="s">
        <v>66</v>
      </c>
      <c r="J481" t="s">
        <v>66</v>
      </c>
      <c r="K481" t="s">
        <v>100</v>
      </c>
      <c r="L481" t="s">
        <v>69</v>
      </c>
      <c r="M481" t="s">
        <v>65</v>
      </c>
      <c r="N481" t="s">
        <v>65</v>
      </c>
      <c r="O481" t="s">
        <v>65</v>
      </c>
      <c r="P481" t="s">
        <v>66</v>
      </c>
      <c r="Q481" t="s">
        <v>65</v>
      </c>
      <c r="Z481">
        <v>1</v>
      </c>
      <c r="AA481" t="s">
        <v>70</v>
      </c>
      <c r="AB481" t="s">
        <v>71</v>
      </c>
      <c r="AC481" t="s">
        <v>72</v>
      </c>
      <c r="AD481" t="s">
        <v>72</v>
      </c>
      <c r="AE481" t="s">
        <v>66</v>
      </c>
      <c r="AF481" t="s">
        <v>73</v>
      </c>
      <c r="AG481" t="s">
        <v>74</v>
      </c>
      <c r="AH481" t="s">
        <v>75</v>
      </c>
      <c r="AI481" t="s">
        <v>89</v>
      </c>
      <c r="AJ481" t="s">
        <v>87</v>
      </c>
      <c r="AK481" t="s">
        <v>74</v>
      </c>
      <c r="AL481" t="s">
        <v>68</v>
      </c>
      <c r="AM481" t="s">
        <v>1129</v>
      </c>
      <c r="AN481" t="s">
        <v>65</v>
      </c>
      <c r="AO481" t="s">
        <v>1130</v>
      </c>
      <c r="AP481" t="s">
        <v>112</v>
      </c>
      <c r="AQ481" t="s">
        <v>68</v>
      </c>
      <c r="AR481" t="s">
        <v>132</v>
      </c>
      <c r="AS481" t="s">
        <v>65</v>
      </c>
      <c r="AU481" t="s">
        <v>65</v>
      </c>
      <c r="AV481" t="s">
        <v>68</v>
      </c>
      <c r="AW481" t="s">
        <v>65</v>
      </c>
      <c r="AZ481" t="s">
        <v>65</v>
      </c>
      <c r="BB481">
        <v>0</v>
      </c>
      <c r="BC481" t="s">
        <v>79</v>
      </c>
      <c r="BD481" t="s">
        <v>79</v>
      </c>
      <c r="BE481">
        <v>28</v>
      </c>
      <c r="BF481" t="s">
        <v>80</v>
      </c>
      <c r="BG481" t="s">
        <v>1131</v>
      </c>
      <c r="BI481" t="s">
        <v>1131</v>
      </c>
      <c r="BK481" t="s">
        <v>82</v>
      </c>
      <c r="BL481" t="s">
        <v>99</v>
      </c>
      <c r="BM481" t="str">
        <f t="shared" ref="BM481" si="477">IF(BE481&lt;20,"&lt;20",IF(BE481&lt;26,"20-25",IF(BE481&lt;31,"26-30","&gt;30")))</f>
        <v>26-30</v>
      </c>
    </row>
    <row r="482" spans="1:65" x14ac:dyDescent="0.2">
      <c r="A482">
        <v>481</v>
      </c>
      <c r="B482">
        <v>0</v>
      </c>
      <c r="C482" s="1">
        <v>43641</v>
      </c>
      <c r="D482">
        <v>1</v>
      </c>
      <c r="F482" t="s">
        <v>66</v>
      </c>
      <c r="G482" t="s">
        <v>65</v>
      </c>
      <c r="H482" t="s">
        <v>65</v>
      </c>
      <c r="I482" t="s">
        <v>65</v>
      </c>
      <c r="J482" t="s">
        <v>66</v>
      </c>
      <c r="K482" t="s">
        <v>66</v>
      </c>
      <c r="L482" t="s">
        <v>69</v>
      </c>
      <c r="M482" t="s">
        <v>65</v>
      </c>
      <c r="N482" t="s">
        <v>65</v>
      </c>
      <c r="O482" t="s">
        <v>65</v>
      </c>
      <c r="P482" t="s">
        <v>66</v>
      </c>
      <c r="Q482" t="s">
        <v>65</v>
      </c>
      <c r="Z482">
        <v>1</v>
      </c>
      <c r="AA482" t="s">
        <v>85</v>
      </c>
      <c r="AB482" t="s">
        <v>122</v>
      </c>
      <c r="AC482" t="s">
        <v>72</v>
      </c>
      <c r="AD482" t="s">
        <v>72</v>
      </c>
      <c r="AE482" t="s">
        <v>66</v>
      </c>
      <c r="AF482" t="s">
        <v>123</v>
      </c>
      <c r="AG482" t="s">
        <v>74</v>
      </c>
      <c r="AH482" t="s">
        <v>129</v>
      </c>
      <c r="AI482" t="s">
        <v>89</v>
      </c>
      <c r="AJ482" t="s">
        <v>72</v>
      </c>
      <c r="AK482" t="s">
        <v>74</v>
      </c>
      <c r="AL482" t="s">
        <v>69</v>
      </c>
      <c r="AN482" t="s">
        <v>65</v>
      </c>
      <c r="AO482" t="s">
        <v>1132</v>
      </c>
      <c r="AP482" t="s">
        <v>112</v>
      </c>
      <c r="AQ482" t="s">
        <v>163</v>
      </c>
      <c r="AR482" t="s">
        <v>77</v>
      </c>
      <c r="AS482" t="s">
        <v>65</v>
      </c>
      <c r="AU482" t="s">
        <v>65</v>
      </c>
      <c r="AV482" t="s">
        <v>65</v>
      </c>
      <c r="AW482" t="s">
        <v>65</v>
      </c>
      <c r="AZ482" t="s">
        <v>65</v>
      </c>
      <c r="BB482">
        <v>0</v>
      </c>
      <c r="BC482" t="s">
        <v>79</v>
      </c>
      <c r="BD482" t="s">
        <v>79</v>
      </c>
      <c r="BE482">
        <v>28</v>
      </c>
      <c r="BF482" t="s">
        <v>133</v>
      </c>
      <c r="BG482" t="s">
        <v>96</v>
      </c>
      <c r="BH482" t="s">
        <v>652</v>
      </c>
      <c r="BI482" t="s">
        <v>96</v>
      </c>
      <c r="BJ482" t="s">
        <v>652</v>
      </c>
      <c r="BK482" t="s">
        <v>159</v>
      </c>
      <c r="BL482" t="s">
        <v>83</v>
      </c>
      <c r="BM482" t="str">
        <f t="shared" ref="BM482" si="478">IF(BE482&lt;20,"&lt;20",IF(BE482&lt;31,"20 - 30",IF(BE482&lt;41,"31 - 40","&gt;40")))</f>
        <v>20 - 30</v>
      </c>
    </row>
    <row r="483" spans="1:65" x14ac:dyDescent="0.2">
      <c r="A483">
        <v>482</v>
      </c>
      <c r="B483">
        <v>0</v>
      </c>
      <c r="C483" t="s">
        <v>160</v>
      </c>
      <c r="D483">
        <v>1</v>
      </c>
      <c r="F483" t="s">
        <v>69</v>
      </c>
      <c r="G483" t="s">
        <v>65</v>
      </c>
      <c r="H483" t="s">
        <v>65</v>
      </c>
      <c r="I483" t="s">
        <v>69</v>
      </c>
      <c r="J483" t="s">
        <v>69</v>
      </c>
      <c r="K483" t="s">
        <v>66</v>
      </c>
      <c r="L483" t="s">
        <v>68</v>
      </c>
      <c r="M483" t="s">
        <v>65</v>
      </c>
      <c r="N483" t="s">
        <v>65</v>
      </c>
      <c r="O483" t="s">
        <v>65</v>
      </c>
      <c r="P483" t="s">
        <v>66</v>
      </c>
      <c r="Q483" t="s">
        <v>65</v>
      </c>
      <c r="Z483">
        <v>1</v>
      </c>
      <c r="AA483" t="s">
        <v>87</v>
      </c>
      <c r="AB483" t="s">
        <v>86</v>
      </c>
      <c r="AC483" t="s">
        <v>72</v>
      </c>
      <c r="AD483" t="s">
        <v>87</v>
      </c>
      <c r="AE483" t="s">
        <v>88</v>
      </c>
      <c r="AF483" t="s">
        <v>73</v>
      </c>
      <c r="AG483" t="s">
        <v>73</v>
      </c>
      <c r="AH483" t="s">
        <v>75</v>
      </c>
      <c r="AI483" t="s">
        <v>89</v>
      </c>
      <c r="AJ483" t="s">
        <v>87</v>
      </c>
      <c r="AK483" t="s">
        <v>74</v>
      </c>
      <c r="AL483" t="s">
        <v>68</v>
      </c>
      <c r="AN483" t="s">
        <v>65</v>
      </c>
      <c r="AP483" t="s">
        <v>112</v>
      </c>
      <c r="AQ483" t="s">
        <v>68</v>
      </c>
      <c r="AR483" t="s">
        <v>77</v>
      </c>
      <c r="AS483" t="s">
        <v>65</v>
      </c>
      <c r="AU483" t="s">
        <v>69</v>
      </c>
      <c r="AV483" t="s">
        <v>69</v>
      </c>
      <c r="AW483" t="s">
        <v>65</v>
      </c>
      <c r="AZ483" t="s">
        <v>69</v>
      </c>
      <c r="BA483" t="s">
        <v>146</v>
      </c>
      <c r="BB483">
        <v>1</v>
      </c>
      <c r="BC483" t="s">
        <v>94</v>
      </c>
      <c r="BD483" t="s">
        <v>83</v>
      </c>
      <c r="BE483">
        <v>32</v>
      </c>
      <c r="BF483" t="s">
        <v>80</v>
      </c>
      <c r="BG483" t="s">
        <v>96</v>
      </c>
      <c r="BH483" t="s">
        <v>652</v>
      </c>
      <c r="BI483" t="s">
        <v>96</v>
      </c>
      <c r="BJ483" t="s">
        <v>652</v>
      </c>
      <c r="BK483" t="s">
        <v>311</v>
      </c>
      <c r="BL483" t="s">
        <v>83</v>
      </c>
      <c r="BM483" t="str">
        <f t="shared" ref="BM483" si="479">IF(BE483&lt;20,"&lt;20",IF(BE483&lt;26,"20-25",IF(BE483&lt;31,"26-30","&gt;30")))</f>
        <v>&gt;30</v>
      </c>
    </row>
    <row r="484" spans="1:65" x14ac:dyDescent="0.2">
      <c r="A484">
        <v>483</v>
      </c>
      <c r="B484">
        <v>1</v>
      </c>
      <c r="R484">
        <v>0</v>
      </c>
      <c r="S484" t="s">
        <v>235</v>
      </c>
      <c r="T484" t="s">
        <v>79</v>
      </c>
      <c r="U484" t="s">
        <v>64</v>
      </c>
      <c r="V484" t="s">
        <v>107</v>
      </c>
      <c r="W484" t="s">
        <v>65</v>
      </c>
      <c r="X484" t="s">
        <v>69</v>
      </c>
      <c r="Y484" t="s">
        <v>109</v>
      </c>
      <c r="Z484">
        <v>1</v>
      </c>
      <c r="AA484" t="s">
        <v>85</v>
      </c>
      <c r="AB484" t="s">
        <v>86</v>
      </c>
      <c r="AC484" t="s">
        <v>72</v>
      </c>
      <c r="AD484" t="s">
        <v>72</v>
      </c>
      <c r="AE484" t="s">
        <v>66</v>
      </c>
      <c r="AF484" t="s">
        <v>73</v>
      </c>
      <c r="AG484" t="s">
        <v>73</v>
      </c>
      <c r="AH484" t="s">
        <v>75</v>
      </c>
      <c r="AI484" t="s">
        <v>75</v>
      </c>
      <c r="AJ484" t="s">
        <v>87</v>
      </c>
      <c r="AK484" t="s">
        <v>74</v>
      </c>
      <c r="AL484" t="s">
        <v>69</v>
      </c>
      <c r="AM484" t="s">
        <v>1133</v>
      </c>
      <c r="AN484" t="s">
        <v>65</v>
      </c>
      <c r="AO484" t="s">
        <v>1133</v>
      </c>
      <c r="AP484" t="s">
        <v>68</v>
      </c>
      <c r="AQ484" t="s">
        <v>68</v>
      </c>
      <c r="AR484" t="s">
        <v>153</v>
      </c>
      <c r="AS484" t="s">
        <v>65</v>
      </c>
      <c r="AU484" t="s">
        <v>66</v>
      </c>
      <c r="AV484" t="s">
        <v>69</v>
      </c>
      <c r="AW484" t="s">
        <v>69</v>
      </c>
      <c r="AX484" t="s">
        <v>78</v>
      </c>
      <c r="AZ484" t="s">
        <v>65</v>
      </c>
      <c r="BB484">
        <v>0</v>
      </c>
      <c r="BC484" t="s">
        <v>79</v>
      </c>
      <c r="BD484" t="s">
        <v>83</v>
      </c>
      <c r="BE484">
        <v>43</v>
      </c>
      <c r="BF484" t="s">
        <v>95</v>
      </c>
      <c r="BG484" t="s">
        <v>96</v>
      </c>
      <c r="BH484" t="s">
        <v>316</v>
      </c>
      <c r="BI484" t="s">
        <v>96</v>
      </c>
      <c r="BJ484" t="s">
        <v>316</v>
      </c>
      <c r="BK484" t="s">
        <v>311</v>
      </c>
      <c r="BL484" t="s">
        <v>105</v>
      </c>
      <c r="BM484" t="str">
        <f t="shared" ref="BM484" si="480">IF(BE484&lt;20,"&lt;20",IF(BE484&lt;31,"20 - 30",IF(BE484&lt;41,"31 - 40","&gt;40")))</f>
        <v>&gt;40</v>
      </c>
    </row>
    <row r="485" spans="1:65" x14ac:dyDescent="0.2">
      <c r="A485">
        <v>484</v>
      </c>
      <c r="B485">
        <v>0</v>
      </c>
      <c r="C485" t="s">
        <v>62</v>
      </c>
      <c r="D485">
        <v>1</v>
      </c>
      <c r="F485" t="s">
        <v>69</v>
      </c>
      <c r="G485" t="s">
        <v>121</v>
      </c>
      <c r="H485" t="s">
        <v>69</v>
      </c>
      <c r="I485" t="s">
        <v>69</v>
      </c>
      <c r="J485" t="s">
        <v>66</v>
      </c>
      <c r="K485" t="s">
        <v>100</v>
      </c>
      <c r="L485" t="s">
        <v>68</v>
      </c>
      <c r="M485" t="s">
        <v>65</v>
      </c>
      <c r="N485" t="s">
        <v>68</v>
      </c>
      <c r="O485" t="s">
        <v>68</v>
      </c>
      <c r="P485" t="s">
        <v>65</v>
      </c>
      <c r="Q485" t="s">
        <v>65</v>
      </c>
      <c r="Z485">
        <v>1</v>
      </c>
      <c r="AA485" t="s">
        <v>87</v>
      </c>
      <c r="AB485" t="s">
        <v>86</v>
      </c>
      <c r="AC485" t="s">
        <v>87</v>
      </c>
      <c r="AD485" t="s">
        <v>87</v>
      </c>
      <c r="AE485" t="s">
        <v>66</v>
      </c>
      <c r="AF485" t="s">
        <v>73</v>
      </c>
      <c r="AG485" t="s">
        <v>74</v>
      </c>
      <c r="AH485" t="s">
        <v>75</v>
      </c>
      <c r="AI485" t="s">
        <v>75</v>
      </c>
      <c r="AJ485" t="s">
        <v>87</v>
      </c>
      <c r="AK485" t="s">
        <v>73</v>
      </c>
      <c r="AL485" t="s">
        <v>69</v>
      </c>
      <c r="AM485" t="s">
        <v>1134</v>
      </c>
      <c r="AN485" t="s">
        <v>68</v>
      </c>
      <c r="AO485" t="s">
        <v>1135</v>
      </c>
      <c r="AP485" t="s">
        <v>68</v>
      </c>
      <c r="AQ485" t="s">
        <v>68</v>
      </c>
      <c r="AR485" t="s">
        <v>77</v>
      </c>
      <c r="AS485" t="s">
        <v>103</v>
      </c>
      <c r="AT485" t="s">
        <v>65</v>
      </c>
      <c r="AU485" t="s">
        <v>66</v>
      </c>
      <c r="AV485" t="s">
        <v>69</v>
      </c>
      <c r="AW485" t="s">
        <v>69</v>
      </c>
      <c r="AX485" t="s">
        <v>275</v>
      </c>
      <c r="AZ485" t="s">
        <v>69</v>
      </c>
      <c r="BA485" t="s">
        <v>275</v>
      </c>
      <c r="BB485">
        <v>1</v>
      </c>
      <c r="BC485" t="s">
        <v>94</v>
      </c>
      <c r="BD485" t="s">
        <v>83</v>
      </c>
      <c r="BE485">
        <v>34</v>
      </c>
      <c r="BF485" t="s">
        <v>80</v>
      </c>
      <c r="BG485" t="s">
        <v>96</v>
      </c>
      <c r="BH485" t="s">
        <v>206</v>
      </c>
      <c r="BI485" t="s">
        <v>96</v>
      </c>
      <c r="BJ485" t="s">
        <v>206</v>
      </c>
      <c r="BK485" t="s">
        <v>82</v>
      </c>
      <c r="BL485" t="s">
        <v>99</v>
      </c>
      <c r="BM485" t="str">
        <f t="shared" ref="BM485" si="481">IF(BE485&lt;20,"&lt;20",IF(BE485&lt;26,"20-25",IF(BE485&lt;31,"26-30","&gt;30")))</f>
        <v>&gt;30</v>
      </c>
    </row>
    <row r="486" spans="1:65" x14ac:dyDescent="0.2">
      <c r="A486">
        <v>485</v>
      </c>
      <c r="B486">
        <v>0</v>
      </c>
      <c r="C486" s="1">
        <v>43641</v>
      </c>
      <c r="D486">
        <v>1</v>
      </c>
      <c r="F486" t="s">
        <v>66</v>
      </c>
      <c r="G486" t="s">
        <v>121</v>
      </c>
      <c r="H486" t="s">
        <v>65</v>
      </c>
      <c r="I486" t="s">
        <v>66</v>
      </c>
      <c r="J486" t="s">
        <v>65</v>
      </c>
      <c r="K486" t="s">
        <v>100</v>
      </c>
      <c r="L486" t="s">
        <v>68</v>
      </c>
      <c r="M486" t="s">
        <v>68</v>
      </c>
      <c r="N486" t="s">
        <v>65</v>
      </c>
      <c r="O486" t="s">
        <v>68</v>
      </c>
      <c r="P486" t="s">
        <v>66</v>
      </c>
      <c r="Q486" t="s">
        <v>65</v>
      </c>
      <c r="Z486">
        <v>1</v>
      </c>
      <c r="AA486" t="s">
        <v>66</v>
      </c>
      <c r="AB486" t="s">
        <v>71</v>
      </c>
      <c r="AC486" t="s">
        <v>72</v>
      </c>
      <c r="AD486" t="s">
        <v>72</v>
      </c>
      <c r="AE486" t="s">
        <v>83</v>
      </c>
      <c r="AF486" t="s">
        <v>66</v>
      </c>
      <c r="AG486" t="s">
        <v>73</v>
      </c>
      <c r="AH486" t="s">
        <v>89</v>
      </c>
      <c r="AI486" t="s">
        <v>89</v>
      </c>
      <c r="AJ486" t="s">
        <v>66</v>
      </c>
      <c r="AK486" t="s">
        <v>74</v>
      </c>
      <c r="AL486" t="s">
        <v>68</v>
      </c>
      <c r="AM486" t="s">
        <v>1136</v>
      </c>
      <c r="AN486" t="s">
        <v>68</v>
      </c>
      <c r="AO486" t="s">
        <v>1137</v>
      </c>
      <c r="AP486" t="s">
        <v>68</v>
      </c>
      <c r="AQ486" t="s">
        <v>68</v>
      </c>
      <c r="AR486" t="s">
        <v>195</v>
      </c>
      <c r="AS486" t="s">
        <v>65</v>
      </c>
      <c r="AU486" t="s">
        <v>65</v>
      </c>
      <c r="AV486" t="s">
        <v>68</v>
      </c>
      <c r="AW486" t="s">
        <v>68</v>
      </c>
      <c r="AY486" t="s">
        <v>93</v>
      </c>
      <c r="AZ486" t="s">
        <v>65</v>
      </c>
      <c r="BB486">
        <v>1</v>
      </c>
      <c r="BC486" t="s">
        <v>94</v>
      </c>
      <c r="BD486" t="s">
        <v>83</v>
      </c>
      <c r="BE486">
        <v>61</v>
      </c>
      <c r="BF486" t="s">
        <v>405</v>
      </c>
      <c r="BG486" t="s">
        <v>96</v>
      </c>
      <c r="BH486" t="s">
        <v>507</v>
      </c>
      <c r="BI486" t="s">
        <v>96</v>
      </c>
      <c r="BJ486" t="s">
        <v>507</v>
      </c>
      <c r="BK486" t="s">
        <v>207</v>
      </c>
      <c r="BL486" t="s">
        <v>83</v>
      </c>
      <c r="BM486" t="str">
        <f t="shared" ref="BM486" si="482">IF(BE486&lt;20,"&lt;20",IF(BE486&lt;31,"20 - 30",IF(BE486&lt;41,"31 - 40","&gt;40")))</f>
        <v>&gt;40</v>
      </c>
    </row>
    <row r="487" spans="1:65" x14ac:dyDescent="0.2">
      <c r="A487">
        <v>486</v>
      </c>
      <c r="B487">
        <v>1</v>
      </c>
      <c r="R487">
        <v>0</v>
      </c>
      <c r="S487" t="s">
        <v>235</v>
      </c>
      <c r="T487" t="s">
        <v>107</v>
      </c>
      <c r="U487" t="s">
        <v>65</v>
      </c>
      <c r="V487" t="s">
        <v>107</v>
      </c>
      <c r="W487" t="s">
        <v>65</v>
      </c>
      <c r="X487" t="s">
        <v>65</v>
      </c>
      <c r="Z487">
        <v>1</v>
      </c>
      <c r="AA487" t="s">
        <v>87</v>
      </c>
      <c r="AB487" t="s">
        <v>86</v>
      </c>
      <c r="AC487" t="s">
        <v>87</v>
      </c>
      <c r="AD487" t="s">
        <v>87</v>
      </c>
      <c r="AE487" t="s">
        <v>88</v>
      </c>
      <c r="AF487" t="s">
        <v>73</v>
      </c>
      <c r="AG487" t="s">
        <v>74</v>
      </c>
      <c r="AH487" t="s">
        <v>75</v>
      </c>
      <c r="AI487" t="s">
        <v>75</v>
      </c>
      <c r="AJ487" t="s">
        <v>87</v>
      </c>
      <c r="AK487" t="s">
        <v>74</v>
      </c>
      <c r="AL487" t="s">
        <v>68</v>
      </c>
      <c r="AM487" t="s">
        <v>1138</v>
      </c>
      <c r="AN487" t="s">
        <v>65</v>
      </c>
      <c r="AO487" t="s">
        <v>1139</v>
      </c>
      <c r="AP487" t="s">
        <v>68</v>
      </c>
      <c r="AQ487" t="s">
        <v>76</v>
      </c>
      <c r="AR487" t="s">
        <v>77</v>
      </c>
      <c r="AS487" t="s">
        <v>103</v>
      </c>
      <c r="AT487" t="s">
        <v>68</v>
      </c>
      <c r="AU487" t="s">
        <v>69</v>
      </c>
      <c r="AV487" t="s">
        <v>69</v>
      </c>
      <c r="AW487" t="s">
        <v>69</v>
      </c>
      <c r="AX487" t="s">
        <v>78</v>
      </c>
      <c r="AZ487" t="s">
        <v>69</v>
      </c>
      <c r="BA487" t="s">
        <v>78</v>
      </c>
      <c r="BB487">
        <v>0</v>
      </c>
      <c r="BC487" t="s">
        <v>83</v>
      </c>
      <c r="BD487" t="s">
        <v>83</v>
      </c>
      <c r="BE487">
        <v>50</v>
      </c>
      <c r="BF487" t="s">
        <v>80</v>
      </c>
      <c r="BG487" t="s">
        <v>96</v>
      </c>
      <c r="BH487" t="s">
        <v>158</v>
      </c>
      <c r="BI487" t="s">
        <v>96</v>
      </c>
      <c r="BJ487" t="s">
        <v>158</v>
      </c>
      <c r="BK487" t="s">
        <v>82</v>
      </c>
      <c r="BL487" t="s">
        <v>105</v>
      </c>
      <c r="BM487" t="str">
        <f t="shared" ref="BM487" si="483">IF(BE487&lt;20,"&lt;20",IF(BE487&lt;26,"20-25",IF(BE487&lt;31,"26-30","&gt;30")))</f>
        <v>&gt;30</v>
      </c>
    </row>
    <row r="488" spans="1:65" x14ac:dyDescent="0.2">
      <c r="A488">
        <v>487</v>
      </c>
      <c r="B488">
        <v>1</v>
      </c>
      <c r="R488">
        <v>0</v>
      </c>
      <c r="S488" t="s">
        <v>149</v>
      </c>
      <c r="T488" t="s">
        <v>150</v>
      </c>
      <c r="U488" t="s">
        <v>64</v>
      </c>
      <c r="V488" t="s">
        <v>150</v>
      </c>
      <c r="W488" t="s">
        <v>108</v>
      </c>
      <c r="X488" t="s">
        <v>69</v>
      </c>
      <c r="Y488" t="s">
        <v>260</v>
      </c>
      <c r="Z488">
        <v>0</v>
      </c>
      <c r="AL488" t="s">
        <v>65</v>
      </c>
      <c r="AM488" t="s">
        <v>1140</v>
      </c>
      <c r="AN488" t="s">
        <v>65</v>
      </c>
      <c r="AO488" t="s">
        <v>1002</v>
      </c>
      <c r="AP488" t="s">
        <v>68</v>
      </c>
      <c r="AQ488" t="s">
        <v>68</v>
      </c>
      <c r="AR488" t="s">
        <v>164</v>
      </c>
      <c r="AS488" t="s">
        <v>137</v>
      </c>
      <c r="AT488" t="s">
        <v>64</v>
      </c>
      <c r="AU488" t="s">
        <v>69</v>
      </c>
      <c r="AV488" t="s">
        <v>68</v>
      </c>
      <c r="AW488" t="s">
        <v>69</v>
      </c>
      <c r="AX488" t="s">
        <v>723</v>
      </c>
      <c r="AZ488" t="s">
        <v>69</v>
      </c>
      <c r="BA488" t="s">
        <v>229</v>
      </c>
      <c r="BB488">
        <v>1</v>
      </c>
      <c r="BC488" t="s">
        <v>127</v>
      </c>
      <c r="BD488" t="s">
        <v>127</v>
      </c>
      <c r="BE488">
        <v>38</v>
      </c>
      <c r="BF488" t="s">
        <v>80</v>
      </c>
      <c r="BG488" t="s">
        <v>643</v>
      </c>
      <c r="BI488" t="s">
        <v>643</v>
      </c>
      <c r="BK488" t="s">
        <v>1141</v>
      </c>
      <c r="BL488" t="s">
        <v>83</v>
      </c>
      <c r="BM488" t="str">
        <f t="shared" ref="BM488" si="484">IF(BE488&lt;20,"&lt;20",IF(BE488&lt;31,"20 - 30",IF(BE488&lt;41,"31 - 40","&gt;40")))</f>
        <v>31 - 40</v>
      </c>
    </row>
    <row r="489" spans="1:65" x14ac:dyDescent="0.2">
      <c r="A489">
        <v>488</v>
      </c>
      <c r="B489">
        <v>0</v>
      </c>
      <c r="C489" s="1">
        <v>43641</v>
      </c>
      <c r="D489">
        <v>0</v>
      </c>
      <c r="E489">
        <v>0</v>
      </c>
      <c r="F489" t="s">
        <v>63</v>
      </c>
      <c r="G489" t="s">
        <v>121</v>
      </c>
      <c r="H489" t="s">
        <v>66</v>
      </c>
      <c r="I489" t="s">
        <v>66</v>
      </c>
      <c r="J489" t="s">
        <v>66</v>
      </c>
      <c r="K489" t="s">
        <v>66</v>
      </c>
      <c r="L489" t="s">
        <v>69</v>
      </c>
      <c r="M489" t="s">
        <v>68</v>
      </c>
      <c r="N489" t="s">
        <v>68</v>
      </c>
      <c r="O489" t="s">
        <v>68</v>
      </c>
      <c r="P489" t="s">
        <v>65</v>
      </c>
      <c r="Q489" t="s">
        <v>69</v>
      </c>
      <c r="Z489">
        <v>0</v>
      </c>
      <c r="AL489" t="s">
        <v>69</v>
      </c>
      <c r="AM489" t="s">
        <v>1142</v>
      </c>
      <c r="AN489" t="s">
        <v>69</v>
      </c>
      <c r="AO489" t="s">
        <v>1143</v>
      </c>
      <c r="AP489" t="s">
        <v>188</v>
      </c>
      <c r="AQ489" t="s">
        <v>68</v>
      </c>
      <c r="AR489" t="s">
        <v>77</v>
      </c>
      <c r="AS489" t="s">
        <v>116</v>
      </c>
      <c r="AT489" t="s">
        <v>68</v>
      </c>
      <c r="AU489" t="s">
        <v>69</v>
      </c>
      <c r="AV489" t="s">
        <v>69</v>
      </c>
      <c r="AW489" t="s">
        <v>69</v>
      </c>
      <c r="AX489" t="s">
        <v>404</v>
      </c>
      <c r="AZ489" t="s">
        <v>69</v>
      </c>
      <c r="BA489" t="s">
        <v>1144</v>
      </c>
      <c r="BB489">
        <v>1</v>
      </c>
      <c r="BC489" t="s">
        <v>83</v>
      </c>
      <c r="BD489" t="s">
        <v>127</v>
      </c>
      <c r="BE489">
        <v>51</v>
      </c>
      <c r="BF489" t="s">
        <v>185</v>
      </c>
      <c r="BG489" t="s">
        <v>209</v>
      </c>
      <c r="BI489" t="s">
        <v>209</v>
      </c>
      <c r="BK489" t="s">
        <v>159</v>
      </c>
      <c r="BL489" t="s">
        <v>83</v>
      </c>
      <c r="BM489" t="str">
        <f t="shared" ref="BM489" si="485">IF(BE489&lt;20,"&lt;20",IF(BE489&lt;26,"20-25",IF(BE489&lt;31,"26-30","&gt;30")))</f>
        <v>&gt;30</v>
      </c>
    </row>
    <row r="490" spans="1:65" x14ac:dyDescent="0.2">
      <c r="A490">
        <v>489</v>
      </c>
      <c r="B490">
        <v>1</v>
      </c>
      <c r="R490">
        <v>0</v>
      </c>
      <c r="S490" t="s">
        <v>106</v>
      </c>
      <c r="T490" t="s">
        <v>150</v>
      </c>
      <c r="U490" t="s">
        <v>65</v>
      </c>
      <c r="V490" t="s">
        <v>107</v>
      </c>
      <c r="W490" t="s">
        <v>65</v>
      </c>
      <c r="X490" t="s">
        <v>69</v>
      </c>
      <c r="Y490" t="s">
        <v>109</v>
      </c>
      <c r="Z490">
        <v>1</v>
      </c>
      <c r="AA490" t="s">
        <v>70</v>
      </c>
      <c r="AB490" t="s">
        <v>178</v>
      </c>
      <c r="AC490" t="s">
        <v>72</v>
      </c>
      <c r="AD490" t="s">
        <v>72</v>
      </c>
      <c r="AE490" t="s">
        <v>65</v>
      </c>
      <c r="AF490" t="s">
        <v>74</v>
      </c>
      <c r="AG490" t="s">
        <v>74</v>
      </c>
      <c r="AH490" t="s">
        <v>129</v>
      </c>
      <c r="AI490" t="s">
        <v>129</v>
      </c>
      <c r="AJ490" t="s">
        <v>72</v>
      </c>
      <c r="AK490" t="s">
        <v>74</v>
      </c>
      <c r="AL490" t="s">
        <v>69</v>
      </c>
      <c r="AM490" t="s">
        <v>1145</v>
      </c>
      <c r="AN490" t="s">
        <v>69</v>
      </c>
      <c r="AO490" t="s">
        <v>1146</v>
      </c>
      <c r="AP490" t="s">
        <v>112</v>
      </c>
      <c r="AQ490" t="s">
        <v>163</v>
      </c>
      <c r="AR490" t="s">
        <v>153</v>
      </c>
      <c r="AS490" t="s">
        <v>103</v>
      </c>
      <c r="AT490" t="s">
        <v>65</v>
      </c>
      <c r="AU490" t="s">
        <v>65</v>
      </c>
      <c r="AV490" t="s">
        <v>69</v>
      </c>
      <c r="AW490" t="s">
        <v>65</v>
      </c>
      <c r="AZ490" t="s">
        <v>69</v>
      </c>
      <c r="BA490" t="s">
        <v>1147</v>
      </c>
      <c r="BB490">
        <v>1</v>
      </c>
      <c r="BC490" t="s">
        <v>99</v>
      </c>
      <c r="BD490" t="s">
        <v>94</v>
      </c>
      <c r="BE490">
        <v>38</v>
      </c>
      <c r="BF490" t="s">
        <v>95</v>
      </c>
      <c r="BG490" t="s">
        <v>867</v>
      </c>
      <c r="BI490" t="s">
        <v>867</v>
      </c>
      <c r="BK490" t="s">
        <v>166</v>
      </c>
      <c r="BL490" t="s">
        <v>83</v>
      </c>
      <c r="BM490" t="str">
        <f t="shared" ref="BM490" si="486">IF(BE490&lt;20,"&lt;20",IF(BE490&lt;31,"20 - 30",IF(BE490&lt;41,"31 - 40","&gt;40")))</f>
        <v>31 - 40</v>
      </c>
    </row>
    <row r="491" spans="1:65" x14ac:dyDescent="0.2">
      <c r="A491">
        <v>490</v>
      </c>
      <c r="B491">
        <v>0</v>
      </c>
      <c r="C491" t="s">
        <v>191</v>
      </c>
      <c r="D491">
        <v>1</v>
      </c>
      <c r="F491" t="s">
        <v>66</v>
      </c>
      <c r="G491" t="s">
        <v>121</v>
      </c>
      <c r="H491" t="s">
        <v>66</v>
      </c>
      <c r="I491" t="s">
        <v>66</v>
      </c>
      <c r="J491" t="s">
        <v>66</v>
      </c>
      <c r="K491" t="s">
        <v>67</v>
      </c>
      <c r="L491" t="s">
        <v>65</v>
      </c>
      <c r="M491" t="s">
        <v>65</v>
      </c>
      <c r="N491" t="s">
        <v>69</v>
      </c>
      <c r="O491" t="s">
        <v>69</v>
      </c>
      <c r="P491" t="s">
        <v>69</v>
      </c>
      <c r="Q491" t="s">
        <v>65</v>
      </c>
      <c r="Z491">
        <v>1</v>
      </c>
      <c r="AA491" t="s">
        <v>66</v>
      </c>
      <c r="AB491" t="s">
        <v>71</v>
      </c>
      <c r="AC491" t="s">
        <v>66</v>
      </c>
      <c r="AD491" t="s">
        <v>87</v>
      </c>
      <c r="AE491" t="s">
        <v>66</v>
      </c>
      <c r="AF491" t="s">
        <v>66</v>
      </c>
      <c r="AG491" t="s">
        <v>73</v>
      </c>
      <c r="AH491" t="s">
        <v>129</v>
      </c>
      <c r="AI491" t="s">
        <v>75</v>
      </c>
      <c r="AJ491" t="s">
        <v>66</v>
      </c>
      <c r="AK491" t="s">
        <v>74</v>
      </c>
      <c r="AL491" t="s">
        <v>69</v>
      </c>
      <c r="AM491" t="s">
        <v>1148</v>
      </c>
      <c r="AN491" t="s">
        <v>68</v>
      </c>
      <c r="AO491" t="s">
        <v>1149</v>
      </c>
      <c r="AP491" t="s">
        <v>68</v>
      </c>
      <c r="AQ491" t="s">
        <v>68</v>
      </c>
      <c r="AR491" t="s">
        <v>153</v>
      </c>
      <c r="AS491" t="s">
        <v>65</v>
      </c>
      <c r="AU491" t="s">
        <v>69</v>
      </c>
      <c r="AV491" t="s">
        <v>69</v>
      </c>
      <c r="AW491" t="s">
        <v>69</v>
      </c>
      <c r="AX491" t="s">
        <v>93</v>
      </c>
      <c r="AZ491" t="s">
        <v>69</v>
      </c>
      <c r="BA491" t="s">
        <v>93</v>
      </c>
      <c r="BB491">
        <v>1</v>
      </c>
      <c r="BC491" t="s">
        <v>83</v>
      </c>
      <c r="BD491" t="s">
        <v>127</v>
      </c>
      <c r="BE491">
        <v>34</v>
      </c>
      <c r="BF491" t="s">
        <v>95</v>
      </c>
      <c r="BG491" t="s">
        <v>96</v>
      </c>
      <c r="BH491" t="s">
        <v>165</v>
      </c>
      <c r="BI491" t="s">
        <v>96</v>
      </c>
      <c r="BJ491" t="s">
        <v>165</v>
      </c>
      <c r="BK491" t="s">
        <v>684</v>
      </c>
      <c r="BL491" t="s">
        <v>105</v>
      </c>
      <c r="BM491" t="str">
        <f t="shared" ref="BM491" si="487">IF(BE491&lt;20,"&lt;20",IF(BE491&lt;26,"20-25",IF(BE491&lt;31,"26-30","&gt;30")))</f>
        <v>&gt;30</v>
      </c>
    </row>
    <row r="492" spans="1:65" x14ac:dyDescent="0.2">
      <c r="A492">
        <v>491</v>
      </c>
      <c r="B492">
        <v>0</v>
      </c>
      <c r="C492" s="1">
        <v>43641</v>
      </c>
      <c r="D492">
        <v>1</v>
      </c>
      <c r="F492" t="s">
        <v>65</v>
      </c>
      <c r="G492" t="s">
        <v>64</v>
      </c>
      <c r="H492" t="s">
        <v>65</v>
      </c>
      <c r="I492" t="s">
        <v>65</v>
      </c>
      <c r="J492" t="s">
        <v>66</v>
      </c>
      <c r="K492" t="s">
        <v>161</v>
      </c>
      <c r="L492" t="s">
        <v>68</v>
      </c>
      <c r="M492" t="s">
        <v>68</v>
      </c>
      <c r="N492" t="s">
        <v>69</v>
      </c>
      <c r="O492" t="s">
        <v>68</v>
      </c>
      <c r="P492" t="s">
        <v>65</v>
      </c>
      <c r="Q492" t="s">
        <v>65</v>
      </c>
      <c r="Z492">
        <v>0</v>
      </c>
      <c r="AL492" t="s">
        <v>68</v>
      </c>
      <c r="AM492" t="s">
        <v>1150</v>
      </c>
      <c r="AN492" t="s">
        <v>68</v>
      </c>
      <c r="AO492" t="s">
        <v>1151</v>
      </c>
      <c r="AP492" t="s">
        <v>112</v>
      </c>
      <c r="AQ492" t="s">
        <v>76</v>
      </c>
      <c r="AR492" t="s">
        <v>77</v>
      </c>
      <c r="AS492" t="s">
        <v>65</v>
      </c>
      <c r="AU492" t="s">
        <v>65</v>
      </c>
      <c r="AV492" t="s">
        <v>69</v>
      </c>
      <c r="AW492" t="s">
        <v>68</v>
      </c>
      <c r="AY492" t="s">
        <v>93</v>
      </c>
      <c r="AZ492" t="s">
        <v>69</v>
      </c>
      <c r="BA492" t="s">
        <v>93</v>
      </c>
      <c r="BB492">
        <v>1</v>
      </c>
      <c r="BC492" t="s">
        <v>83</v>
      </c>
      <c r="BD492" t="s">
        <v>83</v>
      </c>
      <c r="BE492">
        <v>43</v>
      </c>
      <c r="BF492" t="s">
        <v>80</v>
      </c>
      <c r="BG492" t="s">
        <v>96</v>
      </c>
      <c r="BH492" t="s">
        <v>341</v>
      </c>
      <c r="BI492" t="s">
        <v>96</v>
      </c>
      <c r="BJ492" t="s">
        <v>341</v>
      </c>
      <c r="BK492" t="s">
        <v>311</v>
      </c>
      <c r="BL492" t="s">
        <v>105</v>
      </c>
      <c r="BM492" t="str">
        <f t="shared" ref="BM492" si="488">IF(BE492&lt;20,"&lt;20",IF(BE492&lt;31,"20 - 30",IF(BE492&lt;41,"31 - 40","&gt;40")))</f>
        <v>&gt;40</v>
      </c>
    </row>
    <row r="493" spans="1:65" x14ac:dyDescent="0.2">
      <c r="A493">
        <v>492</v>
      </c>
      <c r="B493">
        <v>0</v>
      </c>
      <c r="C493" t="s">
        <v>160</v>
      </c>
      <c r="D493">
        <v>1</v>
      </c>
      <c r="F493" t="s">
        <v>69</v>
      </c>
      <c r="G493" t="s">
        <v>65</v>
      </c>
      <c r="H493" t="s">
        <v>65</v>
      </c>
      <c r="I493" t="s">
        <v>69</v>
      </c>
      <c r="J493" t="s">
        <v>66</v>
      </c>
      <c r="K493" t="s">
        <v>161</v>
      </c>
      <c r="L493" t="s">
        <v>69</v>
      </c>
      <c r="M493" t="s">
        <v>65</v>
      </c>
      <c r="N493" t="s">
        <v>65</v>
      </c>
      <c r="O493" t="s">
        <v>68</v>
      </c>
      <c r="P493" t="s">
        <v>66</v>
      </c>
      <c r="Q493" t="s">
        <v>65</v>
      </c>
      <c r="Z493">
        <v>1</v>
      </c>
      <c r="AA493" t="s">
        <v>87</v>
      </c>
      <c r="AB493" t="s">
        <v>86</v>
      </c>
      <c r="AC493" t="s">
        <v>87</v>
      </c>
      <c r="AD493" t="s">
        <v>87</v>
      </c>
      <c r="AE493" t="s">
        <v>83</v>
      </c>
      <c r="AF493" t="s">
        <v>73</v>
      </c>
      <c r="AG493" t="s">
        <v>74</v>
      </c>
      <c r="AH493" t="s">
        <v>75</v>
      </c>
      <c r="AI493" t="s">
        <v>75</v>
      </c>
      <c r="AJ493" t="s">
        <v>87</v>
      </c>
      <c r="AK493" t="s">
        <v>73</v>
      </c>
      <c r="AL493" t="s">
        <v>68</v>
      </c>
      <c r="AM493" t="s">
        <v>1152</v>
      </c>
      <c r="AN493" t="s">
        <v>65</v>
      </c>
      <c r="AO493" t="s">
        <v>1153</v>
      </c>
      <c r="AP493" t="s">
        <v>112</v>
      </c>
      <c r="AQ493" t="s">
        <v>68</v>
      </c>
      <c r="AR493" t="s">
        <v>132</v>
      </c>
      <c r="AS493" t="s">
        <v>137</v>
      </c>
      <c r="AT493" t="s">
        <v>68</v>
      </c>
      <c r="AU493" t="s">
        <v>65</v>
      </c>
      <c r="AV493" t="s">
        <v>65</v>
      </c>
      <c r="AW493" t="s">
        <v>68</v>
      </c>
      <c r="AY493" t="s">
        <v>1154</v>
      </c>
      <c r="AZ493" t="s">
        <v>65</v>
      </c>
      <c r="BB493">
        <v>0</v>
      </c>
      <c r="BC493" t="s">
        <v>79</v>
      </c>
      <c r="BD493" t="s">
        <v>94</v>
      </c>
      <c r="BE493">
        <v>43</v>
      </c>
      <c r="BF493" t="s">
        <v>118</v>
      </c>
      <c r="BG493" t="s">
        <v>96</v>
      </c>
      <c r="BH493" t="s">
        <v>147</v>
      </c>
      <c r="BI493" t="s">
        <v>96</v>
      </c>
      <c r="BJ493" t="s">
        <v>147</v>
      </c>
      <c r="BK493" t="s">
        <v>307</v>
      </c>
      <c r="BL493" t="s">
        <v>83</v>
      </c>
      <c r="BM493" t="str">
        <f t="shared" ref="BM493" si="489">IF(BE493&lt;20,"&lt;20",IF(BE493&lt;26,"20-25",IF(BE493&lt;31,"26-30","&gt;30")))</f>
        <v>&gt;30</v>
      </c>
    </row>
    <row r="494" spans="1:65" x14ac:dyDescent="0.2">
      <c r="A494">
        <v>493</v>
      </c>
      <c r="B494">
        <v>0</v>
      </c>
      <c r="C494" s="1">
        <v>43641</v>
      </c>
      <c r="D494">
        <v>1</v>
      </c>
      <c r="F494" t="s">
        <v>65</v>
      </c>
      <c r="G494" t="s">
        <v>121</v>
      </c>
      <c r="H494" t="s">
        <v>69</v>
      </c>
      <c r="I494" t="s">
        <v>65</v>
      </c>
      <c r="J494" t="s">
        <v>66</v>
      </c>
      <c r="K494" t="s">
        <v>161</v>
      </c>
      <c r="L494" t="s">
        <v>68</v>
      </c>
      <c r="M494" t="s">
        <v>65</v>
      </c>
      <c r="N494" t="s">
        <v>65</v>
      </c>
      <c r="O494" t="s">
        <v>68</v>
      </c>
      <c r="P494" t="s">
        <v>66</v>
      </c>
      <c r="Q494" t="s">
        <v>65</v>
      </c>
      <c r="Z494">
        <v>1</v>
      </c>
      <c r="AA494" t="s">
        <v>70</v>
      </c>
      <c r="AB494" t="s">
        <v>71</v>
      </c>
      <c r="AC494" t="s">
        <v>87</v>
      </c>
      <c r="AD494" t="s">
        <v>72</v>
      </c>
      <c r="AE494" t="s">
        <v>65</v>
      </c>
      <c r="AF494" t="s">
        <v>123</v>
      </c>
      <c r="AG494" t="s">
        <v>74</v>
      </c>
      <c r="AH494" t="s">
        <v>129</v>
      </c>
      <c r="AI494" t="s">
        <v>75</v>
      </c>
      <c r="AJ494" t="s">
        <v>72</v>
      </c>
      <c r="AK494" t="s">
        <v>123</v>
      </c>
      <c r="AL494" t="s">
        <v>65</v>
      </c>
      <c r="AM494" t="s">
        <v>1155</v>
      </c>
      <c r="AN494" t="s">
        <v>65</v>
      </c>
      <c r="AO494" t="s">
        <v>1156</v>
      </c>
      <c r="AP494" t="s">
        <v>188</v>
      </c>
      <c r="AQ494" t="s">
        <v>68</v>
      </c>
      <c r="AR494" t="s">
        <v>153</v>
      </c>
      <c r="AS494" t="s">
        <v>137</v>
      </c>
      <c r="AT494" t="s">
        <v>68</v>
      </c>
      <c r="AU494" t="s">
        <v>69</v>
      </c>
      <c r="AV494" t="s">
        <v>69</v>
      </c>
      <c r="AW494" t="s">
        <v>69</v>
      </c>
      <c r="AX494" t="s">
        <v>93</v>
      </c>
      <c r="AZ494" t="s">
        <v>69</v>
      </c>
      <c r="BA494" t="s">
        <v>146</v>
      </c>
      <c r="BB494">
        <v>1</v>
      </c>
      <c r="BC494" t="s">
        <v>127</v>
      </c>
      <c r="BD494" t="s">
        <v>127</v>
      </c>
      <c r="BE494">
        <v>44</v>
      </c>
      <c r="BF494" t="s">
        <v>80</v>
      </c>
      <c r="BG494" t="s">
        <v>96</v>
      </c>
      <c r="BH494" t="s">
        <v>147</v>
      </c>
      <c r="BI494" t="s">
        <v>96</v>
      </c>
      <c r="BJ494" t="s">
        <v>147</v>
      </c>
      <c r="BK494" t="s">
        <v>307</v>
      </c>
      <c r="BL494" t="s">
        <v>105</v>
      </c>
      <c r="BM494" t="str">
        <f t="shared" ref="BM494" si="490">IF(BE494&lt;20,"&lt;20",IF(BE494&lt;31,"20 - 30",IF(BE494&lt;41,"31 - 40","&gt;40")))</f>
        <v>&gt;40</v>
      </c>
    </row>
    <row r="495" spans="1:65" x14ac:dyDescent="0.2">
      <c r="A495">
        <v>494</v>
      </c>
      <c r="B495">
        <v>0</v>
      </c>
      <c r="C495" t="s">
        <v>160</v>
      </c>
      <c r="D495">
        <v>1</v>
      </c>
      <c r="F495" t="s">
        <v>66</v>
      </c>
      <c r="G495" t="s">
        <v>65</v>
      </c>
      <c r="H495" t="s">
        <v>65</v>
      </c>
      <c r="I495" t="s">
        <v>66</v>
      </c>
      <c r="J495" t="s">
        <v>66</v>
      </c>
      <c r="K495" t="s">
        <v>67</v>
      </c>
      <c r="L495" t="s">
        <v>68</v>
      </c>
      <c r="M495" t="s">
        <v>65</v>
      </c>
      <c r="N495" t="s">
        <v>68</v>
      </c>
      <c r="O495" t="s">
        <v>68</v>
      </c>
      <c r="P495" t="s">
        <v>66</v>
      </c>
      <c r="Q495" t="s">
        <v>65</v>
      </c>
      <c r="Z495">
        <v>1</v>
      </c>
      <c r="AA495" t="s">
        <v>87</v>
      </c>
      <c r="AB495" t="s">
        <v>86</v>
      </c>
      <c r="AC495" t="s">
        <v>87</v>
      </c>
      <c r="AD495" t="s">
        <v>87</v>
      </c>
      <c r="AE495" t="s">
        <v>66</v>
      </c>
      <c r="AF495" t="s">
        <v>73</v>
      </c>
      <c r="AG495" t="s">
        <v>73</v>
      </c>
      <c r="AH495" t="s">
        <v>75</v>
      </c>
      <c r="AI495" t="s">
        <v>75</v>
      </c>
      <c r="AJ495" t="s">
        <v>72</v>
      </c>
      <c r="AK495" t="s">
        <v>74</v>
      </c>
      <c r="AL495" t="s">
        <v>65</v>
      </c>
      <c r="AM495" t="s">
        <v>1157</v>
      </c>
      <c r="AN495" t="s">
        <v>65</v>
      </c>
      <c r="AO495" t="s">
        <v>1157</v>
      </c>
      <c r="AP495" t="s">
        <v>112</v>
      </c>
      <c r="AQ495" t="s">
        <v>68</v>
      </c>
      <c r="AR495" t="s">
        <v>113</v>
      </c>
      <c r="AS495" t="s">
        <v>103</v>
      </c>
      <c r="AT495" t="s">
        <v>65</v>
      </c>
      <c r="AU495" t="s">
        <v>66</v>
      </c>
      <c r="AV495" t="s">
        <v>68</v>
      </c>
      <c r="AW495" t="s">
        <v>68</v>
      </c>
      <c r="AY495" t="s">
        <v>146</v>
      </c>
      <c r="AZ495" t="s">
        <v>69</v>
      </c>
      <c r="BA495" t="s">
        <v>146</v>
      </c>
      <c r="BB495">
        <v>1</v>
      </c>
      <c r="BC495" t="s">
        <v>94</v>
      </c>
      <c r="BD495" t="s">
        <v>83</v>
      </c>
      <c r="BE495">
        <v>35</v>
      </c>
      <c r="BF495" t="s">
        <v>185</v>
      </c>
      <c r="BG495" t="s">
        <v>96</v>
      </c>
      <c r="BH495" t="s">
        <v>147</v>
      </c>
      <c r="BI495" t="s">
        <v>96</v>
      </c>
      <c r="BJ495" t="s">
        <v>147</v>
      </c>
      <c r="BK495" t="s">
        <v>307</v>
      </c>
      <c r="BL495" t="s">
        <v>83</v>
      </c>
      <c r="BM495" t="str">
        <f t="shared" ref="BM495" si="491">IF(BE495&lt;20,"&lt;20",IF(BE495&lt;26,"20-25",IF(BE495&lt;31,"26-30","&gt;30")))</f>
        <v>&gt;30</v>
      </c>
    </row>
    <row r="496" spans="1:65" x14ac:dyDescent="0.2">
      <c r="A496">
        <v>495</v>
      </c>
      <c r="B496">
        <v>0</v>
      </c>
      <c r="C496" t="s">
        <v>62</v>
      </c>
      <c r="D496">
        <v>1</v>
      </c>
      <c r="F496" t="s">
        <v>69</v>
      </c>
      <c r="G496" t="s">
        <v>69</v>
      </c>
      <c r="H496" t="s">
        <v>65</v>
      </c>
      <c r="I496" t="s">
        <v>66</v>
      </c>
      <c r="J496" t="s">
        <v>66</v>
      </c>
      <c r="K496" t="s">
        <v>67</v>
      </c>
      <c r="L496" t="s">
        <v>65</v>
      </c>
      <c r="M496" t="s">
        <v>65</v>
      </c>
      <c r="N496" t="s">
        <v>68</v>
      </c>
      <c r="O496" t="s">
        <v>69</v>
      </c>
      <c r="P496" t="s">
        <v>69</v>
      </c>
      <c r="Q496" t="s">
        <v>65</v>
      </c>
      <c r="Z496">
        <v>1</v>
      </c>
      <c r="AA496" t="s">
        <v>87</v>
      </c>
      <c r="AB496" t="s">
        <v>71</v>
      </c>
      <c r="AC496" t="s">
        <v>72</v>
      </c>
      <c r="AD496" t="s">
        <v>72</v>
      </c>
      <c r="AE496" t="s">
        <v>66</v>
      </c>
      <c r="AF496" t="s">
        <v>73</v>
      </c>
      <c r="AG496" t="s">
        <v>73</v>
      </c>
      <c r="AH496" t="s">
        <v>75</v>
      </c>
      <c r="AI496" t="s">
        <v>75</v>
      </c>
      <c r="AJ496" t="s">
        <v>87</v>
      </c>
      <c r="AK496" t="s">
        <v>74</v>
      </c>
      <c r="AL496" t="s">
        <v>69</v>
      </c>
      <c r="AM496" t="s">
        <v>1158</v>
      </c>
      <c r="AN496" t="s">
        <v>68</v>
      </c>
      <c r="AO496" t="s">
        <v>1159</v>
      </c>
      <c r="AP496" t="s">
        <v>68</v>
      </c>
      <c r="AQ496" t="s">
        <v>76</v>
      </c>
      <c r="AR496" t="s">
        <v>77</v>
      </c>
      <c r="AS496" t="s">
        <v>65</v>
      </c>
      <c r="AU496" t="s">
        <v>65</v>
      </c>
      <c r="AV496" t="s">
        <v>65</v>
      </c>
      <c r="AW496" t="s">
        <v>65</v>
      </c>
      <c r="AZ496" t="s">
        <v>65</v>
      </c>
      <c r="BB496">
        <v>0</v>
      </c>
      <c r="BC496" t="s">
        <v>79</v>
      </c>
      <c r="BD496" t="s">
        <v>79</v>
      </c>
      <c r="BE496">
        <v>50</v>
      </c>
      <c r="BF496" t="s">
        <v>80</v>
      </c>
      <c r="BG496" t="s">
        <v>96</v>
      </c>
      <c r="BH496" t="s">
        <v>316</v>
      </c>
      <c r="BI496" t="s">
        <v>96</v>
      </c>
      <c r="BJ496" t="s">
        <v>316</v>
      </c>
      <c r="BK496" t="s">
        <v>82</v>
      </c>
      <c r="BL496" t="s">
        <v>105</v>
      </c>
      <c r="BM496" t="str">
        <f t="shared" ref="BM496" si="492">IF(BE496&lt;20,"&lt;20",IF(BE496&lt;31,"20 - 30",IF(BE496&lt;41,"31 - 40","&gt;40")))</f>
        <v>&gt;40</v>
      </c>
    </row>
    <row r="497" spans="1:65" x14ac:dyDescent="0.2">
      <c r="A497">
        <v>496</v>
      </c>
      <c r="B497">
        <v>0</v>
      </c>
      <c r="C497" t="s">
        <v>160</v>
      </c>
      <c r="D497">
        <v>1</v>
      </c>
      <c r="F497" t="s">
        <v>69</v>
      </c>
      <c r="G497" t="s">
        <v>69</v>
      </c>
      <c r="H497" t="s">
        <v>65</v>
      </c>
      <c r="I497" t="s">
        <v>65</v>
      </c>
      <c r="J497" t="s">
        <v>69</v>
      </c>
      <c r="K497" t="s">
        <v>142</v>
      </c>
      <c r="L497" t="s">
        <v>68</v>
      </c>
      <c r="M497" t="s">
        <v>65</v>
      </c>
      <c r="N497" t="s">
        <v>68</v>
      </c>
      <c r="O497" t="s">
        <v>69</v>
      </c>
      <c r="P497" t="s">
        <v>66</v>
      </c>
      <c r="Q497" t="s">
        <v>65</v>
      </c>
      <c r="Z497">
        <v>1</v>
      </c>
      <c r="AA497" t="s">
        <v>85</v>
      </c>
      <c r="AB497" t="s">
        <v>86</v>
      </c>
      <c r="AC497" t="s">
        <v>87</v>
      </c>
      <c r="AD497" t="s">
        <v>87</v>
      </c>
      <c r="AE497" t="s">
        <v>88</v>
      </c>
      <c r="AF497" t="s">
        <v>73</v>
      </c>
      <c r="AG497" t="s">
        <v>73</v>
      </c>
      <c r="AH497" t="s">
        <v>75</v>
      </c>
      <c r="AI497" t="s">
        <v>89</v>
      </c>
      <c r="AJ497" t="s">
        <v>87</v>
      </c>
      <c r="AK497" t="s">
        <v>74</v>
      </c>
      <c r="AL497" t="s">
        <v>69</v>
      </c>
      <c r="AN497" t="s">
        <v>68</v>
      </c>
      <c r="AP497" t="s">
        <v>68</v>
      </c>
      <c r="AQ497" t="s">
        <v>68</v>
      </c>
      <c r="AR497" t="s">
        <v>113</v>
      </c>
      <c r="AS497" t="s">
        <v>65</v>
      </c>
      <c r="AU497" t="s">
        <v>65</v>
      </c>
      <c r="AV497" t="s">
        <v>69</v>
      </c>
      <c r="AW497" t="s">
        <v>68</v>
      </c>
      <c r="AY497" t="s">
        <v>1160</v>
      </c>
      <c r="AZ497" t="s">
        <v>69</v>
      </c>
      <c r="BA497" t="s">
        <v>581</v>
      </c>
      <c r="BB497">
        <v>1</v>
      </c>
      <c r="BC497" t="s">
        <v>94</v>
      </c>
      <c r="BD497" t="s">
        <v>127</v>
      </c>
      <c r="BE497">
        <v>29</v>
      </c>
      <c r="BF497" t="s">
        <v>80</v>
      </c>
      <c r="BG497" t="s">
        <v>96</v>
      </c>
      <c r="BH497" t="s">
        <v>233</v>
      </c>
      <c r="BI497" t="s">
        <v>96</v>
      </c>
      <c r="BJ497" t="s">
        <v>233</v>
      </c>
      <c r="BK497" t="s">
        <v>263</v>
      </c>
      <c r="BL497" t="s">
        <v>83</v>
      </c>
      <c r="BM497" t="str">
        <f t="shared" ref="BM497" si="493">IF(BE497&lt;20,"&lt;20",IF(BE497&lt;26,"20-25",IF(BE497&lt;31,"26-30","&gt;30")))</f>
        <v>26-30</v>
      </c>
    </row>
    <row r="498" spans="1:65" x14ac:dyDescent="0.2">
      <c r="A498">
        <v>497</v>
      </c>
      <c r="B498">
        <v>0</v>
      </c>
      <c r="C498" t="s">
        <v>160</v>
      </c>
      <c r="D498">
        <v>1</v>
      </c>
      <c r="F498" t="s">
        <v>69</v>
      </c>
      <c r="G498" t="s">
        <v>69</v>
      </c>
      <c r="H498" t="s">
        <v>69</v>
      </c>
      <c r="I498" t="s">
        <v>65</v>
      </c>
      <c r="J498" t="s">
        <v>66</v>
      </c>
      <c r="K498" t="s">
        <v>67</v>
      </c>
      <c r="L498" t="s">
        <v>65</v>
      </c>
      <c r="M498" t="s">
        <v>65</v>
      </c>
      <c r="N498" t="s">
        <v>69</v>
      </c>
      <c r="O498" t="s">
        <v>69</v>
      </c>
      <c r="P498" t="s">
        <v>69</v>
      </c>
      <c r="Q498" t="s">
        <v>65</v>
      </c>
      <c r="Z498">
        <v>1</v>
      </c>
      <c r="AA498" t="s">
        <v>66</v>
      </c>
      <c r="AB498" t="s">
        <v>71</v>
      </c>
      <c r="AC498" t="s">
        <v>72</v>
      </c>
      <c r="AD498" t="s">
        <v>72</v>
      </c>
      <c r="AE498" t="s">
        <v>66</v>
      </c>
      <c r="AF498" t="s">
        <v>123</v>
      </c>
      <c r="AG498" t="s">
        <v>123</v>
      </c>
      <c r="AH498" t="s">
        <v>89</v>
      </c>
      <c r="AI498" t="s">
        <v>129</v>
      </c>
      <c r="AJ498" t="s">
        <v>66</v>
      </c>
      <c r="AK498" t="s">
        <v>74</v>
      </c>
      <c r="AL498" t="s">
        <v>68</v>
      </c>
      <c r="AM498" t="s">
        <v>1161</v>
      </c>
      <c r="AN498" t="s">
        <v>68</v>
      </c>
      <c r="AO498" t="s">
        <v>1162</v>
      </c>
      <c r="AP498" t="s">
        <v>169</v>
      </c>
      <c r="AQ498" t="s">
        <v>170</v>
      </c>
      <c r="AR498" t="s">
        <v>153</v>
      </c>
      <c r="AS498" t="s">
        <v>65</v>
      </c>
      <c r="AU498" t="s">
        <v>69</v>
      </c>
      <c r="AV498" t="s">
        <v>65</v>
      </c>
      <c r="AW498" t="s">
        <v>69</v>
      </c>
      <c r="AX498" t="s">
        <v>93</v>
      </c>
      <c r="AZ498" t="s">
        <v>69</v>
      </c>
      <c r="BA498" t="s">
        <v>93</v>
      </c>
      <c r="BB498">
        <v>1</v>
      </c>
      <c r="BC498" t="s">
        <v>94</v>
      </c>
      <c r="BD498" t="s">
        <v>127</v>
      </c>
      <c r="BE498">
        <v>29</v>
      </c>
      <c r="BF498" t="s">
        <v>80</v>
      </c>
      <c r="BG498" t="s">
        <v>96</v>
      </c>
      <c r="BH498" t="s">
        <v>202</v>
      </c>
      <c r="BI498" t="s">
        <v>96</v>
      </c>
      <c r="BJ498" t="s">
        <v>202</v>
      </c>
      <c r="BK498" t="s">
        <v>159</v>
      </c>
      <c r="BL498" t="s">
        <v>99</v>
      </c>
      <c r="BM498" t="str">
        <f t="shared" ref="BM498" si="494">IF(BE498&lt;20,"&lt;20",IF(BE498&lt;31,"20 - 30",IF(BE498&lt;41,"31 - 40","&gt;40")))</f>
        <v>20 - 30</v>
      </c>
    </row>
    <row r="499" spans="1:65" x14ac:dyDescent="0.2">
      <c r="A499">
        <v>498</v>
      </c>
      <c r="B499">
        <v>0</v>
      </c>
      <c r="C499" t="s">
        <v>191</v>
      </c>
      <c r="D499">
        <v>0</v>
      </c>
      <c r="E499">
        <v>1</v>
      </c>
      <c r="F499" t="s">
        <v>69</v>
      </c>
      <c r="G499" t="s">
        <v>65</v>
      </c>
      <c r="H499" t="s">
        <v>65</v>
      </c>
      <c r="I499" t="s">
        <v>66</v>
      </c>
      <c r="J499" t="s">
        <v>66</v>
      </c>
      <c r="K499" t="s">
        <v>67</v>
      </c>
      <c r="L499" t="s">
        <v>68</v>
      </c>
      <c r="M499" t="s">
        <v>68</v>
      </c>
      <c r="N499" t="s">
        <v>69</v>
      </c>
      <c r="O499" t="s">
        <v>69</v>
      </c>
      <c r="P499" t="s">
        <v>69</v>
      </c>
      <c r="Q499" t="s">
        <v>65</v>
      </c>
      <c r="Z499">
        <v>1</v>
      </c>
      <c r="AA499" t="s">
        <v>87</v>
      </c>
      <c r="AB499" t="s">
        <v>86</v>
      </c>
      <c r="AC499" t="s">
        <v>87</v>
      </c>
      <c r="AD499" t="s">
        <v>87</v>
      </c>
      <c r="AE499" t="s">
        <v>83</v>
      </c>
      <c r="AF499" t="s">
        <v>66</v>
      </c>
      <c r="AG499" t="s">
        <v>73</v>
      </c>
      <c r="AH499" t="s">
        <v>75</v>
      </c>
      <c r="AI499" t="s">
        <v>75</v>
      </c>
      <c r="AJ499" t="s">
        <v>87</v>
      </c>
      <c r="AK499" t="s">
        <v>73</v>
      </c>
      <c r="AL499" t="s">
        <v>68</v>
      </c>
      <c r="AM499" t="s">
        <v>1163</v>
      </c>
      <c r="AN499" t="s">
        <v>68</v>
      </c>
      <c r="AO499" t="s">
        <v>1164</v>
      </c>
      <c r="AP499" t="s">
        <v>112</v>
      </c>
      <c r="AQ499" t="s">
        <v>68</v>
      </c>
      <c r="AR499" t="s">
        <v>153</v>
      </c>
      <c r="AS499" t="s">
        <v>65</v>
      </c>
      <c r="AU499" t="s">
        <v>66</v>
      </c>
      <c r="AV499" t="s">
        <v>65</v>
      </c>
      <c r="AW499" t="s">
        <v>65</v>
      </c>
      <c r="AZ499" t="s">
        <v>65</v>
      </c>
      <c r="BB499">
        <v>0</v>
      </c>
      <c r="BC499" t="s">
        <v>79</v>
      </c>
      <c r="BD499" t="s">
        <v>79</v>
      </c>
      <c r="BE499">
        <v>36</v>
      </c>
      <c r="BF499" t="s">
        <v>80</v>
      </c>
      <c r="BG499" t="s">
        <v>176</v>
      </c>
      <c r="BI499" t="s">
        <v>176</v>
      </c>
      <c r="BK499" t="s">
        <v>798</v>
      </c>
      <c r="BL499" t="s">
        <v>83</v>
      </c>
      <c r="BM499" t="str">
        <f t="shared" ref="BM499" si="495">IF(BE499&lt;20,"&lt;20",IF(BE499&lt;26,"20-25",IF(BE499&lt;31,"26-30","&gt;30")))</f>
        <v>&gt;30</v>
      </c>
    </row>
    <row r="500" spans="1:65" x14ac:dyDescent="0.2">
      <c r="A500">
        <v>499</v>
      </c>
      <c r="B500">
        <v>1</v>
      </c>
      <c r="R500">
        <v>1</v>
      </c>
      <c r="S500" t="s">
        <v>106</v>
      </c>
      <c r="T500" t="s">
        <v>79</v>
      </c>
      <c r="U500" t="s">
        <v>64</v>
      </c>
      <c r="V500" t="s">
        <v>79</v>
      </c>
      <c r="W500" t="s">
        <v>79</v>
      </c>
      <c r="X500" t="s">
        <v>69</v>
      </c>
      <c r="Y500" t="s">
        <v>251</v>
      </c>
      <c r="Z500">
        <v>1</v>
      </c>
      <c r="AA500" t="s">
        <v>70</v>
      </c>
      <c r="AB500" t="s">
        <v>71</v>
      </c>
      <c r="AC500" t="s">
        <v>72</v>
      </c>
      <c r="AD500" t="s">
        <v>72</v>
      </c>
      <c r="AE500" t="s">
        <v>66</v>
      </c>
      <c r="AF500" t="s">
        <v>74</v>
      </c>
      <c r="AG500" t="s">
        <v>74</v>
      </c>
      <c r="AH500" t="s">
        <v>75</v>
      </c>
      <c r="AI500" t="s">
        <v>75</v>
      </c>
      <c r="AJ500" t="s">
        <v>72</v>
      </c>
      <c r="AK500" t="s">
        <v>74</v>
      </c>
      <c r="AL500" t="s">
        <v>65</v>
      </c>
      <c r="AM500" t="s">
        <v>1165</v>
      </c>
      <c r="AN500" t="s">
        <v>68</v>
      </c>
      <c r="AO500" t="s">
        <v>1166</v>
      </c>
      <c r="AP500" t="s">
        <v>92</v>
      </c>
      <c r="AQ500" t="s">
        <v>68</v>
      </c>
      <c r="AR500" t="s">
        <v>113</v>
      </c>
      <c r="AS500" t="s">
        <v>137</v>
      </c>
      <c r="AT500" t="s">
        <v>69</v>
      </c>
      <c r="AU500" t="s">
        <v>69</v>
      </c>
      <c r="AV500" t="s">
        <v>68</v>
      </c>
      <c r="AW500" t="s">
        <v>68</v>
      </c>
      <c r="AY500" t="s">
        <v>1111</v>
      </c>
      <c r="AZ500" t="s">
        <v>65</v>
      </c>
      <c r="BB500">
        <v>0</v>
      </c>
      <c r="BC500" t="s">
        <v>94</v>
      </c>
      <c r="BD500" t="s">
        <v>83</v>
      </c>
      <c r="BE500">
        <v>33</v>
      </c>
      <c r="BF500" t="s">
        <v>80</v>
      </c>
      <c r="BG500" t="s">
        <v>280</v>
      </c>
      <c r="BI500" t="s">
        <v>280</v>
      </c>
      <c r="BK500" t="s">
        <v>410</v>
      </c>
      <c r="BL500" t="s">
        <v>83</v>
      </c>
      <c r="BM500" t="str">
        <f t="shared" ref="BM500" si="496">IF(BE500&lt;20,"&lt;20",IF(BE500&lt;31,"20 - 30",IF(BE500&lt;41,"31 - 40","&gt;40")))</f>
        <v>31 - 40</v>
      </c>
    </row>
    <row r="501" spans="1:65" x14ac:dyDescent="0.2">
      <c r="A501">
        <v>500</v>
      </c>
      <c r="B501">
        <v>1</v>
      </c>
      <c r="R501">
        <v>1</v>
      </c>
      <c r="S501" t="s">
        <v>149</v>
      </c>
      <c r="T501" t="s">
        <v>192</v>
      </c>
      <c r="U501" t="s">
        <v>65</v>
      </c>
      <c r="V501" t="s">
        <v>107</v>
      </c>
      <c r="W501" t="s">
        <v>65</v>
      </c>
      <c r="X501" t="s">
        <v>69</v>
      </c>
      <c r="Y501" t="s">
        <v>109</v>
      </c>
      <c r="Z501">
        <v>1</v>
      </c>
      <c r="AA501" t="s">
        <v>70</v>
      </c>
      <c r="AB501" t="s">
        <v>122</v>
      </c>
      <c r="AC501" t="s">
        <v>72</v>
      </c>
      <c r="AD501" t="s">
        <v>72</v>
      </c>
      <c r="AE501" t="s">
        <v>66</v>
      </c>
      <c r="AF501" t="s">
        <v>123</v>
      </c>
      <c r="AG501" t="s">
        <v>73</v>
      </c>
      <c r="AH501" t="s">
        <v>75</v>
      </c>
      <c r="AI501" t="s">
        <v>75</v>
      </c>
      <c r="AJ501" t="s">
        <v>72</v>
      </c>
      <c r="AK501" t="s">
        <v>73</v>
      </c>
      <c r="AL501" t="s">
        <v>65</v>
      </c>
      <c r="AM501" t="s">
        <v>1167</v>
      </c>
      <c r="AN501" t="s">
        <v>65</v>
      </c>
      <c r="AO501" t="s">
        <v>1168</v>
      </c>
      <c r="AP501" t="s">
        <v>112</v>
      </c>
      <c r="AQ501" t="s">
        <v>68</v>
      </c>
      <c r="AR501" t="s">
        <v>77</v>
      </c>
      <c r="AS501" t="s">
        <v>137</v>
      </c>
      <c r="AT501" t="s">
        <v>68</v>
      </c>
      <c r="AU501" t="s">
        <v>65</v>
      </c>
      <c r="AV501" t="s">
        <v>69</v>
      </c>
      <c r="AW501" t="s">
        <v>68</v>
      </c>
      <c r="AY501" t="s">
        <v>275</v>
      </c>
      <c r="AZ501" t="s">
        <v>69</v>
      </c>
      <c r="BA501" t="s">
        <v>146</v>
      </c>
      <c r="BB501">
        <v>1</v>
      </c>
      <c r="BC501" t="s">
        <v>83</v>
      </c>
      <c r="BD501" t="s">
        <v>127</v>
      </c>
      <c r="BE501">
        <v>50</v>
      </c>
      <c r="BF501" t="s">
        <v>80</v>
      </c>
      <c r="BG501" t="s">
        <v>280</v>
      </c>
      <c r="BI501" t="s">
        <v>280</v>
      </c>
      <c r="BK501" t="s">
        <v>199</v>
      </c>
      <c r="BL501" t="s">
        <v>83</v>
      </c>
      <c r="BM501" t="str">
        <f t="shared" ref="BM501" si="497">IF(BE501&lt;20,"&lt;20",IF(BE501&lt;26,"20-25",IF(BE501&lt;31,"26-30","&gt;30")))</f>
        <v>&gt;30</v>
      </c>
    </row>
    <row r="502" spans="1:65" x14ac:dyDescent="0.2">
      <c r="A502">
        <v>501</v>
      </c>
      <c r="B502">
        <v>0</v>
      </c>
      <c r="C502" t="s">
        <v>120</v>
      </c>
      <c r="D502">
        <v>1</v>
      </c>
      <c r="F502" t="s">
        <v>66</v>
      </c>
      <c r="G502" t="s">
        <v>121</v>
      </c>
      <c r="H502" t="s">
        <v>65</v>
      </c>
      <c r="I502" t="s">
        <v>66</v>
      </c>
      <c r="J502" t="s">
        <v>66</v>
      </c>
      <c r="K502" t="s">
        <v>66</v>
      </c>
      <c r="L502" t="s">
        <v>68</v>
      </c>
      <c r="M502" t="s">
        <v>68</v>
      </c>
      <c r="N502" t="s">
        <v>65</v>
      </c>
      <c r="O502" t="s">
        <v>65</v>
      </c>
      <c r="P502" t="s">
        <v>65</v>
      </c>
      <c r="Q502" t="s">
        <v>65</v>
      </c>
      <c r="Z502">
        <v>1</v>
      </c>
      <c r="AA502" t="s">
        <v>87</v>
      </c>
      <c r="AB502" t="s">
        <v>86</v>
      </c>
      <c r="AC502" t="s">
        <v>72</v>
      </c>
      <c r="AD502" t="s">
        <v>87</v>
      </c>
      <c r="AE502" t="s">
        <v>66</v>
      </c>
      <c r="AF502" t="s">
        <v>73</v>
      </c>
      <c r="AG502" t="s">
        <v>73</v>
      </c>
      <c r="AH502" t="s">
        <v>75</v>
      </c>
      <c r="AI502" t="s">
        <v>75</v>
      </c>
      <c r="AJ502" t="s">
        <v>72</v>
      </c>
      <c r="AK502" t="s">
        <v>74</v>
      </c>
      <c r="AL502" t="s">
        <v>65</v>
      </c>
      <c r="AM502" t="s">
        <v>1169</v>
      </c>
      <c r="AN502" t="s">
        <v>65</v>
      </c>
      <c r="AO502" t="s">
        <v>1170</v>
      </c>
      <c r="AP502" t="s">
        <v>68</v>
      </c>
      <c r="AQ502" t="s">
        <v>68</v>
      </c>
      <c r="AR502" t="s">
        <v>77</v>
      </c>
      <c r="AS502" t="s">
        <v>103</v>
      </c>
      <c r="AT502" t="s">
        <v>69</v>
      </c>
      <c r="AU502" t="s">
        <v>65</v>
      </c>
      <c r="AV502" t="s">
        <v>69</v>
      </c>
      <c r="AW502" t="s">
        <v>68</v>
      </c>
      <c r="AY502" t="s">
        <v>93</v>
      </c>
      <c r="AZ502" t="s">
        <v>69</v>
      </c>
      <c r="BA502" t="s">
        <v>93</v>
      </c>
      <c r="BB502">
        <v>1</v>
      </c>
      <c r="BC502" t="s">
        <v>83</v>
      </c>
      <c r="BD502" t="s">
        <v>83</v>
      </c>
      <c r="BE502">
        <v>46</v>
      </c>
      <c r="BF502" t="s">
        <v>80</v>
      </c>
      <c r="BG502" t="s">
        <v>96</v>
      </c>
      <c r="BH502" t="s">
        <v>140</v>
      </c>
      <c r="BI502" t="s">
        <v>96</v>
      </c>
      <c r="BJ502" t="s">
        <v>140</v>
      </c>
      <c r="BK502" t="s">
        <v>307</v>
      </c>
      <c r="BL502" t="s">
        <v>105</v>
      </c>
      <c r="BM502" t="str">
        <f t="shared" ref="BM502" si="498">IF(BE502&lt;20,"&lt;20",IF(BE502&lt;31,"20 - 30",IF(BE502&lt;41,"31 - 40","&gt;40")))</f>
        <v>&gt;40</v>
      </c>
    </row>
    <row r="503" spans="1:65" x14ac:dyDescent="0.2">
      <c r="A503">
        <v>502</v>
      </c>
      <c r="B503">
        <v>1</v>
      </c>
      <c r="R503">
        <v>1</v>
      </c>
      <c r="S503" t="s">
        <v>106</v>
      </c>
      <c r="T503" t="s">
        <v>192</v>
      </c>
      <c r="U503" t="s">
        <v>69</v>
      </c>
      <c r="V503" t="s">
        <v>192</v>
      </c>
      <c r="W503" t="s">
        <v>69</v>
      </c>
      <c r="X503" t="s">
        <v>65</v>
      </c>
      <c r="Z503">
        <v>1</v>
      </c>
      <c r="AA503" t="s">
        <v>70</v>
      </c>
      <c r="AB503" t="s">
        <v>122</v>
      </c>
      <c r="AC503" t="s">
        <v>72</v>
      </c>
      <c r="AD503" t="s">
        <v>72</v>
      </c>
      <c r="AE503" t="s">
        <v>65</v>
      </c>
      <c r="AF503" t="s">
        <v>123</v>
      </c>
      <c r="AG503" t="s">
        <v>74</v>
      </c>
      <c r="AH503" t="s">
        <v>89</v>
      </c>
      <c r="AI503" t="s">
        <v>89</v>
      </c>
      <c r="AJ503" t="s">
        <v>72</v>
      </c>
      <c r="AK503" t="s">
        <v>73</v>
      </c>
      <c r="AL503" t="s">
        <v>68</v>
      </c>
      <c r="AM503" t="s">
        <v>1171</v>
      </c>
      <c r="AN503" t="s">
        <v>65</v>
      </c>
      <c r="AO503" t="s">
        <v>1172</v>
      </c>
      <c r="AP503" t="s">
        <v>188</v>
      </c>
      <c r="AQ503" t="s">
        <v>145</v>
      </c>
      <c r="AR503" t="s">
        <v>77</v>
      </c>
      <c r="AS503" t="s">
        <v>116</v>
      </c>
      <c r="AT503" t="s">
        <v>69</v>
      </c>
      <c r="AU503" t="s">
        <v>69</v>
      </c>
      <c r="AV503" t="s">
        <v>69</v>
      </c>
      <c r="AW503" t="s">
        <v>69</v>
      </c>
      <c r="AX503" t="s">
        <v>525</v>
      </c>
      <c r="AZ503" t="s">
        <v>69</v>
      </c>
      <c r="BA503" t="s">
        <v>525</v>
      </c>
      <c r="BB503">
        <v>1</v>
      </c>
      <c r="BC503" t="s">
        <v>99</v>
      </c>
      <c r="BD503" t="s">
        <v>127</v>
      </c>
      <c r="BE503">
        <v>44</v>
      </c>
      <c r="BF503" t="s">
        <v>118</v>
      </c>
      <c r="BG503" t="s">
        <v>1173</v>
      </c>
      <c r="BI503" t="s">
        <v>1173</v>
      </c>
      <c r="BK503" t="s">
        <v>199</v>
      </c>
      <c r="BL503" t="s">
        <v>105</v>
      </c>
      <c r="BM503" t="str">
        <f t="shared" ref="BM503" si="499">IF(BE503&lt;20,"&lt;20",IF(BE503&lt;26,"20-25",IF(BE503&lt;31,"26-30","&gt;30")))</f>
        <v>&gt;30</v>
      </c>
    </row>
    <row r="504" spans="1:65" x14ac:dyDescent="0.2">
      <c r="A504">
        <v>503</v>
      </c>
      <c r="B504">
        <v>0</v>
      </c>
      <c r="C504" t="s">
        <v>120</v>
      </c>
      <c r="D504">
        <v>1</v>
      </c>
      <c r="F504" t="s">
        <v>69</v>
      </c>
      <c r="G504" t="s">
        <v>121</v>
      </c>
      <c r="H504" t="s">
        <v>65</v>
      </c>
      <c r="I504" t="s">
        <v>66</v>
      </c>
      <c r="J504" t="s">
        <v>65</v>
      </c>
      <c r="K504" t="s">
        <v>142</v>
      </c>
      <c r="L504" t="s">
        <v>69</v>
      </c>
      <c r="M504" t="s">
        <v>68</v>
      </c>
      <c r="N504" t="s">
        <v>68</v>
      </c>
      <c r="O504" t="s">
        <v>65</v>
      </c>
      <c r="P504" t="s">
        <v>65</v>
      </c>
      <c r="Q504" t="s">
        <v>69</v>
      </c>
      <c r="Z504">
        <v>1</v>
      </c>
      <c r="AA504" t="s">
        <v>70</v>
      </c>
      <c r="AB504" t="s">
        <v>71</v>
      </c>
      <c r="AC504" t="s">
        <v>72</v>
      </c>
      <c r="AD504" t="s">
        <v>72</v>
      </c>
      <c r="AE504" t="s">
        <v>65</v>
      </c>
      <c r="AF504" t="s">
        <v>73</v>
      </c>
      <c r="AG504" t="s">
        <v>73</v>
      </c>
      <c r="AH504" t="s">
        <v>75</v>
      </c>
      <c r="AI504" t="s">
        <v>89</v>
      </c>
      <c r="AJ504" t="s">
        <v>87</v>
      </c>
      <c r="AK504" t="s">
        <v>73</v>
      </c>
      <c r="AL504" t="s">
        <v>68</v>
      </c>
      <c r="AM504" t="s">
        <v>1174</v>
      </c>
      <c r="AN504" t="s">
        <v>65</v>
      </c>
      <c r="AO504" t="s">
        <v>1175</v>
      </c>
      <c r="AP504" t="s">
        <v>112</v>
      </c>
      <c r="AQ504" t="s">
        <v>163</v>
      </c>
      <c r="AR504" t="s">
        <v>164</v>
      </c>
      <c r="AS504" t="s">
        <v>137</v>
      </c>
      <c r="AT504" t="s">
        <v>69</v>
      </c>
      <c r="AU504" t="s">
        <v>69</v>
      </c>
      <c r="AV504" t="s">
        <v>68</v>
      </c>
      <c r="AW504" t="s">
        <v>68</v>
      </c>
      <c r="AY504" t="s">
        <v>93</v>
      </c>
      <c r="AZ504" t="s">
        <v>65</v>
      </c>
      <c r="BB504">
        <v>1</v>
      </c>
      <c r="BC504" t="s">
        <v>79</v>
      </c>
      <c r="BD504" t="s">
        <v>127</v>
      </c>
      <c r="BE504">
        <v>23</v>
      </c>
      <c r="BF504" t="s">
        <v>1176</v>
      </c>
      <c r="BG504" t="s">
        <v>96</v>
      </c>
      <c r="BH504" t="s">
        <v>158</v>
      </c>
      <c r="BI504" t="s">
        <v>96</v>
      </c>
      <c r="BJ504" t="s">
        <v>158</v>
      </c>
      <c r="BK504" t="s">
        <v>307</v>
      </c>
      <c r="BL504" t="s">
        <v>83</v>
      </c>
      <c r="BM504" t="str">
        <f t="shared" ref="BM504" si="500">IF(BE504&lt;20,"&lt;20",IF(BE504&lt;31,"20 - 30",IF(BE504&lt;41,"31 - 40","&gt;40")))</f>
        <v>20 - 30</v>
      </c>
    </row>
    <row r="505" spans="1:65" x14ac:dyDescent="0.2">
      <c r="A505">
        <v>504</v>
      </c>
      <c r="B505">
        <v>0</v>
      </c>
      <c r="C505" s="1">
        <v>43641</v>
      </c>
      <c r="D505">
        <v>1</v>
      </c>
      <c r="F505" t="s">
        <v>66</v>
      </c>
      <c r="G505" t="s">
        <v>121</v>
      </c>
      <c r="H505" t="s">
        <v>65</v>
      </c>
      <c r="I505" t="s">
        <v>65</v>
      </c>
      <c r="J505" t="s">
        <v>66</v>
      </c>
      <c r="K505" t="s">
        <v>100</v>
      </c>
      <c r="L505" t="s">
        <v>68</v>
      </c>
      <c r="M505" t="s">
        <v>65</v>
      </c>
      <c r="N505" t="s">
        <v>68</v>
      </c>
      <c r="O505" t="s">
        <v>69</v>
      </c>
      <c r="P505" t="s">
        <v>65</v>
      </c>
      <c r="Q505" t="s">
        <v>65</v>
      </c>
      <c r="Z505">
        <v>1</v>
      </c>
      <c r="AA505" t="s">
        <v>87</v>
      </c>
      <c r="AB505" t="s">
        <v>86</v>
      </c>
      <c r="AC505" t="s">
        <v>87</v>
      </c>
      <c r="AD505" t="s">
        <v>87</v>
      </c>
      <c r="AE505" t="s">
        <v>66</v>
      </c>
      <c r="AF505" t="s">
        <v>73</v>
      </c>
      <c r="AG505" t="s">
        <v>73</v>
      </c>
      <c r="AH505" t="s">
        <v>75</v>
      </c>
      <c r="AI505" t="s">
        <v>89</v>
      </c>
      <c r="AJ505" t="s">
        <v>72</v>
      </c>
      <c r="AK505" t="s">
        <v>74</v>
      </c>
      <c r="AL505" t="s">
        <v>68</v>
      </c>
      <c r="AN505" t="s">
        <v>65</v>
      </c>
      <c r="AP505" t="s">
        <v>68</v>
      </c>
      <c r="AQ505" t="s">
        <v>68</v>
      </c>
      <c r="AR505" t="s">
        <v>113</v>
      </c>
      <c r="AS505" t="s">
        <v>103</v>
      </c>
      <c r="AT505" t="s">
        <v>64</v>
      </c>
      <c r="AU505" t="s">
        <v>66</v>
      </c>
      <c r="AV505" t="s">
        <v>69</v>
      </c>
      <c r="AW505" t="s">
        <v>68</v>
      </c>
      <c r="AY505" t="s">
        <v>1177</v>
      </c>
      <c r="AZ505" t="s">
        <v>69</v>
      </c>
      <c r="BA505" t="s">
        <v>146</v>
      </c>
      <c r="BB505">
        <v>1</v>
      </c>
      <c r="BC505" t="s">
        <v>83</v>
      </c>
      <c r="BD505" t="s">
        <v>127</v>
      </c>
      <c r="BE505">
        <v>41</v>
      </c>
      <c r="BF505" t="s">
        <v>80</v>
      </c>
      <c r="BG505" t="s">
        <v>96</v>
      </c>
      <c r="BH505" t="s">
        <v>198</v>
      </c>
      <c r="BI505" t="s">
        <v>96</v>
      </c>
      <c r="BJ505" t="s">
        <v>198</v>
      </c>
      <c r="BK505" t="s">
        <v>1178</v>
      </c>
      <c r="BL505" t="s">
        <v>83</v>
      </c>
      <c r="BM505" t="str">
        <f t="shared" ref="BM505" si="501">IF(BE505&lt;20,"&lt;20",IF(BE505&lt;26,"20-25",IF(BE505&lt;31,"26-30","&gt;30")))</f>
        <v>&gt;30</v>
      </c>
    </row>
    <row r="506" spans="1:65" x14ac:dyDescent="0.2">
      <c r="A506">
        <v>505</v>
      </c>
      <c r="B506">
        <v>0</v>
      </c>
      <c r="C506" t="s">
        <v>120</v>
      </c>
      <c r="D506">
        <v>1</v>
      </c>
      <c r="F506" t="s">
        <v>69</v>
      </c>
      <c r="G506" t="s">
        <v>65</v>
      </c>
      <c r="H506" t="s">
        <v>69</v>
      </c>
      <c r="I506" t="s">
        <v>66</v>
      </c>
      <c r="J506" t="s">
        <v>66</v>
      </c>
      <c r="K506" t="s">
        <v>84</v>
      </c>
      <c r="L506" t="s">
        <v>65</v>
      </c>
      <c r="M506" t="s">
        <v>68</v>
      </c>
      <c r="N506" t="s">
        <v>68</v>
      </c>
      <c r="O506" t="s">
        <v>69</v>
      </c>
      <c r="P506" t="s">
        <v>66</v>
      </c>
      <c r="Q506" t="s">
        <v>65</v>
      </c>
      <c r="Z506">
        <v>1</v>
      </c>
      <c r="AA506" t="s">
        <v>85</v>
      </c>
      <c r="AB506" t="s">
        <v>122</v>
      </c>
      <c r="AC506" t="s">
        <v>85</v>
      </c>
      <c r="AD506" t="s">
        <v>85</v>
      </c>
      <c r="AE506" t="s">
        <v>66</v>
      </c>
      <c r="AF506" t="s">
        <v>74</v>
      </c>
      <c r="AG506" t="s">
        <v>74</v>
      </c>
      <c r="AH506" t="s">
        <v>129</v>
      </c>
      <c r="AI506" t="s">
        <v>89</v>
      </c>
      <c r="AJ506" t="s">
        <v>85</v>
      </c>
      <c r="AK506" t="s">
        <v>74</v>
      </c>
      <c r="AL506" t="s">
        <v>65</v>
      </c>
      <c r="AN506" t="s">
        <v>65</v>
      </c>
      <c r="AP506" t="s">
        <v>112</v>
      </c>
      <c r="AQ506" t="s">
        <v>68</v>
      </c>
      <c r="AR506" t="s">
        <v>113</v>
      </c>
      <c r="AS506" t="s">
        <v>103</v>
      </c>
      <c r="AT506" t="s">
        <v>68</v>
      </c>
      <c r="AU506" t="s">
        <v>65</v>
      </c>
      <c r="AV506" t="s">
        <v>65</v>
      </c>
      <c r="AW506" t="s">
        <v>68</v>
      </c>
      <c r="AY506" t="s">
        <v>581</v>
      </c>
      <c r="AZ506" t="s">
        <v>65</v>
      </c>
      <c r="BB506">
        <v>0</v>
      </c>
      <c r="BC506" t="s">
        <v>99</v>
      </c>
      <c r="BD506" t="s">
        <v>99</v>
      </c>
      <c r="BE506">
        <v>31</v>
      </c>
      <c r="BF506" t="s">
        <v>95</v>
      </c>
      <c r="BG506" t="s">
        <v>176</v>
      </c>
      <c r="BI506" t="s">
        <v>176</v>
      </c>
      <c r="BK506" t="s">
        <v>159</v>
      </c>
      <c r="BL506" t="s">
        <v>83</v>
      </c>
      <c r="BM506" t="str">
        <f t="shared" ref="BM506" si="502">IF(BE506&lt;20,"&lt;20",IF(BE506&lt;31,"20 - 30",IF(BE506&lt;41,"31 - 40","&gt;40")))</f>
        <v>31 - 40</v>
      </c>
    </row>
    <row r="507" spans="1:65" x14ac:dyDescent="0.2">
      <c r="A507">
        <v>506</v>
      </c>
      <c r="B507">
        <v>0</v>
      </c>
      <c r="C507" s="1">
        <v>43470</v>
      </c>
      <c r="D507">
        <v>1</v>
      </c>
      <c r="F507" t="s">
        <v>65</v>
      </c>
      <c r="G507" t="s">
        <v>69</v>
      </c>
      <c r="H507" t="s">
        <v>65</v>
      </c>
      <c r="I507" t="s">
        <v>65</v>
      </c>
      <c r="J507" t="s">
        <v>65</v>
      </c>
      <c r="K507" t="s">
        <v>142</v>
      </c>
      <c r="L507" t="s">
        <v>69</v>
      </c>
      <c r="M507" t="s">
        <v>65</v>
      </c>
      <c r="N507" t="s">
        <v>65</v>
      </c>
      <c r="O507" t="s">
        <v>65</v>
      </c>
      <c r="P507" t="s">
        <v>65</v>
      </c>
      <c r="Q507" t="s">
        <v>69</v>
      </c>
      <c r="Z507">
        <v>1</v>
      </c>
      <c r="AA507" t="s">
        <v>70</v>
      </c>
      <c r="AB507" t="s">
        <v>178</v>
      </c>
      <c r="AC507" t="s">
        <v>72</v>
      </c>
      <c r="AD507" t="s">
        <v>72</v>
      </c>
      <c r="AE507" t="s">
        <v>65</v>
      </c>
      <c r="AF507" t="s">
        <v>123</v>
      </c>
      <c r="AG507" t="s">
        <v>74</v>
      </c>
      <c r="AH507" t="s">
        <v>75</v>
      </c>
      <c r="AI507" t="s">
        <v>89</v>
      </c>
      <c r="AJ507" t="s">
        <v>72</v>
      </c>
      <c r="AK507" t="s">
        <v>123</v>
      </c>
      <c r="AL507" t="s">
        <v>68</v>
      </c>
      <c r="AM507" t="s">
        <v>1179</v>
      </c>
      <c r="AN507" t="s">
        <v>65</v>
      </c>
      <c r="AO507" t="s">
        <v>1180</v>
      </c>
      <c r="AP507" t="s">
        <v>112</v>
      </c>
      <c r="AQ507" t="s">
        <v>163</v>
      </c>
      <c r="AR507" t="s">
        <v>153</v>
      </c>
      <c r="AS507" t="s">
        <v>137</v>
      </c>
      <c r="AT507" t="s">
        <v>69</v>
      </c>
      <c r="AU507" t="s">
        <v>69</v>
      </c>
      <c r="AV507" t="s">
        <v>69</v>
      </c>
      <c r="AW507" t="s">
        <v>69</v>
      </c>
      <c r="AX507" t="s">
        <v>1181</v>
      </c>
      <c r="AZ507" t="s">
        <v>69</v>
      </c>
      <c r="BA507" t="s">
        <v>1181</v>
      </c>
      <c r="BB507">
        <v>1</v>
      </c>
      <c r="BC507" t="s">
        <v>127</v>
      </c>
      <c r="BD507" t="s">
        <v>127</v>
      </c>
      <c r="BE507">
        <v>55</v>
      </c>
      <c r="BF507" t="s">
        <v>95</v>
      </c>
      <c r="BG507" t="s">
        <v>96</v>
      </c>
      <c r="BH507" t="s">
        <v>97</v>
      </c>
      <c r="BI507" t="s">
        <v>96</v>
      </c>
      <c r="BJ507" t="s">
        <v>97</v>
      </c>
      <c r="BK507" t="s">
        <v>307</v>
      </c>
      <c r="BL507" t="s">
        <v>83</v>
      </c>
      <c r="BM507" t="str">
        <f t="shared" ref="BM507" si="503">IF(BE507&lt;20,"&lt;20",IF(BE507&lt;26,"20-25",IF(BE507&lt;31,"26-30","&gt;30")))</f>
        <v>&gt;30</v>
      </c>
    </row>
    <row r="508" spans="1:65" x14ac:dyDescent="0.2">
      <c r="A508">
        <v>507</v>
      </c>
      <c r="B508">
        <v>0</v>
      </c>
      <c r="C508" t="s">
        <v>62</v>
      </c>
      <c r="D508">
        <v>1</v>
      </c>
      <c r="F508" t="s">
        <v>65</v>
      </c>
      <c r="G508" t="s">
        <v>64</v>
      </c>
      <c r="H508" t="s">
        <v>65</v>
      </c>
      <c r="I508" t="s">
        <v>65</v>
      </c>
      <c r="J508" t="s">
        <v>66</v>
      </c>
      <c r="K508" t="s">
        <v>142</v>
      </c>
      <c r="L508" t="s">
        <v>69</v>
      </c>
      <c r="M508" t="s">
        <v>68</v>
      </c>
      <c r="N508" t="s">
        <v>68</v>
      </c>
      <c r="O508" t="s">
        <v>65</v>
      </c>
      <c r="P508" t="s">
        <v>65</v>
      </c>
      <c r="Q508" t="s">
        <v>65</v>
      </c>
      <c r="Z508">
        <v>1</v>
      </c>
      <c r="AA508" t="s">
        <v>87</v>
      </c>
      <c r="AB508" t="s">
        <v>86</v>
      </c>
      <c r="AC508" t="s">
        <v>87</v>
      </c>
      <c r="AD508" t="s">
        <v>87</v>
      </c>
      <c r="AE508" t="s">
        <v>66</v>
      </c>
      <c r="AF508" t="s">
        <v>73</v>
      </c>
      <c r="AG508" t="s">
        <v>73</v>
      </c>
      <c r="AH508" t="s">
        <v>75</v>
      </c>
      <c r="AI508" t="s">
        <v>75</v>
      </c>
      <c r="AJ508" t="s">
        <v>72</v>
      </c>
      <c r="AK508" t="s">
        <v>73</v>
      </c>
      <c r="AL508" t="s">
        <v>65</v>
      </c>
      <c r="AN508" t="s">
        <v>65</v>
      </c>
      <c r="AP508" t="s">
        <v>112</v>
      </c>
      <c r="AQ508" t="s">
        <v>163</v>
      </c>
      <c r="AR508" t="s">
        <v>113</v>
      </c>
      <c r="AS508" t="s">
        <v>103</v>
      </c>
      <c r="AT508" t="s">
        <v>68</v>
      </c>
      <c r="AU508" t="s">
        <v>65</v>
      </c>
      <c r="AV508" t="s">
        <v>69</v>
      </c>
      <c r="AW508" t="s">
        <v>65</v>
      </c>
      <c r="AZ508" t="s">
        <v>65</v>
      </c>
      <c r="BB508">
        <v>0</v>
      </c>
      <c r="BC508" t="s">
        <v>99</v>
      </c>
      <c r="BD508" t="s">
        <v>127</v>
      </c>
      <c r="BE508">
        <v>34</v>
      </c>
      <c r="BF508" t="s">
        <v>133</v>
      </c>
      <c r="BG508" t="s">
        <v>96</v>
      </c>
      <c r="BH508" t="s">
        <v>361</v>
      </c>
      <c r="BI508" t="s">
        <v>96</v>
      </c>
      <c r="BJ508" t="s">
        <v>361</v>
      </c>
      <c r="BK508" t="s">
        <v>520</v>
      </c>
      <c r="BL508" t="s">
        <v>83</v>
      </c>
      <c r="BM508" t="str">
        <f t="shared" ref="BM508" si="504">IF(BE508&lt;20,"&lt;20",IF(BE508&lt;31,"20 - 30",IF(BE508&lt;41,"31 - 40","&gt;40")))</f>
        <v>31 - 40</v>
      </c>
    </row>
    <row r="509" spans="1:65" x14ac:dyDescent="0.2">
      <c r="A509">
        <v>508</v>
      </c>
      <c r="B509">
        <v>0</v>
      </c>
      <c r="C509" s="1">
        <v>43641</v>
      </c>
      <c r="D509">
        <v>1</v>
      </c>
      <c r="F509" t="s">
        <v>69</v>
      </c>
      <c r="G509" t="s">
        <v>69</v>
      </c>
      <c r="H509" t="s">
        <v>65</v>
      </c>
      <c r="I509" t="s">
        <v>65</v>
      </c>
      <c r="J509" t="s">
        <v>66</v>
      </c>
      <c r="K509" t="s">
        <v>161</v>
      </c>
      <c r="L509" t="s">
        <v>65</v>
      </c>
      <c r="M509" t="s">
        <v>65</v>
      </c>
      <c r="N509" t="s">
        <v>69</v>
      </c>
      <c r="O509" t="s">
        <v>69</v>
      </c>
      <c r="P509" t="s">
        <v>69</v>
      </c>
      <c r="Q509" t="s">
        <v>65</v>
      </c>
      <c r="Z509">
        <v>1</v>
      </c>
      <c r="AA509" t="s">
        <v>87</v>
      </c>
      <c r="AB509" t="s">
        <v>178</v>
      </c>
      <c r="AC509" t="s">
        <v>87</v>
      </c>
      <c r="AD509" t="s">
        <v>72</v>
      </c>
      <c r="AE509" t="s">
        <v>65</v>
      </c>
      <c r="AF509" t="s">
        <v>123</v>
      </c>
      <c r="AG509" t="s">
        <v>73</v>
      </c>
      <c r="AH509" t="s">
        <v>75</v>
      </c>
      <c r="AI509" t="s">
        <v>75</v>
      </c>
      <c r="AJ509" t="s">
        <v>87</v>
      </c>
      <c r="AK509" t="s">
        <v>74</v>
      </c>
      <c r="AL509" t="s">
        <v>69</v>
      </c>
      <c r="AM509" t="s">
        <v>1182</v>
      </c>
      <c r="AN509" t="s">
        <v>68</v>
      </c>
      <c r="AO509" t="s">
        <v>1183</v>
      </c>
      <c r="AP509" t="s">
        <v>188</v>
      </c>
      <c r="AQ509" t="s">
        <v>145</v>
      </c>
      <c r="AR509" t="s">
        <v>77</v>
      </c>
      <c r="AS509" t="s">
        <v>116</v>
      </c>
      <c r="AT509" t="s">
        <v>65</v>
      </c>
      <c r="AU509" t="s">
        <v>69</v>
      </c>
      <c r="AV509" t="s">
        <v>69</v>
      </c>
      <c r="AW509" t="s">
        <v>69</v>
      </c>
      <c r="AX509" t="s">
        <v>146</v>
      </c>
      <c r="AZ509" t="s">
        <v>65</v>
      </c>
      <c r="BB509">
        <v>1</v>
      </c>
      <c r="BC509" t="s">
        <v>127</v>
      </c>
      <c r="BD509" t="s">
        <v>127</v>
      </c>
      <c r="BE509">
        <v>28</v>
      </c>
      <c r="BF509" t="s">
        <v>118</v>
      </c>
      <c r="BG509" t="s">
        <v>96</v>
      </c>
      <c r="BH509" t="s">
        <v>361</v>
      </c>
      <c r="BI509" t="s">
        <v>96</v>
      </c>
      <c r="BJ509" t="s">
        <v>361</v>
      </c>
      <c r="BK509" t="s">
        <v>98</v>
      </c>
      <c r="BL509" t="s">
        <v>105</v>
      </c>
      <c r="BM509" t="str">
        <f t="shared" ref="BM509" si="505">IF(BE509&lt;20,"&lt;20",IF(BE509&lt;26,"20-25",IF(BE509&lt;31,"26-30","&gt;30")))</f>
        <v>26-30</v>
      </c>
    </row>
    <row r="510" spans="1:65" x14ac:dyDescent="0.2">
      <c r="A510">
        <v>509</v>
      </c>
      <c r="B510">
        <v>0</v>
      </c>
      <c r="C510" s="1">
        <v>43641</v>
      </c>
      <c r="D510">
        <v>1</v>
      </c>
      <c r="F510" t="s">
        <v>69</v>
      </c>
      <c r="G510" t="s">
        <v>65</v>
      </c>
      <c r="H510" t="s">
        <v>65</v>
      </c>
      <c r="I510" t="s">
        <v>65</v>
      </c>
      <c r="J510" t="s">
        <v>66</v>
      </c>
      <c r="K510" t="s">
        <v>142</v>
      </c>
      <c r="L510" t="s">
        <v>65</v>
      </c>
      <c r="M510" t="s">
        <v>65</v>
      </c>
      <c r="N510" t="s">
        <v>68</v>
      </c>
      <c r="O510" t="s">
        <v>68</v>
      </c>
      <c r="P510" t="s">
        <v>66</v>
      </c>
      <c r="Q510" t="s">
        <v>65</v>
      </c>
      <c r="Z510">
        <v>1</v>
      </c>
      <c r="AA510" t="s">
        <v>66</v>
      </c>
      <c r="AB510" t="s">
        <v>71</v>
      </c>
      <c r="AC510" t="s">
        <v>72</v>
      </c>
      <c r="AD510" t="s">
        <v>72</v>
      </c>
      <c r="AE510" t="s">
        <v>66</v>
      </c>
      <c r="AF510" t="s">
        <v>66</v>
      </c>
      <c r="AG510" t="s">
        <v>73</v>
      </c>
      <c r="AH510" t="s">
        <v>75</v>
      </c>
      <c r="AI510" t="s">
        <v>75</v>
      </c>
      <c r="AJ510" t="s">
        <v>66</v>
      </c>
      <c r="AK510" t="s">
        <v>74</v>
      </c>
      <c r="AL510" t="s">
        <v>68</v>
      </c>
      <c r="AM510" t="s">
        <v>369</v>
      </c>
      <c r="AN510" t="s">
        <v>65</v>
      </c>
      <c r="AO510" t="s">
        <v>1184</v>
      </c>
      <c r="AP510" t="s">
        <v>68</v>
      </c>
      <c r="AQ510" t="s">
        <v>68</v>
      </c>
      <c r="AR510" t="s">
        <v>77</v>
      </c>
      <c r="AS510" t="s">
        <v>137</v>
      </c>
      <c r="AT510" t="s">
        <v>69</v>
      </c>
      <c r="AU510" t="s">
        <v>69</v>
      </c>
      <c r="AV510" t="s">
        <v>69</v>
      </c>
      <c r="AW510" t="s">
        <v>69</v>
      </c>
      <c r="AX510" t="s">
        <v>278</v>
      </c>
      <c r="AZ510" t="s">
        <v>69</v>
      </c>
      <c r="BA510" t="s">
        <v>278</v>
      </c>
      <c r="BB510">
        <v>1</v>
      </c>
      <c r="BC510" t="s">
        <v>94</v>
      </c>
      <c r="BD510" t="s">
        <v>127</v>
      </c>
      <c r="BE510">
        <v>33</v>
      </c>
      <c r="BF510" t="s">
        <v>185</v>
      </c>
      <c r="BG510" t="s">
        <v>96</v>
      </c>
      <c r="BH510" t="s">
        <v>290</v>
      </c>
      <c r="BI510" t="s">
        <v>96</v>
      </c>
      <c r="BJ510" t="s">
        <v>290</v>
      </c>
      <c r="BK510" t="s">
        <v>263</v>
      </c>
      <c r="BL510" t="s">
        <v>83</v>
      </c>
      <c r="BM510" t="str">
        <f t="shared" ref="BM510" si="506">IF(BE510&lt;20,"&lt;20",IF(BE510&lt;31,"20 - 30",IF(BE510&lt;41,"31 - 40","&gt;40")))</f>
        <v>31 - 40</v>
      </c>
    </row>
    <row r="511" spans="1:65" x14ac:dyDescent="0.2">
      <c r="A511">
        <v>510</v>
      </c>
      <c r="B511">
        <v>0</v>
      </c>
      <c r="C511" t="s">
        <v>160</v>
      </c>
      <c r="D511">
        <v>1</v>
      </c>
      <c r="F511" t="s">
        <v>69</v>
      </c>
      <c r="G511" t="s">
        <v>65</v>
      </c>
      <c r="H511" t="s">
        <v>65</v>
      </c>
      <c r="I511" t="s">
        <v>69</v>
      </c>
      <c r="J511" t="s">
        <v>65</v>
      </c>
      <c r="K511" t="s">
        <v>100</v>
      </c>
      <c r="L511" t="s">
        <v>69</v>
      </c>
      <c r="M511" t="s">
        <v>69</v>
      </c>
      <c r="N511" t="s">
        <v>68</v>
      </c>
      <c r="O511" t="s">
        <v>65</v>
      </c>
      <c r="P511" t="s">
        <v>65</v>
      </c>
      <c r="Q511" t="s">
        <v>69</v>
      </c>
      <c r="Z511">
        <v>1</v>
      </c>
      <c r="AA511" t="s">
        <v>87</v>
      </c>
      <c r="AB511" t="s">
        <v>86</v>
      </c>
      <c r="AC511" t="s">
        <v>87</v>
      </c>
      <c r="AD511" t="s">
        <v>87</v>
      </c>
      <c r="AE511" t="s">
        <v>65</v>
      </c>
      <c r="AF511" t="s">
        <v>123</v>
      </c>
      <c r="AG511" t="s">
        <v>73</v>
      </c>
      <c r="AH511" t="s">
        <v>75</v>
      </c>
      <c r="AI511" t="s">
        <v>75</v>
      </c>
      <c r="AJ511" t="s">
        <v>87</v>
      </c>
      <c r="AK511" t="s">
        <v>123</v>
      </c>
      <c r="AL511" t="s">
        <v>65</v>
      </c>
      <c r="AM511" t="s">
        <v>1185</v>
      </c>
      <c r="AN511" t="s">
        <v>65</v>
      </c>
      <c r="AO511" t="s">
        <v>1186</v>
      </c>
      <c r="AP511" t="s">
        <v>112</v>
      </c>
      <c r="AQ511" t="s">
        <v>68</v>
      </c>
      <c r="AR511" t="s">
        <v>153</v>
      </c>
      <c r="AS511" t="s">
        <v>116</v>
      </c>
      <c r="AT511" t="s">
        <v>68</v>
      </c>
      <c r="AU511" t="s">
        <v>69</v>
      </c>
      <c r="AV511" t="s">
        <v>69</v>
      </c>
      <c r="AW511" t="s">
        <v>65</v>
      </c>
      <c r="AZ511" t="s">
        <v>69</v>
      </c>
      <c r="BA511" t="s">
        <v>982</v>
      </c>
      <c r="BB511">
        <v>1</v>
      </c>
      <c r="BC511" t="s">
        <v>83</v>
      </c>
      <c r="BD511" t="s">
        <v>83</v>
      </c>
      <c r="BE511">
        <v>29</v>
      </c>
      <c r="BF511" t="s">
        <v>80</v>
      </c>
      <c r="BG511" t="s">
        <v>96</v>
      </c>
      <c r="BH511" t="s">
        <v>147</v>
      </c>
      <c r="BI511" t="s">
        <v>96</v>
      </c>
      <c r="BJ511" t="s">
        <v>147</v>
      </c>
      <c r="BK511" t="s">
        <v>230</v>
      </c>
      <c r="BL511" t="s">
        <v>83</v>
      </c>
      <c r="BM511" t="str">
        <f t="shared" ref="BM511" si="507">IF(BE511&lt;20,"&lt;20",IF(BE511&lt;26,"20-25",IF(BE511&lt;31,"26-30","&gt;30")))</f>
        <v>26-30</v>
      </c>
    </row>
    <row r="512" spans="1:65" x14ac:dyDescent="0.2">
      <c r="A512">
        <v>511</v>
      </c>
      <c r="B512">
        <v>0</v>
      </c>
      <c r="C512" t="s">
        <v>120</v>
      </c>
      <c r="D512">
        <v>0</v>
      </c>
      <c r="E512">
        <v>1</v>
      </c>
      <c r="F512" t="s">
        <v>69</v>
      </c>
      <c r="G512" t="s">
        <v>121</v>
      </c>
      <c r="H512" t="s">
        <v>69</v>
      </c>
      <c r="I512" t="s">
        <v>69</v>
      </c>
      <c r="J512" t="s">
        <v>69</v>
      </c>
      <c r="K512" t="s">
        <v>161</v>
      </c>
      <c r="L512" t="s">
        <v>65</v>
      </c>
      <c r="M512" t="s">
        <v>65</v>
      </c>
      <c r="N512" t="s">
        <v>68</v>
      </c>
      <c r="O512" t="s">
        <v>69</v>
      </c>
      <c r="P512" t="s">
        <v>69</v>
      </c>
      <c r="Q512" t="s">
        <v>65</v>
      </c>
      <c r="Z512">
        <v>1</v>
      </c>
      <c r="AA512" t="s">
        <v>85</v>
      </c>
      <c r="AB512" t="s">
        <v>122</v>
      </c>
      <c r="AC512" t="s">
        <v>72</v>
      </c>
      <c r="AD512" t="s">
        <v>72</v>
      </c>
      <c r="AE512" t="s">
        <v>65</v>
      </c>
      <c r="AF512" t="s">
        <v>123</v>
      </c>
      <c r="AG512" t="s">
        <v>123</v>
      </c>
      <c r="AH512" t="s">
        <v>129</v>
      </c>
      <c r="AI512" t="s">
        <v>89</v>
      </c>
      <c r="AJ512" t="s">
        <v>72</v>
      </c>
      <c r="AK512" t="s">
        <v>73</v>
      </c>
      <c r="AL512" t="s">
        <v>68</v>
      </c>
      <c r="AM512" t="s">
        <v>1187</v>
      </c>
      <c r="AN512" t="s">
        <v>65</v>
      </c>
      <c r="AO512" t="s">
        <v>1188</v>
      </c>
      <c r="AP512" t="s">
        <v>68</v>
      </c>
      <c r="AQ512" t="s">
        <v>68</v>
      </c>
      <c r="AR512" t="s">
        <v>77</v>
      </c>
      <c r="AS512" t="s">
        <v>103</v>
      </c>
      <c r="AT512" t="s">
        <v>68</v>
      </c>
      <c r="AU512" t="s">
        <v>69</v>
      </c>
      <c r="AV512" t="s">
        <v>65</v>
      </c>
      <c r="AW512" t="s">
        <v>69</v>
      </c>
      <c r="AX512" t="s">
        <v>93</v>
      </c>
      <c r="AZ512" t="s">
        <v>69</v>
      </c>
      <c r="BA512" t="s">
        <v>93</v>
      </c>
      <c r="BB512">
        <v>1</v>
      </c>
      <c r="BC512" t="s">
        <v>94</v>
      </c>
      <c r="BD512" t="s">
        <v>83</v>
      </c>
      <c r="BE512">
        <v>33</v>
      </c>
      <c r="BF512" t="s">
        <v>118</v>
      </c>
      <c r="BG512" t="s">
        <v>96</v>
      </c>
      <c r="BH512" t="s">
        <v>134</v>
      </c>
      <c r="BI512" t="s">
        <v>96</v>
      </c>
      <c r="BJ512" t="s">
        <v>134</v>
      </c>
      <c r="BK512" t="s">
        <v>266</v>
      </c>
      <c r="BL512" t="s">
        <v>83</v>
      </c>
      <c r="BM512" t="str">
        <f t="shared" ref="BM512" si="508">IF(BE512&lt;20,"&lt;20",IF(BE512&lt;31,"20 - 30",IF(BE512&lt;41,"31 - 40","&gt;40")))</f>
        <v>31 - 40</v>
      </c>
    </row>
    <row r="513" spans="1:65" x14ac:dyDescent="0.2">
      <c r="A513">
        <v>512</v>
      </c>
      <c r="B513">
        <v>1</v>
      </c>
      <c r="R513">
        <v>0</v>
      </c>
      <c r="S513" t="s">
        <v>235</v>
      </c>
      <c r="T513" t="s">
        <v>79</v>
      </c>
      <c r="U513" t="s">
        <v>64</v>
      </c>
      <c r="V513" t="s">
        <v>79</v>
      </c>
      <c r="W513" t="s">
        <v>79</v>
      </c>
      <c r="X513" t="s">
        <v>79</v>
      </c>
      <c r="Z513">
        <v>0</v>
      </c>
      <c r="AL513" t="s">
        <v>69</v>
      </c>
      <c r="AN513" t="s">
        <v>68</v>
      </c>
      <c r="AP513" t="s">
        <v>68</v>
      </c>
      <c r="AQ513" t="s">
        <v>68</v>
      </c>
      <c r="AR513" t="s">
        <v>132</v>
      </c>
      <c r="AS513" t="s">
        <v>64</v>
      </c>
      <c r="AU513" t="s">
        <v>66</v>
      </c>
      <c r="AV513" t="s">
        <v>65</v>
      </c>
      <c r="AW513" t="s">
        <v>65</v>
      </c>
      <c r="AZ513" t="s">
        <v>65</v>
      </c>
      <c r="BB513">
        <v>0</v>
      </c>
      <c r="BC513" t="s">
        <v>79</v>
      </c>
      <c r="BD513" t="s">
        <v>79</v>
      </c>
      <c r="BE513">
        <v>28</v>
      </c>
      <c r="BF513" t="s">
        <v>95</v>
      </c>
      <c r="BG513" t="s">
        <v>96</v>
      </c>
      <c r="BH513" t="s">
        <v>147</v>
      </c>
      <c r="BI513" t="s">
        <v>96</v>
      </c>
      <c r="BJ513" t="s">
        <v>147</v>
      </c>
      <c r="BK513" t="s">
        <v>1189</v>
      </c>
      <c r="BL513" t="s">
        <v>83</v>
      </c>
      <c r="BM513" t="str">
        <f t="shared" ref="BM513" si="509">IF(BE513&lt;20,"&lt;20",IF(BE513&lt;26,"20-25",IF(BE513&lt;31,"26-30","&gt;30")))</f>
        <v>26-30</v>
      </c>
    </row>
    <row r="514" spans="1:65" x14ac:dyDescent="0.2">
      <c r="A514">
        <v>513</v>
      </c>
      <c r="B514">
        <v>0</v>
      </c>
      <c r="C514" t="s">
        <v>120</v>
      </c>
      <c r="D514">
        <v>1</v>
      </c>
      <c r="F514" t="s">
        <v>69</v>
      </c>
      <c r="G514" t="s">
        <v>69</v>
      </c>
      <c r="H514" t="s">
        <v>69</v>
      </c>
      <c r="I514" t="s">
        <v>69</v>
      </c>
      <c r="J514" t="s">
        <v>66</v>
      </c>
      <c r="K514" t="s">
        <v>66</v>
      </c>
      <c r="L514" t="s">
        <v>68</v>
      </c>
      <c r="M514" t="s">
        <v>65</v>
      </c>
      <c r="N514" t="s">
        <v>65</v>
      </c>
      <c r="O514" t="s">
        <v>68</v>
      </c>
      <c r="P514" t="s">
        <v>66</v>
      </c>
      <c r="Q514" t="s">
        <v>65</v>
      </c>
      <c r="Z514">
        <v>1</v>
      </c>
      <c r="AA514" t="s">
        <v>87</v>
      </c>
      <c r="AB514" t="s">
        <v>122</v>
      </c>
      <c r="AC514" t="s">
        <v>72</v>
      </c>
      <c r="AD514" t="s">
        <v>87</v>
      </c>
      <c r="AE514" t="s">
        <v>66</v>
      </c>
      <c r="AF514" t="s">
        <v>73</v>
      </c>
      <c r="AG514" t="s">
        <v>73</v>
      </c>
      <c r="AH514" t="s">
        <v>89</v>
      </c>
      <c r="AI514" t="s">
        <v>75</v>
      </c>
      <c r="AJ514" t="s">
        <v>72</v>
      </c>
      <c r="AK514" t="s">
        <v>73</v>
      </c>
      <c r="AL514" t="s">
        <v>69</v>
      </c>
      <c r="AN514" t="s">
        <v>65</v>
      </c>
      <c r="AP514" t="s">
        <v>68</v>
      </c>
      <c r="AQ514" t="s">
        <v>68</v>
      </c>
      <c r="AR514" t="s">
        <v>77</v>
      </c>
      <c r="AS514" t="s">
        <v>137</v>
      </c>
      <c r="AT514" t="s">
        <v>64</v>
      </c>
      <c r="AU514" t="s">
        <v>69</v>
      </c>
      <c r="AV514" t="s">
        <v>69</v>
      </c>
      <c r="AW514" t="s">
        <v>69</v>
      </c>
      <c r="AX514" t="s">
        <v>331</v>
      </c>
      <c r="AZ514" t="s">
        <v>69</v>
      </c>
      <c r="BA514" t="s">
        <v>331</v>
      </c>
      <c r="BB514">
        <v>1</v>
      </c>
      <c r="BC514" t="s">
        <v>83</v>
      </c>
      <c r="BD514" t="s">
        <v>127</v>
      </c>
      <c r="BE514">
        <v>28</v>
      </c>
      <c r="BF514" t="s">
        <v>95</v>
      </c>
      <c r="BG514" t="s">
        <v>96</v>
      </c>
      <c r="BH514" t="s">
        <v>147</v>
      </c>
      <c r="BI514" t="s">
        <v>96</v>
      </c>
      <c r="BJ514" t="s">
        <v>147</v>
      </c>
      <c r="BK514" t="s">
        <v>534</v>
      </c>
      <c r="BL514" t="s">
        <v>83</v>
      </c>
      <c r="BM514" t="str">
        <f t="shared" ref="BM514" si="510">IF(BE514&lt;20,"&lt;20",IF(BE514&lt;31,"20 - 30",IF(BE514&lt;41,"31 - 40","&gt;40")))</f>
        <v>20 - 30</v>
      </c>
    </row>
    <row r="515" spans="1:65" x14ac:dyDescent="0.2">
      <c r="A515">
        <v>514</v>
      </c>
      <c r="B515">
        <v>0</v>
      </c>
      <c r="C515" t="s">
        <v>62</v>
      </c>
      <c r="D515">
        <v>1</v>
      </c>
      <c r="F515" t="s">
        <v>69</v>
      </c>
      <c r="G515" t="s">
        <v>65</v>
      </c>
      <c r="H515" t="s">
        <v>69</v>
      </c>
      <c r="I515" t="s">
        <v>69</v>
      </c>
      <c r="J515" t="s">
        <v>66</v>
      </c>
      <c r="K515" t="s">
        <v>66</v>
      </c>
      <c r="L515" t="s">
        <v>65</v>
      </c>
      <c r="M515" t="s">
        <v>65</v>
      </c>
      <c r="N515" t="s">
        <v>69</v>
      </c>
      <c r="O515" t="s">
        <v>69</v>
      </c>
      <c r="P515" t="s">
        <v>69</v>
      </c>
      <c r="Q515" t="s">
        <v>65</v>
      </c>
      <c r="Z515">
        <v>1</v>
      </c>
      <c r="AA515" t="s">
        <v>87</v>
      </c>
      <c r="AB515" t="s">
        <v>86</v>
      </c>
      <c r="AC515" t="s">
        <v>72</v>
      </c>
      <c r="AD515" t="s">
        <v>87</v>
      </c>
      <c r="AE515" t="s">
        <v>66</v>
      </c>
      <c r="AF515" t="s">
        <v>73</v>
      </c>
      <c r="AG515" t="s">
        <v>74</v>
      </c>
      <c r="AH515" t="s">
        <v>75</v>
      </c>
      <c r="AI515" t="s">
        <v>75</v>
      </c>
      <c r="AJ515" t="s">
        <v>72</v>
      </c>
      <c r="AK515" t="s">
        <v>74</v>
      </c>
      <c r="AL515" t="s">
        <v>65</v>
      </c>
      <c r="AM515" t="s">
        <v>1190</v>
      </c>
      <c r="AN515" t="s">
        <v>65</v>
      </c>
      <c r="AO515" t="s">
        <v>222</v>
      </c>
      <c r="AP515" t="s">
        <v>112</v>
      </c>
      <c r="AQ515" t="s">
        <v>68</v>
      </c>
      <c r="AR515" t="s">
        <v>77</v>
      </c>
      <c r="AS515" t="s">
        <v>65</v>
      </c>
      <c r="AU515" t="s">
        <v>69</v>
      </c>
      <c r="AV515" t="s">
        <v>69</v>
      </c>
      <c r="AW515" t="s">
        <v>65</v>
      </c>
      <c r="AZ515" t="s">
        <v>65</v>
      </c>
      <c r="BB515">
        <v>1</v>
      </c>
      <c r="BC515" t="s">
        <v>79</v>
      </c>
      <c r="BD515" t="s">
        <v>94</v>
      </c>
      <c r="BE515">
        <v>32</v>
      </c>
      <c r="BF515" t="s">
        <v>80</v>
      </c>
      <c r="BG515" t="s">
        <v>96</v>
      </c>
      <c r="BH515" t="s">
        <v>147</v>
      </c>
      <c r="BI515" t="s">
        <v>96</v>
      </c>
      <c r="BJ515" t="s">
        <v>147</v>
      </c>
      <c r="BK515" t="s">
        <v>307</v>
      </c>
      <c r="BL515" t="s">
        <v>83</v>
      </c>
      <c r="BM515" t="str">
        <f t="shared" ref="BM515" si="511">IF(BE515&lt;20,"&lt;20",IF(BE515&lt;26,"20-25",IF(BE515&lt;31,"26-30","&gt;30")))</f>
        <v>&gt;30</v>
      </c>
    </row>
    <row r="516" spans="1:65" x14ac:dyDescent="0.2">
      <c r="A516">
        <v>515</v>
      </c>
      <c r="B516">
        <v>0</v>
      </c>
      <c r="C516" s="1">
        <v>43641</v>
      </c>
      <c r="D516">
        <v>1</v>
      </c>
      <c r="F516" t="s">
        <v>69</v>
      </c>
      <c r="G516" t="s">
        <v>69</v>
      </c>
      <c r="H516" t="s">
        <v>65</v>
      </c>
      <c r="I516" t="s">
        <v>65</v>
      </c>
      <c r="J516" t="s">
        <v>66</v>
      </c>
      <c r="K516" t="s">
        <v>100</v>
      </c>
      <c r="L516" t="s">
        <v>65</v>
      </c>
      <c r="M516" t="s">
        <v>65</v>
      </c>
      <c r="N516" t="s">
        <v>65</v>
      </c>
      <c r="O516" t="s">
        <v>68</v>
      </c>
      <c r="P516" t="s">
        <v>66</v>
      </c>
      <c r="Q516" t="s">
        <v>65</v>
      </c>
      <c r="Z516">
        <v>1</v>
      </c>
      <c r="AA516" t="s">
        <v>87</v>
      </c>
      <c r="AB516" t="s">
        <v>122</v>
      </c>
      <c r="AC516" t="s">
        <v>87</v>
      </c>
      <c r="AD516" t="s">
        <v>87</v>
      </c>
      <c r="AE516" t="s">
        <v>88</v>
      </c>
      <c r="AF516" t="s">
        <v>73</v>
      </c>
      <c r="AG516" t="s">
        <v>73</v>
      </c>
      <c r="AH516" t="s">
        <v>75</v>
      </c>
      <c r="AI516" t="s">
        <v>89</v>
      </c>
      <c r="AJ516" t="s">
        <v>87</v>
      </c>
      <c r="AK516" t="s">
        <v>73</v>
      </c>
      <c r="AL516" t="s">
        <v>69</v>
      </c>
      <c r="AN516" t="s">
        <v>65</v>
      </c>
      <c r="AO516" t="s">
        <v>1191</v>
      </c>
      <c r="AP516" t="s">
        <v>68</v>
      </c>
      <c r="AQ516" t="s">
        <v>68</v>
      </c>
      <c r="AR516" t="s">
        <v>195</v>
      </c>
      <c r="AS516" t="s">
        <v>137</v>
      </c>
      <c r="AT516" t="s">
        <v>64</v>
      </c>
      <c r="AU516" t="s">
        <v>69</v>
      </c>
      <c r="AV516" t="s">
        <v>68</v>
      </c>
      <c r="AW516" t="s">
        <v>68</v>
      </c>
      <c r="AY516" t="s">
        <v>93</v>
      </c>
      <c r="AZ516" t="s">
        <v>65</v>
      </c>
      <c r="BB516">
        <v>1</v>
      </c>
      <c r="BC516" t="s">
        <v>79</v>
      </c>
      <c r="BD516" t="s">
        <v>127</v>
      </c>
      <c r="BE516">
        <v>36</v>
      </c>
      <c r="BF516" t="s">
        <v>139</v>
      </c>
      <c r="BG516" t="s">
        <v>96</v>
      </c>
      <c r="BH516" t="s">
        <v>158</v>
      </c>
      <c r="BI516" t="s">
        <v>96</v>
      </c>
      <c r="BJ516" t="s">
        <v>158</v>
      </c>
      <c r="BK516" t="s">
        <v>159</v>
      </c>
      <c r="BL516" t="s">
        <v>99</v>
      </c>
      <c r="BM516" t="str">
        <f t="shared" ref="BM516" si="512">IF(BE516&lt;20,"&lt;20",IF(BE516&lt;31,"20 - 30",IF(BE516&lt;41,"31 - 40","&gt;40")))</f>
        <v>31 - 40</v>
      </c>
    </row>
    <row r="517" spans="1:65" x14ac:dyDescent="0.2">
      <c r="A517">
        <v>516</v>
      </c>
      <c r="B517">
        <v>0</v>
      </c>
      <c r="C517" t="s">
        <v>120</v>
      </c>
      <c r="D517">
        <v>0</v>
      </c>
      <c r="E517">
        <v>1</v>
      </c>
      <c r="F517" t="s">
        <v>66</v>
      </c>
      <c r="G517" t="s">
        <v>121</v>
      </c>
      <c r="H517" t="s">
        <v>69</v>
      </c>
      <c r="I517" t="s">
        <v>66</v>
      </c>
      <c r="J517" t="s">
        <v>69</v>
      </c>
      <c r="K517" t="s">
        <v>84</v>
      </c>
      <c r="L517" t="s">
        <v>69</v>
      </c>
      <c r="M517" t="s">
        <v>65</v>
      </c>
      <c r="N517" t="s">
        <v>65</v>
      </c>
      <c r="O517" t="s">
        <v>65</v>
      </c>
      <c r="P517" t="s">
        <v>66</v>
      </c>
      <c r="Q517" t="s">
        <v>65</v>
      </c>
      <c r="Z517">
        <v>1</v>
      </c>
      <c r="AA517" t="s">
        <v>70</v>
      </c>
      <c r="AB517" t="s">
        <v>71</v>
      </c>
      <c r="AC517" t="s">
        <v>72</v>
      </c>
      <c r="AD517" t="s">
        <v>72</v>
      </c>
      <c r="AE517" t="s">
        <v>66</v>
      </c>
      <c r="AF517" t="s">
        <v>74</v>
      </c>
      <c r="AG517" t="s">
        <v>74</v>
      </c>
      <c r="AH517" t="s">
        <v>89</v>
      </c>
      <c r="AI517" t="s">
        <v>89</v>
      </c>
      <c r="AJ517" t="s">
        <v>66</v>
      </c>
      <c r="AK517" t="s">
        <v>74</v>
      </c>
      <c r="AL517" t="s">
        <v>69</v>
      </c>
      <c r="AN517" t="s">
        <v>65</v>
      </c>
      <c r="AO517" t="s">
        <v>1192</v>
      </c>
      <c r="AP517" t="s">
        <v>112</v>
      </c>
      <c r="AQ517" t="s">
        <v>163</v>
      </c>
      <c r="AR517" t="s">
        <v>164</v>
      </c>
      <c r="AS517" t="s">
        <v>65</v>
      </c>
      <c r="AU517" t="s">
        <v>65</v>
      </c>
      <c r="AV517" t="s">
        <v>65</v>
      </c>
      <c r="AW517" t="s">
        <v>68</v>
      </c>
      <c r="AY517" t="s">
        <v>265</v>
      </c>
      <c r="AZ517" t="s">
        <v>65</v>
      </c>
      <c r="BB517">
        <v>0</v>
      </c>
      <c r="BC517" t="s">
        <v>127</v>
      </c>
      <c r="BD517" t="s">
        <v>79</v>
      </c>
      <c r="BE517">
        <v>45</v>
      </c>
      <c r="BF517" t="s">
        <v>80</v>
      </c>
      <c r="BG517" t="s">
        <v>81</v>
      </c>
      <c r="BI517" t="s">
        <v>81</v>
      </c>
      <c r="BK517" t="s">
        <v>567</v>
      </c>
      <c r="BL517" t="s">
        <v>83</v>
      </c>
      <c r="BM517" t="str">
        <f t="shared" ref="BM517" si="513">IF(BE517&lt;20,"&lt;20",IF(BE517&lt;26,"20-25",IF(BE517&lt;31,"26-30","&gt;30")))</f>
        <v>&gt;30</v>
      </c>
    </row>
    <row r="518" spans="1:65" x14ac:dyDescent="0.2">
      <c r="A518">
        <v>517</v>
      </c>
      <c r="B518">
        <v>1</v>
      </c>
      <c r="R518">
        <v>1</v>
      </c>
      <c r="S518" t="s">
        <v>149</v>
      </c>
      <c r="T518" t="s">
        <v>79</v>
      </c>
      <c r="U518" t="s">
        <v>64</v>
      </c>
      <c r="V518" t="s">
        <v>79</v>
      </c>
      <c r="W518" t="s">
        <v>79</v>
      </c>
      <c r="X518" t="s">
        <v>79</v>
      </c>
      <c r="Z518">
        <v>1</v>
      </c>
      <c r="AA518" t="s">
        <v>70</v>
      </c>
      <c r="AB518" t="s">
        <v>71</v>
      </c>
      <c r="AC518" t="s">
        <v>72</v>
      </c>
      <c r="AD518" t="s">
        <v>72</v>
      </c>
      <c r="AE518" t="s">
        <v>66</v>
      </c>
      <c r="AF518" t="s">
        <v>73</v>
      </c>
      <c r="AG518" t="s">
        <v>74</v>
      </c>
      <c r="AH518" t="s">
        <v>75</v>
      </c>
      <c r="AI518" t="s">
        <v>66</v>
      </c>
      <c r="AJ518" t="s">
        <v>87</v>
      </c>
      <c r="AK518" t="s">
        <v>74</v>
      </c>
      <c r="AL518" t="s">
        <v>69</v>
      </c>
      <c r="AM518" t="s">
        <v>1193</v>
      </c>
      <c r="AN518" t="s">
        <v>68</v>
      </c>
      <c r="AO518" t="s">
        <v>1194</v>
      </c>
      <c r="AP518" t="s">
        <v>68</v>
      </c>
      <c r="AQ518" t="s">
        <v>76</v>
      </c>
      <c r="AR518" t="s">
        <v>113</v>
      </c>
      <c r="AS518" t="s">
        <v>137</v>
      </c>
      <c r="AT518" t="s">
        <v>65</v>
      </c>
      <c r="AU518" t="s">
        <v>65</v>
      </c>
      <c r="AV518" t="s">
        <v>65</v>
      </c>
      <c r="AW518" t="s">
        <v>65</v>
      </c>
      <c r="AZ518" t="s">
        <v>65</v>
      </c>
      <c r="BB518">
        <v>0</v>
      </c>
      <c r="BC518" t="s">
        <v>79</v>
      </c>
      <c r="BD518" t="s">
        <v>79</v>
      </c>
      <c r="BE518">
        <v>29</v>
      </c>
      <c r="BF518" t="s">
        <v>133</v>
      </c>
      <c r="BG518" t="s">
        <v>262</v>
      </c>
      <c r="BI518" t="s">
        <v>81</v>
      </c>
      <c r="BK518" t="s">
        <v>82</v>
      </c>
      <c r="BL518" t="s">
        <v>105</v>
      </c>
      <c r="BM518" t="str">
        <f t="shared" ref="BM518" si="514">IF(BE518&lt;20,"&lt;20",IF(BE518&lt;31,"20 - 30",IF(BE518&lt;41,"31 - 40","&gt;40")))</f>
        <v>20 - 30</v>
      </c>
    </row>
    <row r="519" spans="1:65" x14ac:dyDescent="0.2">
      <c r="A519">
        <v>518</v>
      </c>
      <c r="B519">
        <v>0</v>
      </c>
      <c r="C519" t="s">
        <v>120</v>
      </c>
      <c r="D519">
        <v>0</v>
      </c>
      <c r="E519">
        <v>1</v>
      </c>
      <c r="F519" t="s">
        <v>65</v>
      </c>
      <c r="G519" t="s">
        <v>65</v>
      </c>
      <c r="H519" t="s">
        <v>69</v>
      </c>
      <c r="I519" t="s">
        <v>69</v>
      </c>
      <c r="J519" t="s">
        <v>66</v>
      </c>
      <c r="K519" t="s">
        <v>84</v>
      </c>
      <c r="L519" t="s">
        <v>68</v>
      </c>
      <c r="M519" t="s">
        <v>65</v>
      </c>
      <c r="N519" t="s">
        <v>65</v>
      </c>
      <c r="O519" t="s">
        <v>65</v>
      </c>
      <c r="P519" t="s">
        <v>66</v>
      </c>
      <c r="Q519" t="s">
        <v>65</v>
      </c>
      <c r="Z519">
        <v>0</v>
      </c>
      <c r="AL519" t="s">
        <v>69</v>
      </c>
      <c r="AM519" t="s">
        <v>1195</v>
      </c>
      <c r="AN519" t="s">
        <v>69</v>
      </c>
      <c r="AO519" t="s">
        <v>1196</v>
      </c>
      <c r="AP519" t="s">
        <v>68</v>
      </c>
      <c r="AQ519" t="s">
        <v>76</v>
      </c>
      <c r="AR519" t="s">
        <v>132</v>
      </c>
      <c r="AS519" t="s">
        <v>65</v>
      </c>
      <c r="AU519" t="s">
        <v>65</v>
      </c>
      <c r="AV519" t="s">
        <v>65</v>
      </c>
      <c r="AW519" t="s">
        <v>65</v>
      </c>
      <c r="AZ519" t="s">
        <v>65</v>
      </c>
      <c r="BB519">
        <v>0</v>
      </c>
      <c r="BC519" t="s">
        <v>79</v>
      </c>
      <c r="BD519" t="s">
        <v>79</v>
      </c>
      <c r="BE519">
        <v>23</v>
      </c>
      <c r="BF519" t="s">
        <v>80</v>
      </c>
      <c r="BG519" t="s">
        <v>304</v>
      </c>
      <c r="BI519" t="s">
        <v>304</v>
      </c>
      <c r="BK519" t="s">
        <v>324</v>
      </c>
      <c r="BL519" t="s">
        <v>99</v>
      </c>
      <c r="BM519" t="str">
        <f t="shared" ref="BM519" si="515">IF(BE519&lt;20,"&lt;20",IF(BE519&lt;26,"20-25",IF(BE519&lt;31,"26-30","&gt;30")))</f>
        <v>20-25</v>
      </c>
    </row>
    <row r="520" spans="1:65" x14ac:dyDescent="0.2">
      <c r="A520">
        <v>519</v>
      </c>
      <c r="B520">
        <v>1</v>
      </c>
      <c r="R520">
        <v>0</v>
      </c>
      <c r="S520" t="s">
        <v>149</v>
      </c>
      <c r="T520" t="s">
        <v>107</v>
      </c>
      <c r="U520" t="s">
        <v>65</v>
      </c>
      <c r="V520" t="s">
        <v>107</v>
      </c>
      <c r="W520" t="s">
        <v>69</v>
      </c>
      <c r="X520" t="s">
        <v>69</v>
      </c>
      <c r="Y520" t="s">
        <v>109</v>
      </c>
      <c r="Z520">
        <v>1</v>
      </c>
      <c r="AA520" t="s">
        <v>70</v>
      </c>
      <c r="AB520" t="s">
        <v>122</v>
      </c>
      <c r="AC520" t="s">
        <v>72</v>
      </c>
      <c r="AD520" t="s">
        <v>72</v>
      </c>
      <c r="AE520" t="s">
        <v>83</v>
      </c>
      <c r="AF520" t="s">
        <v>74</v>
      </c>
      <c r="AG520" t="s">
        <v>73</v>
      </c>
      <c r="AH520" t="s">
        <v>75</v>
      </c>
      <c r="AI520" t="s">
        <v>75</v>
      </c>
      <c r="AJ520" t="s">
        <v>87</v>
      </c>
      <c r="AK520" t="s">
        <v>73</v>
      </c>
      <c r="AL520" t="s">
        <v>68</v>
      </c>
      <c r="AM520" t="s">
        <v>1197</v>
      </c>
      <c r="AN520" t="s">
        <v>68</v>
      </c>
      <c r="AO520" t="s">
        <v>1198</v>
      </c>
      <c r="AP520" t="s">
        <v>68</v>
      </c>
      <c r="AQ520" t="s">
        <v>68</v>
      </c>
      <c r="AR520" t="s">
        <v>77</v>
      </c>
      <c r="AS520" t="s">
        <v>116</v>
      </c>
      <c r="AT520" t="s">
        <v>69</v>
      </c>
      <c r="AU520" t="s">
        <v>69</v>
      </c>
      <c r="AV520" t="s">
        <v>69</v>
      </c>
      <c r="AW520" t="s">
        <v>68</v>
      </c>
      <c r="AY520" t="s">
        <v>278</v>
      </c>
      <c r="AZ520" t="s">
        <v>69</v>
      </c>
      <c r="BA520" t="s">
        <v>278</v>
      </c>
      <c r="BB520">
        <v>1</v>
      </c>
      <c r="BC520" t="s">
        <v>94</v>
      </c>
      <c r="BD520" t="s">
        <v>127</v>
      </c>
      <c r="BE520">
        <v>54</v>
      </c>
      <c r="BF520" t="s">
        <v>118</v>
      </c>
      <c r="BG520" t="s">
        <v>176</v>
      </c>
      <c r="BI520" t="s">
        <v>176</v>
      </c>
      <c r="BK520" t="s">
        <v>199</v>
      </c>
      <c r="BL520" t="s">
        <v>105</v>
      </c>
      <c r="BM520" t="str">
        <f t="shared" ref="BM520" si="516">IF(BE520&lt;20,"&lt;20",IF(BE520&lt;31,"20 - 30",IF(BE520&lt;41,"31 - 40","&gt;40")))</f>
        <v>&gt;40</v>
      </c>
    </row>
    <row r="521" spans="1:65" x14ac:dyDescent="0.2">
      <c r="A521">
        <v>520</v>
      </c>
      <c r="B521">
        <v>1</v>
      </c>
      <c r="R521">
        <v>0</v>
      </c>
      <c r="S521" t="s">
        <v>106</v>
      </c>
      <c r="T521" t="s">
        <v>192</v>
      </c>
      <c r="U521" t="s">
        <v>64</v>
      </c>
      <c r="V521" t="s">
        <v>107</v>
      </c>
      <c r="W521" t="s">
        <v>108</v>
      </c>
      <c r="X521" t="s">
        <v>69</v>
      </c>
      <c r="Y521" t="s">
        <v>109</v>
      </c>
      <c r="Z521">
        <v>1</v>
      </c>
      <c r="AA521" t="s">
        <v>87</v>
      </c>
      <c r="AB521" t="s">
        <v>86</v>
      </c>
      <c r="AC521" t="s">
        <v>72</v>
      </c>
      <c r="AD521" t="s">
        <v>87</v>
      </c>
      <c r="AE521" t="s">
        <v>66</v>
      </c>
      <c r="AF521" t="s">
        <v>73</v>
      </c>
      <c r="AG521" t="s">
        <v>73</v>
      </c>
      <c r="AH521" t="s">
        <v>75</v>
      </c>
      <c r="AI521" t="s">
        <v>75</v>
      </c>
      <c r="AJ521" t="s">
        <v>72</v>
      </c>
      <c r="AK521" t="s">
        <v>73</v>
      </c>
      <c r="AL521" t="s">
        <v>68</v>
      </c>
      <c r="AM521" t="s">
        <v>1199</v>
      </c>
      <c r="AN521" t="s">
        <v>65</v>
      </c>
      <c r="AO521" t="s">
        <v>1200</v>
      </c>
      <c r="AP521" t="s">
        <v>188</v>
      </c>
      <c r="AQ521" t="s">
        <v>163</v>
      </c>
      <c r="AR521" t="s">
        <v>77</v>
      </c>
      <c r="AS521" t="s">
        <v>103</v>
      </c>
      <c r="AT521" t="s">
        <v>69</v>
      </c>
      <c r="AU521" t="s">
        <v>69</v>
      </c>
      <c r="AV521" t="s">
        <v>69</v>
      </c>
      <c r="AW521" t="s">
        <v>69</v>
      </c>
      <c r="AX521" t="s">
        <v>331</v>
      </c>
      <c r="AZ521" t="s">
        <v>69</v>
      </c>
      <c r="BA521" t="s">
        <v>331</v>
      </c>
      <c r="BB521">
        <v>1</v>
      </c>
      <c r="BC521" t="s">
        <v>83</v>
      </c>
      <c r="BD521" t="s">
        <v>127</v>
      </c>
      <c r="BE521">
        <v>61</v>
      </c>
      <c r="BF521" t="s">
        <v>279</v>
      </c>
      <c r="BG521" t="s">
        <v>96</v>
      </c>
      <c r="BH521" t="s">
        <v>147</v>
      </c>
      <c r="BI521" t="s">
        <v>96</v>
      </c>
      <c r="BJ521" t="s">
        <v>147</v>
      </c>
      <c r="BK521" t="s">
        <v>1201</v>
      </c>
      <c r="BL521" t="s">
        <v>83</v>
      </c>
      <c r="BM521" t="str">
        <f t="shared" ref="BM521" si="517">IF(BE521&lt;20,"&lt;20",IF(BE521&lt;26,"20-25",IF(BE521&lt;31,"26-30","&gt;30")))</f>
        <v>&gt;30</v>
      </c>
    </row>
    <row r="522" spans="1:65" x14ac:dyDescent="0.2">
      <c r="A522">
        <v>521</v>
      </c>
      <c r="B522">
        <v>0</v>
      </c>
      <c r="C522" t="s">
        <v>62</v>
      </c>
      <c r="D522">
        <v>1</v>
      </c>
      <c r="F522" t="s">
        <v>66</v>
      </c>
      <c r="G522" t="s">
        <v>121</v>
      </c>
      <c r="H522" t="s">
        <v>65</v>
      </c>
      <c r="I522" t="s">
        <v>65</v>
      </c>
      <c r="J522" t="s">
        <v>66</v>
      </c>
      <c r="K522" t="s">
        <v>66</v>
      </c>
      <c r="L522" t="s">
        <v>69</v>
      </c>
      <c r="M522" t="s">
        <v>69</v>
      </c>
      <c r="N522" t="s">
        <v>65</v>
      </c>
      <c r="O522" t="s">
        <v>65</v>
      </c>
      <c r="P522" t="s">
        <v>65</v>
      </c>
      <c r="Q522" t="s">
        <v>65</v>
      </c>
      <c r="Z522">
        <v>1</v>
      </c>
      <c r="AA522" t="s">
        <v>87</v>
      </c>
      <c r="AB522" t="s">
        <v>86</v>
      </c>
      <c r="AC522" t="s">
        <v>72</v>
      </c>
      <c r="AD522" t="s">
        <v>72</v>
      </c>
      <c r="AE522" t="s">
        <v>66</v>
      </c>
      <c r="AF522" t="s">
        <v>73</v>
      </c>
      <c r="AG522" t="s">
        <v>73</v>
      </c>
      <c r="AH522" t="s">
        <v>75</v>
      </c>
      <c r="AI522" t="s">
        <v>75</v>
      </c>
      <c r="AJ522" t="s">
        <v>87</v>
      </c>
      <c r="AK522" t="s">
        <v>74</v>
      </c>
      <c r="AL522" t="s">
        <v>65</v>
      </c>
      <c r="AM522" t="s">
        <v>1202</v>
      </c>
      <c r="AN522" t="s">
        <v>65</v>
      </c>
      <c r="AO522" t="s">
        <v>1203</v>
      </c>
      <c r="AP522" t="s">
        <v>112</v>
      </c>
      <c r="AQ522" t="s">
        <v>163</v>
      </c>
      <c r="AR522" t="s">
        <v>77</v>
      </c>
      <c r="AS522" t="s">
        <v>65</v>
      </c>
      <c r="AU522" t="s">
        <v>69</v>
      </c>
      <c r="AV522" t="s">
        <v>69</v>
      </c>
      <c r="AW522" t="s">
        <v>69</v>
      </c>
      <c r="AX522" t="s">
        <v>93</v>
      </c>
      <c r="AZ522" t="s">
        <v>69</v>
      </c>
      <c r="BA522" t="s">
        <v>93</v>
      </c>
      <c r="BB522">
        <v>1</v>
      </c>
      <c r="BC522" t="s">
        <v>83</v>
      </c>
      <c r="BD522" t="s">
        <v>127</v>
      </c>
      <c r="BE522">
        <v>29</v>
      </c>
      <c r="BF522" t="s">
        <v>118</v>
      </c>
      <c r="BG522" t="s">
        <v>96</v>
      </c>
      <c r="BH522" t="s">
        <v>97</v>
      </c>
      <c r="BI522" t="s">
        <v>96</v>
      </c>
      <c r="BJ522" t="s">
        <v>97</v>
      </c>
      <c r="BK522" t="s">
        <v>177</v>
      </c>
      <c r="BL522" t="s">
        <v>83</v>
      </c>
      <c r="BM522" t="str">
        <f t="shared" ref="BM522" si="518">IF(BE522&lt;20,"&lt;20",IF(BE522&lt;31,"20 - 30",IF(BE522&lt;41,"31 - 40","&gt;40")))</f>
        <v>20 - 30</v>
      </c>
    </row>
    <row r="523" spans="1:65" x14ac:dyDescent="0.2">
      <c r="A523">
        <v>522</v>
      </c>
      <c r="B523">
        <v>0</v>
      </c>
      <c r="C523" t="s">
        <v>62</v>
      </c>
      <c r="D523">
        <v>1</v>
      </c>
      <c r="F523" t="s">
        <v>63</v>
      </c>
      <c r="G523" t="s">
        <v>64</v>
      </c>
      <c r="H523" t="s">
        <v>65</v>
      </c>
      <c r="I523" t="s">
        <v>66</v>
      </c>
      <c r="J523" t="s">
        <v>66</v>
      </c>
      <c r="K523" t="s">
        <v>100</v>
      </c>
      <c r="L523" t="s">
        <v>68</v>
      </c>
      <c r="M523" t="s">
        <v>65</v>
      </c>
      <c r="N523" t="s">
        <v>65</v>
      </c>
      <c r="O523" t="s">
        <v>68</v>
      </c>
      <c r="P523" t="s">
        <v>66</v>
      </c>
      <c r="Q523" t="s">
        <v>65</v>
      </c>
      <c r="Z523">
        <v>1</v>
      </c>
      <c r="AA523" t="s">
        <v>66</v>
      </c>
      <c r="AB523" t="s">
        <v>71</v>
      </c>
      <c r="AC523" t="s">
        <v>72</v>
      </c>
      <c r="AD523" t="s">
        <v>72</v>
      </c>
      <c r="AE523" t="s">
        <v>66</v>
      </c>
      <c r="AF523" t="s">
        <v>73</v>
      </c>
      <c r="AG523" t="s">
        <v>74</v>
      </c>
      <c r="AH523" t="s">
        <v>89</v>
      </c>
      <c r="AI523" t="s">
        <v>75</v>
      </c>
      <c r="AJ523" t="s">
        <v>87</v>
      </c>
      <c r="AK523" t="s">
        <v>73</v>
      </c>
      <c r="AL523" t="s">
        <v>69</v>
      </c>
      <c r="AM523" t="s">
        <v>1204</v>
      </c>
      <c r="AN523" t="s">
        <v>65</v>
      </c>
      <c r="AO523" t="s">
        <v>1205</v>
      </c>
      <c r="AP523" t="s">
        <v>112</v>
      </c>
      <c r="AQ523" t="s">
        <v>163</v>
      </c>
      <c r="AR523" t="s">
        <v>195</v>
      </c>
      <c r="AS523" t="s">
        <v>116</v>
      </c>
      <c r="AT523" t="s">
        <v>64</v>
      </c>
      <c r="AU523" t="s">
        <v>66</v>
      </c>
      <c r="AV523" t="s">
        <v>69</v>
      </c>
      <c r="AW523" t="s">
        <v>65</v>
      </c>
      <c r="AZ523" t="s">
        <v>69</v>
      </c>
      <c r="BA523" t="s">
        <v>93</v>
      </c>
      <c r="BB523">
        <v>1</v>
      </c>
      <c r="BC523" t="s">
        <v>83</v>
      </c>
      <c r="BD523" t="s">
        <v>127</v>
      </c>
      <c r="BE523">
        <v>31</v>
      </c>
      <c r="BF523" t="s">
        <v>80</v>
      </c>
      <c r="BG523" t="s">
        <v>280</v>
      </c>
      <c r="BI523" t="s">
        <v>280</v>
      </c>
      <c r="BK523" t="s">
        <v>82</v>
      </c>
      <c r="BL523" t="s">
        <v>83</v>
      </c>
      <c r="BM523" t="str">
        <f t="shared" ref="BM523" si="519">IF(BE523&lt;20,"&lt;20",IF(BE523&lt;26,"20-25",IF(BE523&lt;31,"26-30","&gt;30")))</f>
        <v>&gt;30</v>
      </c>
    </row>
    <row r="524" spans="1:65" x14ac:dyDescent="0.2">
      <c r="A524">
        <v>523</v>
      </c>
      <c r="B524">
        <v>1</v>
      </c>
      <c r="R524">
        <v>1</v>
      </c>
      <c r="S524" t="s">
        <v>106</v>
      </c>
      <c r="T524" t="s">
        <v>192</v>
      </c>
      <c r="U524" t="s">
        <v>64</v>
      </c>
      <c r="V524" t="s">
        <v>192</v>
      </c>
      <c r="W524" t="s">
        <v>79</v>
      </c>
      <c r="X524" t="s">
        <v>69</v>
      </c>
      <c r="Y524" t="s">
        <v>109</v>
      </c>
      <c r="Z524">
        <v>1</v>
      </c>
      <c r="AA524" t="s">
        <v>87</v>
      </c>
      <c r="AB524" t="s">
        <v>178</v>
      </c>
      <c r="AC524" t="s">
        <v>72</v>
      </c>
      <c r="AD524" t="s">
        <v>72</v>
      </c>
      <c r="AE524" t="s">
        <v>65</v>
      </c>
      <c r="AF524" t="s">
        <v>123</v>
      </c>
      <c r="AG524" t="s">
        <v>73</v>
      </c>
      <c r="AH524" t="s">
        <v>89</v>
      </c>
      <c r="AI524" t="s">
        <v>89</v>
      </c>
      <c r="AJ524" t="s">
        <v>72</v>
      </c>
      <c r="AK524" t="s">
        <v>73</v>
      </c>
      <c r="AL524" t="s">
        <v>65</v>
      </c>
      <c r="AM524" t="s">
        <v>1206</v>
      </c>
      <c r="AN524" t="s">
        <v>65</v>
      </c>
      <c r="AO524" t="s">
        <v>1207</v>
      </c>
      <c r="AP524" t="s">
        <v>112</v>
      </c>
      <c r="AQ524" t="s">
        <v>68</v>
      </c>
      <c r="AR524" t="s">
        <v>132</v>
      </c>
      <c r="AS524" t="s">
        <v>137</v>
      </c>
      <c r="AT524" t="s">
        <v>64</v>
      </c>
      <c r="AU524" t="s">
        <v>65</v>
      </c>
      <c r="AV524" t="s">
        <v>65</v>
      </c>
      <c r="AW524" t="s">
        <v>65</v>
      </c>
      <c r="AZ524" t="s">
        <v>65</v>
      </c>
      <c r="BB524">
        <v>0</v>
      </c>
      <c r="BC524" t="s">
        <v>94</v>
      </c>
      <c r="BD524" t="s">
        <v>79</v>
      </c>
      <c r="BE524">
        <v>37</v>
      </c>
      <c r="BF524" t="s">
        <v>133</v>
      </c>
      <c r="BG524" t="s">
        <v>96</v>
      </c>
      <c r="BH524" t="s">
        <v>171</v>
      </c>
      <c r="BI524" t="s">
        <v>96</v>
      </c>
      <c r="BJ524" t="s">
        <v>147</v>
      </c>
      <c r="BK524" t="s">
        <v>1208</v>
      </c>
      <c r="BL524" t="s">
        <v>105</v>
      </c>
      <c r="BM524" t="str">
        <f t="shared" ref="BM524" si="520">IF(BE524&lt;20,"&lt;20",IF(BE524&lt;31,"20 - 30",IF(BE524&lt;41,"31 - 40","&gt;40")))</f>
        <v>31 - 40</v>
      </c>
    </row>
    <row r="525" spans="1:65" x14ac:dyDescent="0.2">
      <c r="A525">
        <v>524</v>
      </c>
      <c r="B525">
        <v>0</v>
      </c>
      <c r="C525" s="1">
        <v>43641</v>
      </c>
      <c r="D525">
        <v>1</v>
      </c>
      <c r="F525" t="s">
        <v>65</v>
      </c>
      <c r="G525" t="s">
        <v>65</v>
      </c>
      <c r="H525" t="s">
        <v>65</v>
      </c>
      <c r="I525" t="s">
        <v>65</v>
      </c>
      <c r="J525" t="s">
        <v>65</v>
      </c>
      <c r="K525" t="s">
        <v>161</v>
      </c>
      <c r="L525" t="s">
        <v>69</v>
      </c>
      <c r="M525" t="s">
        <v>68</v>
      </c>
      <c r="N525" t="s">
        <v>65</v>
      </c>
      <c r="O525" t="s">
        <v>65</v>
      </c>
      <c r="P525" t="s">
        <v>66</v>
      </c>
      <c r="Q525" t="s">
        <v>69</v>
      </c>
      <c r="Z525">
        <v>1</v>
      </c>
      <c r="AA525" t="s">
        <v>70</v>
      </c>
      <c r="AB525" t="s">
        <v>71</v>
      </c>
      <c r="AC525" t="s">
        <v>72</v>
      </c>
      <c r="AD525" t="s">
        <v>72</v>
      </c>
      <c r="AE525" t="s">
        <v>66</v>
      </c>
      <c r="AF525" t="s">
        <v>73</v>
      </c>
      <c r="AG525" t="s">
        <v>73</v>
      </c>
      <c r="AH525" t="s">
        <v>75</v>
      </c>
      <c r="AI525" t="s">
        <v>89</v>
      </c>
      <c r="AJ525" t="s">
        <v>66</v>
      </c>
      <c r="AK525" t="s">
        <v>74</v>
      </c>
      <c r="AL525" t="s">
        <v>68</v>
      </c>
      <c r="AM525" t="s">
        <v>1209</v>
      </c>
      <c r="AN525" t="s">
        <v>65</v>
      </c>
      <c r="AO525" t="s">
        <v>1210</v>
      </c>
      <c r="AP525" t="s">
        <v>112</v>
      </c>
      <c r="AQ525" t="s">
        <v>68</v>
      </c>
      <c r="AR525" t="s">
        <v>77</v>
      </c>
      <c r="AS525" t="s">
        <v>116</v>
      </c>
      <c r="AT525" t="s">
        <v>69</v>
      </c>
      <c r="AU525" t="s">
        <v>69</v>
      </c>
      <c r="AV525" t="s">
        <v>69</v>
      </c>
      <c r="AW525" t="s">
        <v>68</v>
      </c>
      <c r="AY525" t="s">
        <v>146</v>
      </c>
      <c r="AZ525" t="s">
        <v>69</v>
      </c>
      <c r="BA525" t="s">
        <v>146</v>
      </c>
      <c r="BB525">
        <v>1</v>
      </c>
      <c r="BC525" t="s">
        <v>83</v>
      </c>
      <c r="BD525" t="s">
        <v>83</v>
      </c>
      <c r="BE525">
        <v>29</v>
      </c>
      <c r="BF525" t="s">
        <v>80</v>
      </c>
      <c r="BG525" t="s">
        <v>209</v>
      </c>
      <c r="BI525" t="s">
        <v>209</v>
      </c>
      <c r="BK525" t="s">
        <v>82</v>
      </c>
      <c r="BL525" t="s">
        <v>99</v>
      </c>
      <c r="BM525" t="str">
        <f t="shared" ref="BM525" si="521">IF(BE525&lt;20,"&lt;20",IF(BE525&lt;26,"20-25",IF(BE525&lt;31,"26-30","&gt;30")))</f>
        <v>26-30</v>
      </c>
    </row>
    <row r="526" spans="1:65" x14ac:dyDescent="0.2">
      <c r="A526">
        <v>525</v>
      </c>
      <c r="B526">
        <v>1</v>
      </c>
      <c r="R526">
        <v>1</v>
      </c>
      <c r="S526" t="s">
        <v>149</v>
      </c>
      <c r="T526" t="s">
        <v>107</v>
      </c>
      <c r="U526" t="s">
        <v>65</v>
      </c>
      <c r="V526" t="s">
        <v>79</v>
      </c>
      <c r="W526" t="s">
        <v>79</v>
      </c>
      <c r="X526" t="s">
        <v>69</v>
      </c>
      <c r="Y526" t="s">
        <v>109</v>
      </c>
      <c r="Z526">
        <v>1</v>
      </c>
      <c r="AA526" t="s">
        <v>70</v>
      </c>
      <c r="AB526" t="s">
        <v>71</v>
      </c>
      <c r="AC526" t="s">
        <v>72</v>
      </c>
      <c r="AD526" t="s">
        <v>72</v>
      </c>
      <c r="AE526" t="s">
        <v>66</v>
      </c>
      <c r="AF526" t="s">
        <v>66</v>
      </c>
      <c r="AG526" t="s">
        <v>74</v>
      </c>
      <c r="AH526" t="s">
        <v>75</v>
      </c>
      <c r="AI526" t="s">
        <v>89</v>
      </c>
      <c r="AJ526" t="s">
        <v>72</v>
      </c>
      <c r="AK526" t="s">
        <v>73</v>
      </c>
      <c r="AL526" t="s">
        <v>68</v>
      </c>
      <c r="AM526" t="s">
        <v>1211</v>
      </c>
      <c r="AN526" t="s">
        <v>65</v>
      </c>
      <c r="AO526" t="s">
        <v>1212</v>
      </c>
      <c r="AP526" t="s">
        <v>68</v>
      </c>
      <c r="AQ526" t="s">
        <v>76</v>
      </c>
      <c r="AR526" t="s">
        <v>153</v>
      </c>
      <c r="AS526" t="s">
        <v>103</v>
      </c>
      <c r="AT526" t="s">
        <v>64</v>
      </c>
      <c r="AU526" t="s">
        <v>65</v>
      </c>
      <c r="AV526" t="s">
        <v>69</v>
      </c>
      <c r="AW526" t="s">
        <v>65</v>
      </c>
      <c r="AZ526" t="s">
        <v>65</v>
      </c>
      <c r="BB526">
        <v>0</v>
      </c>
      <c r="BC526" t="s">
        <v>94</v>
      </c>
      <c r="BD526" t="s">
        <v>127</v>
      </c>
      <c r="BE526">
        <v>28</v>
      </c>
      <c r="BF526" t="s">
        <v>80</v>
      </c>
      <c r="BG526" t="s">
        <v>81</v>
      </c>
      <c r="BI526" t="s">
        <v>81</v>
      </c>
      <c r="BK526" t="s">
        <v>1213</v>
      </c>
      <c r="BL526" t="s">
        <v>105</v>
      </c>
      <c r="BM526" t="str">
        <f t="shared" ref="BM526" si="522">IF(BE526&lt;20,"&lt;20",IF(BE526&lt;31,"20 - 30",IF(BE526&lt;41,"31 - 40","&gt;40")))</f>
        <v>20 - 30</v>
      </c>
    </row>
    <row r="527" spans="1:65" x14ac:dyDescent="0.2">
      <c r="A527">
        <v>526</v>
      </c>
      <c r="B527">
        <v>0</v>
      </c>
      <c r="C527" t="s">
        <v>62</v>
      </c>
      <c r="D527">
        <v>1</v>
      </c>
      <c r="F527" t="s">
        <v>66</v>
      </c>
      <c r="G527" t="s">
        <v>121</v>
      </c>
      <c r="H527" t="s">
        <v>65</v>
      </c>
      <c r="I527" t="s">
        <v>65</v>
      </c>
      <c r="J527" t="s">
        <v>69</v>
      </c>
      <c r="K527" t="s">
        <v>84</v>
      </c>
      <c r="L527" t="s">
        <v>65</v>
      </c>
      <c r="M527" t="s">
        <v>65</v>
      </c>
      <c r="N527" t="s">
        <v>68</v>
      </c>
      <c r="O527" t="s">
        <v>68</v>
      </c>
      <c r="P527" t="s">
        <v>66</v>
      </c>
      <c r="Q527" t="s">
        <v>65</v>
      </c>
      <c r="Z527">
        <v>1</v>
      </c>
      <c r="AA527" t="s">
        <v>66</v>
      </c>
      <c r="AB527" t="s">
        <v>71</v>
      </c>
      <c r="AC527" t="s">
        <v>72</v>
      </c>
      <c r="AD527" t="s">
        <v>72</v>
      </c>
      <c r="AE527" t="s">
        <v>66</v>
      </c>
      <c r="AF527" t="s">
        <v>73</v>
      </c>
      <c r="AG527" t="s">
        <v>73</v>
      </c>
      <c r="AH527" t="s">
        <v>89</v>
      </c>
      <c r="AI527" t="s">
        <v>89</v>
      </c>
      <c r="AJ527" t="s">
        <v>66</v>
      </c>
      <c r="AK527" t="s">
        <v>74</v>
      </c>
      <c r="AL527" t="s">
        <v>69</v>
      </c>
      <c r="AM527" t="s">
        <v>1214</v>
      </c>
      <c r="AN527" t="s">
        <v>68</v>
      </c>
      <c r="AO527" t="s">
        <v>1215</v>
      </c>
      <c r="AP527" t="s">
        <v>68</v>
      </c>
      <c r="AQ527" t="s">
        <v>170</v>
      </c>
      <c r="AR527" t="s">
        <v>77</v>
      </c>
      <c r="AS527" t="s">
        <v>65</v>
      </c>
      <c r="AU527" t="s">
        <v>65</v>
      </c>
      <c r="AV527" t="s">
        <v>69</v>
      </c>
      <c r="AW527" t="s">
        <v>69</v>
      </c>
      <c r="AX527" t="s">
        <v>229</v>
      </c>
      <c r="AZ527" t="s">
        <v>65</v>
      </c>
      <c r="BB527">
        <v>1</v>
      </c>
      <c r="BC527" t="s">
        <v>94</v>
      </c>
      <c r="BD527" t="s">
        <v>83</v>
      </c>
      <c r="BE527">
        <v>30</v>
      </c>
      <c r="BF527" t="s">
        <v>80</v>
      </c>
      <c r="BG527" t="s">
        <v>81</v>
      </c>
      <c r="BI527" t="s">
        <v>81</v>
      </c>
      <c r="BK527" t="s">
        <v>177</v>
      </c>
      <c r="BL527" t="s">
        <v>83</v>
      </c>
      <c r="BM527" t="str">
        <f t="shared" ref="BM527" si="523">IF(BE527&lt;20,"&lt;20",IF(BE527&lt;26,"20-25",IF(BE527&lt;31,"26-30","&gt;30")))</f>
        <v>26-30</v>
      </c>
    </row>
    <row r="528" spans="1:65" x14ac:dyDescent="0.2">
      <c r="A528">
        <v>527</v>
      </c>
      <c r="B528">
        <v>0</v>
      </c>
      <c r="C528" t="s">
        <v>120</v>
      </c>
      <c r="D528">
        <v>1</v>
      </c>
      <c r="F528" t="s">
        <v>69</v>
      </c>
      <c r="G528" t="s">
        <v>121</v>
      </c>
      <c r="H528" t="s">
        <v>69</v>
      </c>
      <c r="I528" t="s">
        <v>69</v>
      </c>
      <c r="J528" t="s">
        <v>69</v>
      </c>
      <c r="K528" t="s">
        <v>84</v>
      </c>
      <c r="L528" t="s">
        <v>65</v>
      </c>
      <c r="M528" t="s">
        <v>65</v>
      </c>
      <c r="N528" t="s">
        <v>69</v>
      </c>
      <c r="O528" t="s">
        <v>69</v>
      </c>
      <c r="P528" t="s">
        <v>69</v>
      </c>
      <c r="Q528" t="s">
        <v>65</v>
      </c>
      <c r="Z528">
        <v>1</v>
      </c>
      <c r="AA528" t="s">
        <v>66</v>
      </c>
      <c r="AB528" t="s">
        <v>71</v>
      </c>
      <c r="AC528" t="s">
        <v>66</v>
      </c>
      <c r="AD528" t="s">
        <v>72</v>
      </c>
      <c r="AE528" t="s">
        <v>66</v>
      </c>
      <c r="AF528" t="s">
        <v>73</v>
      </c>
      <c r="AG528" t="s">
        <v>73</v>
      </c>
      <c r="AH528" t="s">
        <v>89</v>
      </c>
      <c r="AI528" t="s">
        <v>75</v>
      </c>
      <c r="AJ528" t="s">
        <v>87</v>
      </c>
      <c r="AK528" t="s">
        <v>74</v>
      </c>
      <c r="AL528" t="s">
        <v>65</v>
      </c>
      <c r="AM528" t="s">
        <v>1216</v>
      </c>
      <c r="AN528" t="s">
        <v>65</v>
      </c>
      <c r="AO528" t="s">
        <v>1217</v>
      </c>
      <c r="AP528" t="s">
        <v>188</v>
      </c>
      <c r="AQ528" t="s">
        <v>68</v>
      </c>
      <c r="AR528" t="s">
        <v>153</v>
      </c>
      <c r="AS528" t="s">
        <v>65</v>
      </c>
      <c r="AU528" t="s">
        <v>65</v>
      </c>
      <c r="AV528" t="s">
        <v>69</v>
      </c>
      <c r="AW528" t="s">
        <v>65</v>
      </c>
      <c r="AZ528" t="s">
        <v>69</v>
      </c>
      <c r="BA528" t="s">
        <v>146</v>
      </c>
      <c r="BB528">
        <v>1</v>
      </c>
      <c r="BC528" t="s">
        <v>83</v>
      </c>
      <c r="BD528" t="s">
        <v>127</v>
      </c>
      <c r="BE528">
        <v>55</v>
      </c>
      <c r="BF528" t="s">
        <v>80</v>
      </c>
      <c r="BG528" t="s">
        <v>81</v>
      </c>
      <c r="BI528" t="s">
        <v>81</v>
      </c>
      <c r="BK528" t="s">
        <v>159</v>
      </c>
      <c r="BL528" t="s">
        <v>105</v>
      </c>
      <c r="BM528" t="str">
        <f t="shared" ref="BM528" si="524">IF(BE528&lt;20,"&lt;20",IF(BE528&lt;31,"20 - 30",IF(BE528&lt;41,"31 - 40","&gt;40")))</f>
        <v>&gt;40</v>
      </c>
    </row>
    <row r="529" spans="1:65" x14ac:dyDescent="0.2">
      <c r="A529">
        <v>528</v>
      </c>
      <c r="B529">
        <v>0</v>
      </c>
      <c r="C529" s="1">
        <v>43641</v>
      </c>
      <c r="D529">
        <v>0</v>
      </c>
      <c r="E529">
        <v>1</v>
      </c>
      <c r="F529" t="s">
        <v>66</v>
      </c>
      <c r="G529" t="s">
        <v>65</v>
      </c>
      <c r="H529" t="s">
        <v>65</v>
      </c>
      <c r="I529" t="s">
        <v>65</v>
      </c>
      <c r="J529" t="s">
        <v>66</v>
      </c>
      <c r="K529" t="s">
        <v>100</v>
      </c>
      <c r="L529" t="s">
        <v>68</v>
      </c>
      <c r="M529" t="s">
        <v>68</v>
      </c>
      <c r="N529" t="s">
        <v>68</v>
      </c>
      <c r="O529" t="s">
        <v>69</v>
      </c>
      <c r="P529" t="s">
        <v>66</v>
      </c>
      <c r="Q529" t="s">
        <v>65</v>
      </c>
      <c r="Z529">
        <v>1</v>
      </c>
      <c r="AA529" t="s">
        <v>87</v>
      </c>
      <c r="AB529" t="s">
        <v>122</v>
      </c>
      <c r="AC529" t="s">
        <v>87</v>
      </c>
      <c r="AD529" t="s">
        <v>87</v>
      </c>
      <c r="AE529" t="s">
        <v>66</v>
      </c>
      <c r="AF529" t="s">
        <v>74</v>
      </c>
      <c r="AG529" t="s">
        <v>74</v>
      </c>
      <c r="AH529" t="s">
        <v>75</v>
      </c>
      <c r="AI529" t="s">
        <v>75</v>
      </c>
      <c r="AJ529" t="s">
        <v>87</v>
      </c>
      <c r="AK529" t="s">
        <v>73</v>
      </c>
      <c r="AL529" t="s">
        <v>65</v>
      </c>
      <c r="AM529" t="s">
        <v>1218</v>
      </c>
      <c r="AN529" t="s">
        <v>65</v>
      </c>
      <c r="AO529" t="s">
        <v>1219</v>
      </c>
      <c r="AP529" t="s">
        <v>68</v>
      </c>
      <c r="AQ529" t="s">
        <v>68</v>
      </c>
      <c r="AR529" t="s">
        <v>77</v>
      </c>
      <c r="AS529" t="s">
        <v>65</v>
      </c>
      <c r="AU529" t="s">
        <v>69</v>
      </c>
      <c r="AV529" t="s">
        <v>69</v>
      </c>
      <c r="AW529" t="s">
        <v>69</v>
      </c>
      <c r="AX529" t="s">
        <v>93</v>
      </c>
      <c r="AZ529" t="s">
        <v>69</v>
      </c>
      <c r="BA529" t="s">
        <v>93</v>
      </c>
      <c r="BB529">
        <v>1</v>
      </c>
      <c r="BC529" t="s">
        <v>99</v>
      </c>
      <c r="BD529" t="s">
        <v>83</v>
      </c>
      <c r="BE529">
        <v>38</v>
      </c>
      <c r="BF529" t="s">
        <v>118</v>
      </c>
      <c r="BG529" t="s">
        <v>96</v>
      </c>
      <c r="BH529" t="s">
        <v>294</v>
      </c>
      <c r="BI529" t="s">
        <v>96</v>
      </c>
      <c r="BJ529" t="s">
        <v>294</v>
      </c>
      <c r="BK529" t="s">
        <v>98</v>
      </c>
      <c r="BL529" t="s">
        <v>99</v>
      </c>
      <c r="BM529" t="str">
        <f t="shared" ref="BM529" si="525">IF(BE529&lt;20,"&lt;20",IF(BE529&lt;26,"20-25",IF(BE529&lt;31,"26-30","&gt;30")))</f>
        <v>&gt;30</v>
      </c>
    </row>
    <row r="530" spans="1:65" x14ac:dyDescent="0.2">
      <c r="A530">
        <v>529</v>
      </c>
      <c r="B530">
        <v>0</v>
      </c>
      <c r="C530" s="1">
        <v>43641</v>
      </c>
      <c r="D530">
        <v>1</v>
      </c>
      <c r="F530" t="s">
        <v>66</v>
      </c>
      <c r="G530" t="s">
        <v>121</v>
      </c>
      <c r="H530" t="s">
        <v>65</v>
      </c>
      <c r="I530" t="s">
        <v>66</v>
      </c>
      <c r="J530" t="s">
        <v>69</v>
      </c>
      <c r="K530" t="s">
        <v>84</v>
      </c>
      <c r="L530" t="s">
        <v>69</v>
      </c>
      <c r="M530" t="s">
        <v>65</v>
      </c>
      <c r="N530" t="s">
        <v>65</v>
      </c>
      <c r="O530" t="s">
        <v>65</v>
      </c>
      <c r="P530" t="s">
        <v>66</v>
      </c>
      <c r="Q530" t="s">
        <v>65</v>
      </c>
      <c r="Z530">
        <v>0</v>
      </c>
      <c r="AL530" t="s">
        <v>69</v>
      </c>
      <c r="AN530" t="s">
        <v>65</v>
      </c>
      <c r="AO530" t="s">
        <v>477</v>
      </c>
      <c r="AP530" t="s">
        <v>112</v>
      </c>
      <c r="AQ530" t="s">
        <v>163</v>
      </c>
      <c r="AR530" t="s">
        <v>77</v>
      </c>
      <c r="AS530" t="s">
        <v>64</v>
      </c>
      <c r="AU530" t="s">
        <v>66</v>
      </c>
      <c r="AV530" t="s">
        <v>65</v>
      </c>
      <c r="AW530" t="s">
        <v>65</v>
      </c>
      <c r="AZ530" t="s">
        <v>65</v>
      </c>
      <c r="BB530">
        <v>0</v>
      </c>
      <c r="BC530" t="s">
        <v>79</v>
      </c>
      <c r="BD530" t="s">
        <v>79</v>
      </c>
      <c r="BE530">
        <v>20</v>
      </c>
      <c r="BF530" t="s">
        <v>95</v>
      </c>
      <c r="BG530" t="s">
        <v>176</v>
      </c>
      <c r="BI530" t="s">
        <v>176</v>
      </c>
      <c r="BK530" t="s">
        <v>98</v>
      </c>
      <c r="BL530" t="s">
        <v>83</v>
      </c>
      <c r="BM530" t="str">
        <f t="shared" ref="BM530" si="526">IF(BE530&lt;20,"&lt;20",IF(BE530&lt;31,"20 - 30",IF(BE530&lt;41,"31 - 40","&gt;40")))</f>
        <v>20 - 30</v>
      </c>
    </row>
    <row r="531" spans="1:65" x14ac:dyDescent="0.2">
      <c r="A531">
        <v>530</v>
      </c>
      <c r="B531">
        <v>0</v>
      </c>
      <c r="C531" t="s">
        <v>160</v>
      </c>
      <c r="D531">
        <v>1</v>
      </c>
      <c r="F531" t="s">
        <v>65</v>
      </c>
      <c r="G531" t="s">
        <v>69</v>
      </c>
      <c r="H531" t="s">
        <v>65</v>
      </c>
      <c r="I531" t="s">
        <v>66</v>
      </c>
      <c r="J531" t="s">
        <v>66</v>
      </c>
      <c r="K531" t="s">
        <v>100</v>
      </c>
      <c r="L531" t="s">
        <v>65</v>
      </c>
      <c r="M531" t="s">
        <v>65</v>
      </c>
      <c r="N531" t="s">
        <v>65</v>
      </c>
      <c r="O531" t="s">
        <v>68</v>
      </c>
      <c r="P531" t="s">
        <v>66</v>
      </c>
      <c r="Q531" t="s">
        <v>65</v>
      </c>
      <c r="Z531">
        <v>1</v>
      </c>
      <c r="AA531" t="s">
        <v>87</v>
      </c>
      <c r="AB531" t="s">
        <v>86</v>
      </c>
      <c r="AC531" t="s">
        <v>72</v>
      </c>
      <c r="AD531" t="s">
        <v>87</v>
      </c>
      <c r="AE531" t="s">
        <v>66</v>
      </c>
      <c r="AF531" t="s">
        <v>66</v>
      </c>
      <c r="AG531" t="s">
        <v>74</v>
      </c>
      <c r="AH531" t="s">
        <v>75</v>
      </c>
      <c r="AI531" t="s">
        <v>75</v>
      </c>
      <c r="AJ531" t="s">
        <v>66</v>
      </c>
      <c r="AK531" t="s">
        <v>74</v>
      </c>
      <c r="AL531" t="s">
        <v>69</v>
      </c>
      <c r="AM531" t="s">
        <v>1220</v>
      </c>
      <c r="AN531" t="s">
        <v>69</v>
      </c>
      <c r="AO531" t="s">
        <v>1221</v>
      </c>
      <c r="AP531" t="s">
        <v>92</v>
      </c>
      <c r="AQ531" t="s">
        <v>76</v>
      </c>
      <c r="AR531" t="s">
        <v>153</v>
      </c>
      <c r="AS531" t="s">
        <v>65</v>
      </c>
      <c r="AU531" t="s">
        <v>69</v>
      </c>
      <c r="AV531" t="s">
        <v>69</v>
      </c>
      <c r="AW531" t="s">
        <v>65</v>
      </c>
      <c r="AZ531" t="s">
        <v>69</v>
      </c>
      <c r="BA531" t="s">
        <v>93</v>
      </c>
      <c r="BB531">
        <v>1</v>
      </c>
      <c r="BC531" t="s">
        <v>94</v>
      </c>
      <c r="BD531" t="s">
        <v>127</v>
      </c>
      <c r="BE531">
        <v>25</v>
      </c>
      <c r="BF531" t="s">
        <v>80</v>
      </c>
      <c r="BG531" t="s">
        <v>96</v>
      </c>
      <c r="BH531" t="s">
        <v>147</v>
      </c>
      <c r="BI531" t="s">
        <v>96</v>
      </c>
      <c r="BJ531" t="s">
        <v>147</v>
      </c>
      <c r="BK531" t="s">
        <v>887</v>
      </c>
      <c r="BL531" t="s">
        <v>83</v>
      </c>
      <c r="BM531" t="str">
        <f t="shared" ref="BM531" si="527">IF(BE531&lt;20,"&lt;20",IF(BE531&lt;26,"20-25",IF(BE531&lt;31,"26-30","&gt;30")))</f>
        <v>20-25</v>
      </c>
    </row>
    <row r="532" spans="1:65" x14ac:dyDescent="0.2">
      <c r="A532">
        <v>531</v>
      </c>
      <c r="B532">
        <v>1</v>
      </c>
      <c r="R532">
        <v>1</v>
      </c>
      <c r="S532" t="s">
        <v>149</v>
      </c>
      <c r="T532" t="s">
        <v>192</v>
      </c>
      <c r="U532" t="s">
        <v>64</v>
      </c>
      <c r="V532" t="s">
        <v>192</v>
      </c>
      <c r="W532" t="s">
        <v>79</v>
      </c>
      <c r="X532" t="s">
        <v>69</v>
      </c>
      <c r="Y532" t="s">
        <v>251</v>
      </c>
      <c r="Z532">
        <v>1</v>
      </c>
      <c r="AA532" t="s">
        <v>85</v>
      </c>
      <c r="AB532" t="s">
        <v>122</v>
      </c>
      <c r="AC532" t="s">
        <v>72</v>
      </c>
      <c r="AD532" t="s">
        <v>72</v>
      </c>
      <c r="AE532" t="s">
        <v>66</v>
      </c>
      <c r="AF532" t="s">
        <v>73</v>
      </c>
      <c r="AG532" t="s">
        <v>73</v>
      </c>
      <c r="AH532" t="s">
        <v>89</v>
      </c>
      <c r="AI532" t="s">
        <v>89</v>
      </c>
      <c r="AJ532" t="s">
        <v>66</v>
      </c>
      <c r="AK532" t="s">
        <v>73</v>
      </c>
      <c r="AL532" t="s">
        <v>68</v>
      </c>
      <c r="AN532" t="s">
        <v>65</v>
      </c>
      <c r="AP532" t="s">
        <v>112</v>
      </c>
      <c r="AQ532" t="s">
        <v>163</v>
      </c>
      <c r="AR532" t="s">
        <v>164</v>
      </c>
      <c r="AS532" t="s">
        <v>103</v>
      </c>
      <c r="AT532" t="s">
        <v>68</v>
      </c>
      <c r="AU532" t="s">
        <v>66</v>
      </c>
      <c r="AV532" t="s">
        <v>68</v>
      </c>
      <c r="AW532" t="s">
        <v>68</v>
      </c>
      <c r="AY532" t="s">
        <v>1222</v>
      </c>
      <c r="AZ532" t="s">
        <v>65</v>
      </c>
      <c r="BB532">
        <v>0</v>
      </c>
      <c r="BC532" t="s">
        <v>79</v>
      </c>
      <c r="BD532" t="s">
        <v>83</v>
      </c>
      <c r="BE532">
        <v>22</v>
      </c>
      <c r="BF532" t="s">
        <v>80</v>
      </c>
      <c r="BG532" t="s">
        <v>632</v>
      </c>
      <c r="BI532" t="s">
        <v>632</v>
      </c>
      <c r="BK532" t="s">
        <v>199</v>
      </c>
      <c r="BL532" t="s">
        <v>105</v>
      </c>
      <c r="BM532" t="str">
        <f t="shared" ref="BM532" si="528">IF(BE532&lt;20,"&lt;20",IF(BE532&lt;31,"20 - 30",IF(BE532&lt;41,"31 - 40","&gt;40")))</f>
        <v>20 - 30</v>
      </c>
    </row>
    <row r="533" spans="1:65" x14ac:dyDescent="0.2">
      <c r="A533">
        <v>532</v>
      </c>
      <c r="B533">
        <v>1</v>
      </c>
      <c r="R533">
        <v>1</v>
      </c>
      <c r="S533" t="s">
        <v>106</v>
      </c>
      <c r="T533" t="s">
        <v>107</v>
      </c>
      <c r="U533" t="s">
        <v>65</v>
      </c>
      <c r="V533" t="s">
        <v>107</v>
      </c>
      <c r="W533" t="s">
        <v>65</v>
      </c>
      <c r="X533" t="s">
        <v>69</v>
      </c>
      <c r="Y533" t="s">
        <v>251</v>
      </c>
      <c r="Z533">
        <v>1</v>
      </c>
      <c r="AA533" t="s">
        <v>70</v>
      </c>
      <c r="AB533" t="s">
        <v>71</v>
      </c>
      <c r="AC533" t="s">
        <v>72</v>
      </c>
      <c r="AD533" t="s">
        <v>72</v>
      </c>
      <c r="AE533" t="s">
        <v>66</v>
      </c>
      <c r="AF533" t="s">
        <v>66</v>
      </c>
      <c r="AG533" t="s">
        <v>73</v>
      </c>
      <c r="AH533" t="s">
        <v>75</v>
      </c>
      <c r="AI533" t="s">
        <v>75</v>
      </c>
      <c r="AJ533" t="s">
        <v>66</v>
      </c>
      <c r="AK533" t="s">
        <v>74</v>
      </c>
      <c r="AL533" t="s">
        <v>68</v>
      </c>
      <c r="AM533" t="s">
        <v>1223</v>
      </c>
      <c r="AN533" t="s">
        <v>68</v>
      </c>
      <c r="AO533" t="s">
        <v>1224</v>
      </c>
      <c r="AP533" t="s">
        <v>68</v>
      </c>
      <c r="AQ533" t="s">
        <v>68</v>
      </c>
      <c r="AR533" t="s">
        <v>153</v>
      </c>
      <c r="AS533" t="s">
        <v>65</v>
      </c>
      <c r="AU533" t="s">
        <v>65</v>
      </c>
      <c r="AV533" t="s">
        <v>69</v>
      </c>
      <c r="AW533" t="s">
        <v>69</v>
      </c>
      <c r="AX533" t="s">
        <v>93</v>
      </c>
      <c r="AZ533" t="s">
        <v>69</v>
      </c>
      <c r="BA533" t="s">
        <v>93</v>
      </c>
      <c r="BB533">
        <v>1</v>
      </c>
      <c r="BC533" t="s">
        <v>83</v>
      </c>
      <c r="BD533" t="s">
        <v>127</v>
      </c>
      <c r="BE533">
        <v>35</v>
      </c>
      <c r="BF533" t="s">
        <v>80</v>
      </c>
      <c r="BG533" t="s">
        <v>81</v>
      </c>
      <c r="BI533" t="s">
        <v>81</v>
      </c>
      <c r="BK533" t="s">
        <v>1225</v>
      </c>
      <c r="BL533" t="s">
        <v>83</v>
      </c>
      <c r="BM533" t="str">
        <f t="shared" ref="BM533" si="529">IF(BE533&lt;20,"&lt;20",IF(BE533&lt;26,"20-25",IF(BE533&lt;31,"26-30","&gt;30")))</f>
        <v>&gt;30</v>
      </c>
    </row>
    <row r="534" spans="1:65" x14ac:dyDescent="0.2">
      <c r="A534">
        <v>533</v>
      </c>
      <c r="B534">
        <v>0</v>
      </c>
      <c r="C534" t="s">
        <v>62</v>
      </c>
      <c r="D534">
        <v>0</v>
      </c>
      <c r="E534">
        <v>1</v>
      </c>
      <c r="F534" t="s">
        <v>66</v>
      </c>
      <c r="G534" t="s">
        <v>65</v>
      </c>
      <c r="H534" t="s">
        <v>65</v>
      </c>
      <c r="I534" t="s">
        <v>65</v>
      </c>
      <c r="J534" t="s">
        <v>66</v>
      </c>
      <c r="K534" t="s">
        <v>142</v>
      </c>
      <c r="L534" t="s">
        <v>68</v>
      </c>
      <c r="M534" t="s">
        <v>65</v>
      </c>
      <c r="N534" t="s">
        <v>65</v>
      </c>
      <c r="O534" t="s">
        <v>65</v>
      </c>
      <c r="P534" t="s">
        <v>65</v>
      </c>
      <c r="Q534" t="s">
        <v>65</v>
      </c>
      <c r="Z534">
        <v>0</v>
      </c>
      <c r="AL534" t="s">
        <v>68</v>
      </c>
      <c r="AM534" t="s">
        <v>1226</v>
      </c>
      <c r="AN534" t="s">
        <v>65</v>
      </c>
      <c r="AO534" t="s">
        <v>1227</v>
      </c>
      <c r="AP534" t="s">
        <v>68</v>
      </c>
      <c r="AQ534" t="s">
        <v>76</v>
      </c>
      <c r="AR534" t="s">
        <v>113</v>
      </c>
      <c r="AS534" t="s">
        <v>65</v>
      </c>
      <c r="AU534" t="s">
        <v>66</v>
      </c>
      <c r="AV534" t="s">
        <v>65</v>
      </c>
      <c r="AW534" t="s">
        <v>69</v>
      </c>
      <c r="AX534" t="s">
        <v>78</v>
      </c>
      <c r="AZ534" t="s">
        <v>69</v>
      </c>
      <c r="BA534" t="s">
        <v>78</v>
      </c>
      <c r="BB534">
        <v>1</v>
      </c>
      <c r="BC534" t="s">
        <v>99</v>
      </c>
      <c r="BD534" t="s">
        <v>94</v>
      </c>
      <c r="BE534">
        <v>27</v>
      </c>
      <c r="BF534" t="s">
        <v>95</v>
      </c>
      <c r="BG534" t="s">
        <v>96</v>
      </c>
      <c r="BH534" t="s">
        <v>206</v>
      </c>
      <c r="BI534" t="s">
        <v>96</v>
      </c>
      <c r="BJ534" t="s">
        <v>206</v>
      </c>
      <c r="BK534" t="s">
        <v>1228</v>
      </c>
      <c r="BL534" t="s">
        <v>99</v>
      </c>
      <c r="BM534" t="str">
        <f t="shared" ref="BM534" si="530">IF(BE534&lt;20,"&lt;20",IF(BE534&lt;31,"20 - 30",IF(BE534&lt;41,"31 - 40","&gt;40")))</f>
        <v>20 - 30</v>
      </c>
    </row>
    <row r="535" spans="1:65" x14ac:dyDescent="0.2">
      <c r="A535">
        <v>534</v>
      </c>
      <c r="B535">
        <v>0</v>
      </c>
      <c r="C535" s="1">
        <v>43641</v>
      </c>
      <c r="D535">
        <v>0</v>
      </c>
      <c r="E535">
        <v>1</v>
      </c>
      <c r="F535" t="s">
        <v>65</v>
      </c>
      <c r="G535" t="s">
        <v>64</v>
      </c>
      <c r="H535" t="s">
        <v>65</v>
      </c>
      <c r="I535" t="s">
        <v>65</v>
      </c>
      <c r="J535" t="s">
        <v>66</v>
      </c>
      <c r="K535" t="s">
        <v>84</v>
      </c>
      <c r="L535" t="s">
        <v>68</v>
      </c>
      <c r="M535" t="s">
        <v>68</v>
      </c>
      <c r="N535" t="s">
        <v>65</v>
      </c>
      <c r="O535" t="s">
        <v>69</v>
      </c>
      <c r="P535" t="s">
        <v>66</v>
      </c>
      <c r="Q535" t="s">
        <v>65</v>
      </c>
      <c r="Z535">
        <v>1</v>
      </c>
      <c r="AA535" t="s">
        <v>87</v>
      </c>
      <c r="AB535" t="s">
        <v>86</v>
      </c>
      <c r="AC535" t="s">
        <v>72</v>
      </c>
      <c r="AD535" t="s">
        <v>72</v>
      </c>
      <c r="AE535" t="s">
        <v>66</v>
      </c>
      <c r="AF535" t="s">
        <v>73</v>
      </c>
      <c r="AG535" t="s">
        <v>73</v>
      </c>
      <c r="AH535" t="s">
        <v>89</v>
      </c>
      <c r="AI535" t="s">
        <v>89</v>
      </c>
      <c r="AJ535" t="s">
        <v>66</v>
      </c>
      <c r="AK535" t="s">
        <v>74</v>
      </c>
      <c r="AL535" t="s">
        <v>68</v>
      </c>
      <c r="AN535" t="s">
        <v>68</v>
      </c>
      <c r="AP535" t="s">
        <v>68</v>
      </c>
      <c r="AQ535" t="s">
        <v>68</v>
      </c>
      <c r="AR535" t="s">
        <v>195</v>
      </c>
      <c r="AS535" t="s">
        <v>103</v>
      </c>
      <c r="AT535" t="s">
        <v>65</v>
      </c>
      <c r="AU535" t="s">
        <v>69</v>
      </c>
      <c r="AV535" t="s">
        <v>69</v>
      </c>
      <c r="AW535" t="s">
        <v>69</v>
      </c>
      <c r="AX535" t="s">
        <v>138</v>
      </c>
      <c r="AZ535" t="s">
        <v>69</v>
      </c>
      <c r="BA535" t="s">
        <v>78</v>
      </c>
      <c r="BB535">
        <v>1</v>
      </c>
      <c r="BC535" t="s">
        <v>79</v>
      </c>
      <c r="BD535" t="s">
        <v>127</v>
      </c>
      <c r="BE535">
        <v>24</v>
      </c>
      <c r="BF535" t="s">
        <v>80</v>
      </c>
      <c r="BG535" t="s">
        <v>96</v>
      </c>
      <c r="BH535" t="s">
        <v>134</v>
      </c>
      <c r="BI535" t="s">
        <v>96</v>
      </c>
      <c r="BJ535" t="s">
        <v>134</v>
      </c>
      <c r="BK535" t="s">
        <v>740</v>
      </c>
      <c r="BL535" t="s">
        <v>83</v>
      </c>
      <c r="BM535" t="str">
        <f t="shared" ref="BM535" si="531">IF(BE535&lt;20,"&lt;20",IF(BE535&lt;26,"20-25",IF(BE535&lt;31,"26-30","&gt;30")))</f>
        <v>20-25</v>
      </c>
    </row>
    <row r="536" spans="1:65" x14ac:dyDescent="0.2">
      <c r="A536">
        <v>535</v>
      </c>
      <c r="B536">
        <v>1</v>
      </c>
      <c r="R536">
        <v>1</v>
      </c>
      <c r="S536" t="s">
        <v>106</v>
      </c>
      <c r="T536" t="s">
        <v>192</v>
      </c>
      <c r="U536" t="s">
        <v>64</v>
      </c>
      <c r="V536" t="s">
        <v>88</v>
      </c>
      <c r="W536" t="s">
        <v>65</v>
      </c>
      <c r="X536" t="s">
        <v>69</v>
      </c>
      <c r="Y536" t="s">
        <v>109</v>
      </c>
      <c r="Z536">
        <v>1</v>
      </c>
      <c r="AA536" t="s">
        <v>85</v>
      </c>
      <c r="AB536" t="s">
        <v>122</v>
      </c>
      <c r="AC536" t="s">
        <v>72</v>
      </c>
      <c r="AD536" t="s">
        <v>72</v>
      </c>
      <c r="AE536" t="s">
        <v>66</v>
      </c>
      <c r="AF536" t="s">
        <v>74</v>
      </c>
      <c r="AG536" t="s">
        <v>74</v>
      </c>
      <c r="AH536" t="s">
        <v>129</v>
      </c>
      <c r="AI536" t="s">
        <v>129</v>
      </c>
      <c r="AJ536" t="s">
        <v>87</v>
      </c>
      <c r="AK536" t="s">
        <v>74</v>
      </c>
      <c r="AL536" t="s">
        <v>68</v>
      </c>
      <c r="AM536" t="s">
        <v>1229</v>
      </c>
      <c r="AN536" t="s">
        <v>68</v>
      </c>
      <c r="AO536" t="s">
        <v>1230</v>
      </c>
      <c r="AP536" t="s">
        <v>169</v>
      </c>
      <c r="AQ536" t="s">
        <v>170</v>
      </c>
      <c r="AR536" t="s">
        <v>153</v>
      </c>
      <c r="AS536" t="s">
        <v>65</v>
      </c>
      <c r="AU536" t="s">
        <v>65</v>
      </c>
      <c r="AV536" t="s">
        <v>69</v>
      </c>
      <c r="AW536" t="s">
        <v>69</v>
      </c>
      <c r="AX536" t="s">
        <v>146</v>
      </c>
      <c r="AZ536" t="s">
        <v>69</v>
      </c>
      <c r="BA536" t="s">
        <v>146</v>
      </c>
      <c r="BB536">
        <v>1</v>
      </c>
      <c r="BC536" t="s">
        <v>83</v>
      </c>
      <c r="BD536" t="s">
        <v>83</v>
      </c>
      <c r="BE536">
        <v>39</v>
      </c>
      <c r="BF536" t="s">
        <v>80</v>
      </c>
      <c r="BG536" t="s">
        <v>280</v>
      </c>
      <c r="BI536" t="s">
        <v>280</v>
      </c>
      <c r="BK536" t="s">
        <v>1231</v>
      </c>
      <c r="BL536" t="s">
        <v>105</v>
      </c>
      <c r="BM536" t="str">
        <f t="shared" ref="BM536" si="532">IF(BE536&lt;20,"&lt;20",IF(BE536&lt;31,"20 - 30",IF(BE536&lt;41,"31 - 40","&gt;40")))</f>
        <v>31 - 40</v>
      </c>
    </row>
    <row r="537" spans="1:65" x14ac:dyDescent="0.2">
      <c r="A537">
        <v>536</v>
      </c>
      <c r="B537">
        <v>0</v>
      </c>
      <c r="C537" t="s">
        <v>62</v>
      </c>
      <c r="D537">
        <v>0</v>
      </c>
      <c r="E537">
        <v>1</v>
      </c>
      <c r="F537" t="s">
        <v>66</v>
      </c>
      <c r="G537" t="s">
        <v>121</v>
      </c>
      <c r="H537" t="s">
        <v>65</v>
      </c>
      <c r="I537" t="s">
        <v>65</v>
      </c>
      <c r="J537" t="s">
        <v>66</v>
      </c>
      <c r="K537" t="s">
        <v>100</v>
      </c>
      <c r="L537" t="s">
        <v>65</v>
      </c>
      <c r="M537" t="s">
        <v>65</v>
      </c>
      <c r="N537" t="s">
        <v>65</v>
      </c>
      <c r="O537" t="s">
        <v>65</v>
      </c>
      <c r="P537" t="s">
        <v>69</v>
      </c>
      <c r="Q537" t="s">
        <v>65</v>
      </c>
      <c r="Z537">
        <v>1</v>
      </c>
      <c r="AA537" t="s">
        <v>70</v>
      </c>
      <c r="AB537" t="s">
        <v>71</v>
      </c>
      <c r="AC537" t="s">
        <v>72</v>
      </c>
      <c r="AD537" t="s">
        <v>72</v>
      </c>
      <c r="AE537" t="s">
        <v>66</v>
      </c>
      <c r="AF537" t="s">
        <v>74</v>
      </c>
      <c r="AG537" t="s">
        <v>74</v>
      </c>
      <c r="AH537" t="s">
        <v>89</v>
      </c>
      <c r="AI537" t="s">
        <v>89</v>
      </c>
      <c r="AJ537" t="s">
        <v>66</v>
      </c>
      <c r="AK537" t="s">
        <v>74</v>
      </c>
      <c r="AL537" t="s">
        <v>68</v>
      </c>
      <c r="AM537" t="s">
        <v>1232</v>
      </c>
      <c r="AN537" t="s">
        <v>65</v>
      </c>
      <c r="AO537" t="s">
        <v>1233</v>
      </c>
      <c r="AP537" t="s">
        <v>92</v>
      </c>
      <c r="AQ537" t="s">
        <v>76</v>
      </c>
      <c r="AR537" t="s">
        <v>164</v>
      </c>
      <c r="AS537" t="s">
        <v>103</v>
      </c>
      <c r="AT537" t="s">
        <v>68</v>
      </c>
      <c r="AU537" t="s">
        <v>66</v>
      </c>
      <c r="AV537" t="s">
        <v>68</v>
      </c>
      <c r="AW537" t="s">
        <v>68</v>
      </c>
      <c r="AY537" t="s">
        <v>146</v>
      </c>
      <c r="AZ537" t="s">
        <v>65</v>
      </c>
      <c r="BB537">
        <v>0</v>
      </c>
      <c r="BC537" t="s">
        <v>79</v>
      </c>
      <c r="BD537" t="s">
        <v>79</v>
      </c>
      <c r="BE537">
        <v>29</v>
      </c>
      <c r="BF537" t="s">
        <v>80</v>
      </c>
      <c r="BG537" t="s">
        <v>352</v>
      </c>
      <c r="BI537" t="s">
        <v>352</v>
      </c>
      <c r="BK537" t="s">
        <v>98</v>
      </c>
      <c r="BL537" t="s">
        <v>99</v>
      </c>
      <c r="BM537" t="str">
        <f t="shared" ref="BM537" si="533">IF(BE537&lt;20,"&lt;20",IF(BE537&lt;26,"20-25",IF(BE537&lt;31,"26-30","&gt;30")))</f>
        <v>26-30</v>
      </c>
    </row>
    <row r="538" spans="1:65" x14ac:dyDescent="0.2">
      <c r="A538">
        <v>537</v>
      </c>
      <c r="B538">
        <v>0</v>
      </c>
      <c r="C538" t="s">
        <v>62</v>
      </c>
      <c r="D538">
        <v>1</v>
      </c>
      <c r="F538" t="s">
        <v>65</v>
      </c>
      <c r="G538" t="s">
        <v>121</v>
      </c>
      <c r="H538" t="s">
        <v>65</v>
      </c>
      <c r="I538" t="s">
        <v>65</v>
      </c>
      <c r="J538" t="s">
        <v>66</v>
      </c>
      <c r="K538" t="s">
        <v>84</v>
      </c>
      <c r="L538" t="s">
        <v>69</v>
      </c>
      <c r="M538" t="s">
        <v>65</v>
      </c>
      <c r="N538" t="s">
        <v>68</v>
      </c>
      <c r="O538" t="s">
        <v>69</v>
      </c>
      <c r="P538" t="s">
        <v>69</v>
      </c>
      <c r="Q538" t="s">
        <v>65</v>
      </c>
      <c r="Z538">
        <v>1</v>
      </c>
      <c r="AA538" t="s">
        <v>87</v>
      </c>
      <c r="AB538" t="s">
        <v>86</v>
      </c>
      <c r="AC538" t="s">
        <v>72</v>
      </c>
      <c r="AD538" t="s">
        <v>85</v>
      </c>
      <c r="AE538" t="s">
        <v>88</v>
      </c>
      <c r="AF538" t="s">
        <v>123</v>
      </c>
      <c r="AG538" t="s">
        <v>74</v>
      </c>
      <c r="AH538" t="s">
        <v>75</v>
      </c>
      <c r="AI538" t="s">
        <v>75</v>
      </c>
      <c r="AJ538" t="s">
        <v>66</v>
      </c>
      <c r="AK538" t="s">
        <v>74</v>
      </c>
      <c r="AL538" t="s">
        <v>65</v>
      </c>
      <c r="AM538" t="s">
        <v>1234</v>
      </c>
      <c r="AN538" t="s">
        <v>65</v>
      </c>
      <c r="AO538" t="s">
        <v>1235</v>
      </c>
      <c r="AP538" t="s">
        <v>112</v>
      </c>
      <c r="AQ538" t="s">
        <v>163</v>
      </c>
      <c r="AR538" t="s">
        <v>77</v>
      </c>
      <c r="AS538" t="s">
        <v>65</v>
      </c>
      <c r="AU538" t="s">
        <v>69</v>
      </c>
      <c r="AV538" t="s">
        <v>69</v>
      </c>
      <c r="AW538" t="s">
        <v>69</v>
      </c>
      <c r="AX538" t="s">
        <v>146</v>
      </c>
      <c r="AZ538" t="s">
        <v>69</v>
      </c>
      <c r="BA538" t="s">
        <v>146</v>
      </c>
      <c r="BB538">
        <v>1</v>
      </c>
      <c r="BC538" t="s">
        <v>83</v>
      </c>
      <c r="BD538" t="s">
        <v>127</v>
      </c>
      <c r="BE538">
        <v>40</v>
      </c>
      <c r="BF538" t="s">
        <v>118</v>
      </c>
      <c r="BG538" t="s">
        <v>96</v>
      </c>
      <c r="BH538" t="s">
        <v>316</v>
      </c>
      <c r="BI538" t="s">
        <v>96</v>
      </c>
      <c r="BJ538" t="s">
        <v>316</v>
      </c>
      <c r="BK538" t="s">
        <v>230</v>
      </c>
      <c r="BL538" t="s">
        <v>99</v>
      </c>
      <c r="BM538" t="str">
        <f t="shared" ref="BM538" si="534">IF(BE538&lt;20,"&lt;20",IF(BE538&lt;31,"20 - 30",IF(BE538&lt;41,"31 - 40","&gt;40")))</f>
        <v>31 - 40</v>
      </c>
    </row>
    <row r="539" spans="1:65" x14ac:dyDescent="0.2">
      <c r="A539">
        <v>538</v>
      </c>
      <c r="B539">
        <v>0</v>
      </c>
      <c r="C539" s="1">
        <v>43470</v>
      </c>
      <c r="D539">
        <v>1</v>
      </c>
      <c r="F539" t="s">
        <v>65</v>
      </c>
      <c r="G539" t="s">
        <v>65</v>
      </c>
      <c r="H539" t="s">
        <v>65</v>
      </c>
      <c r="I539" t="s">
        <v>65</v>
      </c>
      <c r="J539" t="s">
        <v>65</v>
      </c>
      <c r="K539" t="s">
        <v>161</v>
      </c>
      <c r="L539" t="s">
        <v>68</v>
      </c>
      <c r="M539" t="s">
        <v>65</v>
      </c>
      <c r="N539" t="s">
        <v>65</v>
      </c>
      <c r="O539" t="s">
        <v>65</v>
      </c>
      <c r="P539" t="s">
        <v>66</v>
      </c>
      <c r="Q539" t="s">
        <v>65</v>
      </c>
      <c r="Z539">
        <v>1</v>
      </c>
      <c r="AA539" t="s">
        <v>70</v>
      </c>
      <c r="AB539" t="s">
        <v>71</v>
      </c>
      <c r="AC539" t="s">
        <v>72</v>
      </c>
      <c r="AD539" t="s">
        <v>72</v>
      </c>
      <c r="AE539" t="s">
        <v>66</v>
      </c>
      <c r="AF539" t="s">
        <v>73</v>
      </c>
      <c r="AG539" t="s">
        <v>73</v>
      </c>
      <c r="AH539" t="s">
        <v>75</v>
      </c>
      <c r="AI539" t="s">
        <v>75</v>
      </c>
      <c r="AJ539" t="s">
        <v>72</v>
      </c>
      <c r="AK539" t="s">
        <v>73</v>
      </c>
      <c r="AL539" t="s">
        <v>65</v>
      </c>
      <c r="AM539" t="s">
        <v>1236</v>
      </c>
      <c r="AN539" t="s">
        <v>65</v>
      </c>
      <c r="AO539" t="s">
        <v>1237</v>
      </c>
      <c r="AP539" t="s">
        <v>68</v>
      </c>
      <c r="AQ539" t="s">
        <v>163</v>
      </c>
      <c r="AR539" t="s">
        <v>164</v>
      </c>
      <c r="AS539" t="s">
        <v>103</v>
      </c>
      <c r="AT539" t="s">
        <v>68</v>
      </c>
      <c r="AU539" t="s">
        <v>69</v>
      </c>
      <c r="AV539" t="s">
        <v>68</v>
      </c>
      <c r="AW539" t="s">
        <v>68</v>
      </c>
      <c r="AY539" t="s">
        <v>93</v>
      </c>
      <c r="AZ539" t="s">
        <v>69</v>
      </c>
      <c r="BA539" t="s">
        <v>93</v>
      </c>
      <c r="BB539">
        <v>1</v>
      </c>
      <c r="BC539" t="s">
        <v>83</v>
      </c>
      <c r="BD539" t="s">
        <v>127</v>
      </c>
      <c r="BE539">
        <v>30</v>
      </c>
      <c r="BF539" t="s">
        <v>80</v>
      </c>
      <c r="BG539" t="s">
        <v>96</v>
      </c>
      <c r="BH539" t="s">
        <v>182</v>
      </c>
      <c r="BI539" t="s">
        <v>96</v>
      </c>
      <c r="BJ539" t="s">
        <v>182</v>
      </c>
      <c r="BK539" t="s">
        <v>1123</v>
      </c>
      <c r="BL539" t="s">
        <v>105</v>
      </c>
      <c r="BM539" t="str">
        <f t="shared" ref="BM539" si="535">IF(BE539&lt;20,"&lt;20",IF(BE539&lt;26,"20-25",IF(BE539&lt;31,"26-30","&gt;30")))</f>
        <v>26-30</v>
      </c>
    </row>
    <row r="540" spans="1:65" ht="34" x14ac:dyDescent="0.2">
      <c r="A540">
        <v>539</v>
      </c>
      <c r="B540">
        <v>0</v>
      </c>
      <c r="C540" t="s">
        <v>62</v>
      </c>
      <c r="D540">
        <v>1</v>
      </c>
      <c r="F540" t="s">
        <v>69</v>
      </c>
      <c r="G540" t="s">
        <v>65</v>
      </c>
      <c r="H540" t="s">
        <v>65</v>
      </c>
      <c r="I540" t="s">
        <v>65</v>
      </c>
      <c r="J540" t="s">
        <v>66</v>
      </c>
      <c r="K540" t="s">
        <v>84</v>
      </c>
      <c r="L540" t="s">
        <v>68</v>
      </c>
      <c r="M540" t="s">
        <v>65</v>
      </c>
      <c r="N540" t="s">
        <v>69</v>
      </c>
      <c r="O540" t="s">
        <v>69</v>
      </c>
      <c r="P540" t="s">
        <v>65</v>
      </c>
      <c r="Q540" t="s">
        <v>65</v>
      </c>
      <c r="Z540">
        <v>1</v>
      </c>
      <c r="AA540" t="s">
        <v>87</v>
      </c>
      <c r="AB540" t="s">
        <v>122</v>
      </c>
      <c r="AC540" t="s">
        <v>85</v>
      </c>
      <c r="AD540" t="s">
        <v>85</v>
      </c>
      <c r="AE540" t="s">
        <v>88</v>
      </c>
      <c r="AF540" t="s">
        <v>74</v>
      </c>
      <c r="AG540" t="s">
        <v>74</v>
      </c>
      <c r="AH540" t="s">
        <v>89</v>
      </c>
      <c r="AI540" t="s">
        <v>89</v>
      </c>
      <c r="AJ540" t="s">
        <v>85</v>
      </c>
      <c r="AK540" t="s">
        <v>73</v>
      </c>
      <c r="AL540" t="s">
        <v>65</v>
      </c>
      <c r="AM540" s="2" t="s">
        <v>1238</v>
      </c>
      <c r="AN540" t="s">
        <v>65</v>
      </c>
      <c r="AO540" t="s">
        <v>1239</v>
      </c>
      <c r="AP540" t="s">
        <v>112</v>
      </c>
      <c r="AQ540" t="s">
        <v>68</v>
      </c>
      <c r="AR540" t="s">
        <v>77</v>
      </c>
      <c r="AS540" t="s">
        <v>65</v>
      </c>
      <c r="AU540" t="s">
        <v>65</v>
      </c>
      <c r="AV540" t="s">
        <v>65</v>
      </c>
      <c r="AW540" t="s">
        <v>65</v>
      </c>
      <c r="AZ540" t="s">
        <v>65</v>
      </c>
      <c r="BB540">
        <v>0</v>
      </c>
      <c r="BC540" t="s">
        <v>79</v>
      </c>
      <c r="BD540" t="s">
        <v>79</v>
      </c>
      <c r="BE540">
        <v>32</v>
      </c>
      <c r="BF540" t="s">
        <v>80</v>
      </c>
      <c r="BG540" t="s">
        <v>176</v>
      </c>
      <c r="BI540" t="s">
        <v>176</v>
      </c>
      <c r="BK540" t="s">
        <v>968</v>
      </c>
      <c r="BL540" t="s">
        <v>83</v>
      </c>
      <c r="BM540" t="str">
        <f t="shared" ref="BM540" si="536">IF(BE540&lt;20,"&lt;20",IF(BE540&lt;31,"20 - 30",IF(BE540&lt;41,"31 - 40","&gt;40")))</f>
        <v>31 - 40</v>
      </c>
    </row>
    <row r="541" spans="1:65" x14ac:dyDescent="0.2">
      <c r="A541">
        <v>540</v>
      </c>
      <c r="B541">
        <v>1</v>
      </c>
      <c r="R541">
        <v>1</v>
      </c>
      <c r="S541" t="s">
        <v>149</v>
      </c>
      <c r="T541" t="s">
        <v>79</v>
      </c>
      <c r="U541" t="s">
        <v>108</v>
      </c>
      <c r="V541" t="s">
        <v>79</v>
      </c>
      <c r="W541" t="s">
        <v>108</v>
      </c>
      <c r="X541" t="s">
        <v>69</v>
      </c>
      <c r="Y541" t="s">
        <v>109</v>
      </c>
      <c r="Z541">
        <v>1</v>
      </c>
      <c r="AA541" t="s">
        <v>70</v>
      </c>
      <c r="AB541" t="s">
        <v>71</v>
      </c>
      <c r="AC541" t="s">
        <v>72</v>
      </c>
      <c r="AD541" t="s">
        <v>72</v>
      </c>
      <c r="AE541" t="s">
        <v>66</v>
      </c>
      <c r="AF541" t="s">
        <v>73</v>
      </c>
      <c r="AG541" t="s">
        <v>74</v>
      </c>
      <c r="AH541" t="s">
        <v>89</v>
      </c>
      <c r="AI541" t="s">
        <v>89</v>
      </c>
      <c r="AJ541" t="s">
        <v>87</v>
      </c>
      <c r="AK541" t="s">
        <v>74</v>
      </c>
      <c r="AL541" t="s">
        <v>68</v>
      </c>
      <c r="AN541" t="s">
        <v>65</v>
      </c>
      <c r="AP541" t="s">
        <v>112</v>
      </c>
      <c r="AQ541" t="s">
        <v>163</v>
      </c>
      <c r="AR541" t="s">
        <v>77</v>
      </c>
      <c r="AS541" t="s">
        <v>103</v>
      </c>
      <c r="AT541" t="s">
        <v>69</v>
      </c>
      <c r="AU541" t="s">
        <v>66</v>
      </c>
      <c r="AV541" t="s">
        <v>68</v>
      </c>
      <c r="AW541" t="s">
        <v>68</v>
      </c>
      <c r="AY541" t="s">
        <v>146</v>
      </c>
      <c r="AZ541" t="s">
        <v>65</v>
      </c>
      <c r="BB541">
        <v>0</v>
      </c>
      <c r="BC541" t="s">
        <v>79</v>
      </c>
      <c r="BD541" t="s">
        <v>83</v>
      </c>
      <c r="BE541">
        <v>34</v>
      </c>
      <c r="BF541" t="s">
        <v>185</v>
      </c>
      <c r="BG541" t="s">
        <v>209</v>
      </c>
      <c r="BI541" t="s">
        <v>209</v>
      </c>
      <c r="BK541" t="s">
        <v>1240</v>
      </c>
      <c r="BL541" t="s">
        <v>83</v>
      </c>
      <c r="BM541" t="str">
        <f t="shared" ref="BM541" si="537">IF(BE541&lt;20,"&lt;20",IF(BE541&lt;26,"20-25",IF(BE541&lt;31,"26-30","&gt;30")))</f>
        <v>&gt;30</v>
      </c>
    </row>
    <row r="542" spans="1:65" x14ac:dyDescent="0.2">
      <c r="A542">
        <v>541</v>
      </c>
      <c r="B542">
        <v>0</v>
      </c>
      <c r="C542" s="1">
        <v>43641</v>
      </c>
      <c r="D542">
        <v>1</v>
      </c>
      <c r="F542" t="s">
        <v>69</v>
      </c>
      <c r="G542" t="s">
        <v>121</v>
      </c>
      <c r="H542" t="s">
        <v>66</v>
      </c>
      <c r="I542" t="s">
        <v>66</v>
      </c>
      <c r="J542" t="s">
        <v>69</v>
      </c>
      <c r="K542" t="s">
        <v>67</v>
      </c>
      <c r="L542" t="s">
        <v>65</v>
      </c>
      <c r="M542" t="s">
        <v>65</v>
      </c>
      <c r="N542" t="s">
        <v>68</v>
      </c>
      <c r="O542" t="s">
        <v>68</v>
      </c>
      <c r="P542" t="s">
        <v>69</v>
      </c>
      <c r="Q542" t="s">
        <v>65</v>
      </c>
      <c r="Z542">
        <v>1</v>
      </c>
      <c r="AA542" t="s">
        <v>87</v>
      </c>
      <c r="AB542" t="s">
        <v>86</v>
      </c>
      <c r="AC542" t="s">
        <v>87</v>
      </c>
      <c r="AD542" t="s">
        <v>87</v>
      </c>
      <c r="AE542" t="s">
        <v>88</v>
      </c>
      <c r="AF542" t="s">
        <v>73</v>
      </c>
      <c r="AG542" t="s">
        <v>73</v>
      </c>
      <c r="AH542" t="s">
        <v>75</v>
      </c>
      <c r="AI542" t="s">
        <v>75</v>
      </c>
      <c r="AJ542" t="s">
        <v>87</v>
      </c>
      <c r="AK542" t="s">
        <v>73</v>
      </c>
      <c r="AL542" t="s">
        <v>69</v>
      </c>
      <c r="AM542" t="s">
        <v>1241</v>
      </c>
      <c r="AN542" t="s">
        <v>69</v>
      </c>
      <c r="AO542" t="s">
        <v>1242</v>
      </c>
      <c r="AP542" t="s">
        <v>68</v>
      </c>
      <c r="AQ542" t="s">
        <v>170</v>
      </c>
      <c r="AR542" t="s">
        <v>113</v>
      </c>
      <c r="AS542" t="s">
        <v>103</v>
      </c>
      <c r="AT542" t="s">
        <v>65</v>
      </c>
      <c r="AU542" t="s">
        <v>65</v>
      </c>
      <c r="AV542" t="s">
        <v>69</v>
      </c>
      <c r="AW542" t="s">
        <v>69</v>
      </c>
      <c r="AX542" t="s">
        <v>93</v>
      </c>
      <c r="AZ542" t="s">
        <v>69</v>
      </c>
      <c r="BA542" t="s">
        <v>93</v>
      </c>
      <c r="BB542">
        <v>1</v>
      </c>
      <c r="BC542" t="s">
        <v>94</v>
      </c>
      <c r="BD542" t="s">
        <v>127</v>
      </c>
      <c r="BE542">
        <v>35</v>
      </c>
      <c r="BF542" t="s">
        <v>279</v>
      </c>
      <c r="BG542" t="s">
        <v>176</v>
      </c>
      <c r="BI542" t="s">
        <v>176</v>
      </c>
      <c r="BK542" t="s">
        <v>1243</v>
      </c>
      <c r="BL542" t="s">
        <v>83</v>
      </c>
      <c r="BM542" t="str">
        <f t="shared" ref="BM542" si="538">IF(BE542&lt;20,"&lt;20",IF(BE542&lt;31,"20 - 30",IF(BE542&lt;41,"31 - 40","&gt;40")))</f>
        <v>31 - 40</v>
      </c>
    </row>
    <row r="543" spans="1:65" x14ac:dyDescent="0.2">
      <c r="A543">
        <v>542</v>
      </c>
      <c r="B543">
        <v>1</v>
      </c>
      <c r="R543">
        <v>1</v>
      </c>
      <c r="S543" t="s">
        <v>149</v>
      </c>
      <c r="T543" t="s">
        <v>107</v>
      </c>
      <c r="U543" t="s">
        <v>108</v>
      </c>
      <c r="V543" t="s">
        <v>192</v>
      </c>
      <c r="W543" t="s">
        <v>108</v>
      </c>
      <c r="X543" t="s">
        <v>69</v>
      </c>
      <c r="Y543" t="s">
        <v>251</v>
      </c>
      <c r="Z543">
        <v>1</v>
      </c>
      <c r="AA543" t="s">
        <v>70</v>
      </c>
      <c r="AB543" t="s">
        <v>86</v>
      </c>
      <c r="AC543" t="s">
        <v>72</v>
      </c>
      <c r="AD543" t="s">
        <v>72</v>
      </c>
      <c r="AE543" t="s">
        <v>66</v>
      </c>
      <c r="AF543" t="s">
        <v>73</v>
      </c>
      <c r="AG543" t="s">
        <v>73</v>
      </c>
      <c r="AH543" t="s">
        <v>89</v>
      </c>
      <c r="AI543" t="s">
        <v>89</v>
      </c>
      <c r="AJ543" t="s">
        <v>72</v>
      </c>
      <c r="AK543" t="s">
        <v>73</v>
      </c>
      <c r="AL543" t="s">
        <v>68</v>
      </c>
      <c r="AM543" t="s">
        <v>1244</v>
      </c>
      <c r="AN543" t="s">
        <v>65</v>
      </c>
      <c r="AO543" t="s">
        <v>1245</v>
      </c>
      <c r="AP543" t="s">
        <v>188</v>
      </c>
      <c r="AQ543" t="s">
        <v>68</v>
      </c>
      <c r="AR543" t="s">
        <v>77</v>
      </c>
      <c r="AS543" t="s">
        <v>137</v>
      </c>
      <c r="AT543" t="s">
        <v>69</v>
      </c>
      <c r="AU543" t="s">
        <v>69</v>
      </c>
      <c r="AV543" t="s">
        <v>68</v>
      </c>
      <c r="AW543" t="s">
        <v>68</v>
      </c>
      <c r="AY543" t="s">
        <v>997</v>
      </c>
      <c r="AZ543" t="s">
        <v>65</v>
      </c>
      <c r="BB543">
        <v>0</v>
      </c>
      <c r="BC543" t="s">
        <v>79</v>
      </c>
      <c r="BD543" t="s">
        <v>83</v>
      </c>
      <c r="BE543">
        <v>30</v>
      </c>
      <c r="BF543" t="s">
        <v>80</v>
      </c>
      <c r="BG543" t="s">
        <v>96</v>
      </c>
      <c r="BH543" t="s">
        <v>97</v>
      </c>
      <c r="BI543" t="s">
        <v>96</v>
      </c>
      <c r="BJ543" t="s">
        <v>97</v>
      </c>
      <c r="BK543" t="s">
        <v>1246</v>
      </c>
      <c r="BL543" t="s">
        <v>83</v>
      </c>
      <c r="BM543" t="str">
        <f t="shared" ref="BM543" si="539">IF(BE543&lt;20,"&lt;20",IF(BE543&lt;26,"20-25",IF(BE543&lt;31,"26-30","&gt;30")))</f>
        <v>26-30</v>
      </c>
    </row>
    <row r="544" spans="1:65" x14ac:dyDescent="0.2">
      <c r="A544">
        <v>543</v>
      </c>
      <c r="B544">
        <v>0</v>
      </c>
      <c r="C544" s="1">
        <v>43641</v>
      </c>
      <c r="D544">
        <v>1</v>
      </c>
      <c r="F544" t="s">
        <v>65</v>
      </c>
      <c r="G544" t="s">
        <v>65</v>
      </c>
      <c r="H544" t="s">
        <v>65</v>
      </c>
      <c r="I544" t="s">
        <v>65</v>
      </c>
      <c r="J544" t="s">
        <v>66</v>
      </c>
      <c r="K544" t="s">
        <v>66</v>
      </c>
      <c r="L544" t="s">
        <v>68</v>
      </c>
      <c r="M544" t="s">
        <v>65</v>
      </c>
      <c r="N544" t="s">
        <v>68</v>
      </c>
      <c r="O544" t="s">
        <v>65</v>
      </c>
      <c r="P544" t="s">
        <v>65</v>
      </c>
      <c r="Q544" t="s">
        <v>65</v>
      </c>
      <c r="Z544">
        <v>1</v>
      </c>
      <c r="AA544" t="s">
        <v>70</v>
      </c>
      <c r="AB544" t="s">
        <v>71</v>
      </c>
      <c r="AC544" t="s">
        <v>72</v>
      </c>
      <c r="AD544" t="s">
        <v>72</v>
      </c>
      <c r="AE544" t="s">
        <v>66</v>
      </c>
      <c r="AF544" t="s">
        <v>73</v>
      </c>
      <c r="AG544" t="s">
        <v>74</v>
      </c>
      <c r="AH544" t="s">
        <v>75</v>
      </c>
      <c r="AI544" t="s">
        <v>75</v>
      </c>
      <c r="AJ544" t="s">
        <v>87</v>
      </c>
      <c r="AK544" t="s">
        <v>74</v>
      </c>
      <c r="AL544" t="s">
        <v>68</v>
      </c>
      <c r="AM544" t="s">
        <v>1247</v>
      </c>
      <c r="AN544" t="s">
        <v>65</v>
      </c>
      <c r="AO544" t="s">
        <v>1248</v>
      </c>
      <c r="AP544" t="s">
        <v>68</v>
      </c>
      <c r="AQ544" t="s">
        <v>68</v>
      </c>
      <c r="AR544" t="s">
        <v>113</v>
      </c>
      <c r="AS544" t="s">
        <v>103</v>
      </c>
      <c r="AT544" t="s">
        <v>65</v>
      </c>
      <c r="AU544" t="s">
        <v>69</v>
      </c>
      <c r="AV544" t="s">
        <v>68</v>
      </c>
      <c r="AW544" t="s">
        <v>65</v>
      </c>
      <c r="AZ544" t="s">
        <v>65</v>
      </c>
      <c r="BB544">
        <v>1</v>
      </c>
      <c r="BC544" t="s">
        <v>79</v>
      </c>
      <c r="BD544" t="s">
        <v>79</v>
      </c>
      <c r="BE544">
        <v>36</v>
      </c>
      <c r="BF544" t="s">
        <v>80</v>
      </c>
      <c r="BG544" t="s">
        <v>81</v>
      </c>
      <c r="BI544" t="s">
        <v>81</v>
      </c>
      <c r="BK544" t="s">
        <v>82</v>
      </c>
      <c r="BL544" t="s">
        <v>99</v>
      </c>
      <c r="BM544" t="str">
        <f t="shared" ref="BM544" si="540">IF(BE544&lt;20,"&lt;20",IF(BE544&lt;31,"20 - 30",IF(BE544&lt;41,"31 - 40","&gt;40")))</f>
        <v>31 - 40</v>
      </c>
    </row>
    <row r="545" spans="1:65" x14ac:dyDescent="0.2">
      <c r="A545">
        <v>544</v>
      </c>
      <c r="B545">
        <v>0</v>
      </c>
      <c r="C545" t="s">
        <v>62</v>
      </c>
      <c r="D545">
        <v>1</v>
      </c>
      <c r="F545" t="s">
        <v>66</v>
      </c>
      <c r="G545" t="s">
        <v>65</v>
      </c>
      <c r="H545" t="s">
        <v>66</v>
      </c>
      <c r="I545" t="s">
        <v>65</v>
      </c>
      <c r="J545" t="s">
        <v>66</v>
      </c>
      <c r="K545" t="s">
        <v>100</v>
      </c>
      <c r="L545" t="s">
        <v>65</v>
      </c>
      <c r="M545" t="s">
        <v>65</v>
      </c>
      <c r="N545" t="s">
        <v>68</v>
      </c>
      <c r="O545" t="s">
        <v>68</v>
      </c>
      <c r="P545" t="s">
        <v>69</v>
      </c>
      <c r="Q545" t="s">
        <v>65</v>
      </c>
      <c r="Z545">
        <v>1</v>
      </c>
      <c r="AA545" t="s">
        <v>66</v>
      </c>
      <c r="AB545" t="s">
        <v>86</v>
      </c>
      <c r="AC545" t="s">
        <v>72</v>
      </c>
      <c r="AD545" t="s">
        <v>72</v>
      </c>
      <c r="AE545" t="s">
        <v>66</v>
      </c>
      <c r="AF545" t="s">
        <v>74</v>
      </c>
      <c r="AG545" t="s">
        <v>74</v>
      </c>
      <c r="AH545" t="s">
        <v>75</v>
      </c>
      <c r="AI545" t="s">
        <v>129</v>
      </c>
      <c r="AJ545" t="s">
        <v>85</v>
      </c>
      <c r="AK545" t="s">
        <v>74</v>
      </c>
      <c r="AL545" t="s">
        <v>69</v>
      </c>
      <c r="AM545" t="s">
        <v>1249</v>
      </c>
      <c r="AN545" t="s">
        <v>68</v>
      </c>
      <c r="AO545" t="s">
        <v>1250</v>
      </c>
      <c r="AP545" t="s">
        <v>68</v>
      </c>
      <c r="AQ545" t="s">
        <v>76</v>
      </c>
      <c r="AR545" t="s">
        <v>77</v>
      </c>
      <c r="AS545" t="s">
        <v>103</v>
      </c>
      <c r="AT545" t="s">
        <v>65</v>
      </c>
      <c r="AU545" t="s">
        <v>66</v>
      </c>
      <c r="AV545" t="s">
        <v>65</v>
      </c>
      <c r="AW545" t="s">
        <v>65</v>
      </c>
      <c r="AZ545" t="s">
        <v>65</v>
      </c>
      <c r="BB545">
        <v>0</v>
      </c>
      <c r="BC545" t="s">
        <v>79</v>
      </c>
      <c r="BD545" t="s">
        <v>79</v>
      </c>
      <c r="BE545">
        <v>26</v>
      </c>
      <c r="BF545" t="s">
        <v>95</v>
      </c>
      <c r="BG545" t="s">
        <v>590</v>
      </c>
      <c r="BI545" t="s">
        <v>590</v>
      </c>
      <c r="BK545" t="s">
        <v>349</v>
      </c>
      <c r="BL545" t="s">
        <v>83</v>
      </c>
      <c r="BM545" t="str">
        <f t="shared" ref="BM545" si="541">IF(BE545&lt;20,"&lt;20",IF(BE545&lt;26,"20-25",IF(BE545&lt;31,"26-30","&gt;30")))</f>
        <v>26-30</v>
      </c>
    </row>
    <row r="546" spans="1:65" x14ac:dyDescent="0.2">
      <c r="A546">
        <v>545</v>
      </c>
      <c r="B546">
        <v>0</v>
      </c>
      <c r="C546" t="s">
        <v>191</v>
      </c>
      <c r="D546">
        <v>0</v>
      </c>
      <c r="E546">
        <v>1</v>
      </c>
      <c r="F546" t="s">
        <v>66</v>
      </c>
      <c r="G546" t="s">
        <v>121</v>
      </c>
      <c r="H546" t="s">
        <v>69</v>
      </c>
      <c r="I546" t="s">
        <v>66</v>
      </c>
      <c r="J546" t="s">
        <v>66</v>
      </c>
      <c r="K546" t="s">
        <v>84</v>
      </c>
      <c r="L546" t="s">
        <v>68</v>
      </c>
      <c r="M546" t="s">
        <v>65</v>
      </c>
      <c r="N546" t="s">
        <v>69</v>
      </c>
      <c r="O546" t="s">
        <v>65</v>
      </c>
      <c r="P546" t="s">
        <v>66</v>
      </c>
      <c r="Q546" t="s">
        <v>65</v>
      </c>
      <c r="Z546">
        <v>1</v>
      </c>
      <c r="AA546" t="s">
        <v>87</v>
      </c>
      <c r="AB546" t="s">
        <v>86</v>
      </c>
      <c r="AC546" t="s">
        <v>87</v>
      </c>
      <c r="AD546" t="s">
        <v>87</v>
      </c>
      <c r="AE546" t="s">
        <v>88</v>
      </c>
      <c r="AF546" t="s">
        <v>73</v>
      </c>
      <c r="AG546" t="s">
        <v>73</v>
      </c>
      <c r="AH546" t="s">
        <v>75</v>
      </c>
      <c r="AI546" t="s">
        <v>66</v>
      </c>
      <c r="AJ546" t="s">
        <v>87</v>
      </c>
      <c r="AK546" t="s">
        <v>73</v>
      </c>
      <c r="AL546" t="s">
        <v>65</v>
      </c>
      <c r="AM546" t="s">
        <v>1251</v>
      </c>
      <c r="AN546" t="s">
        <v>68</v>
      </c>
      <c r="AO546" t="s">
        <v>1252</v>
      </c>
      <c r="AP546" t="s">
        <v>112</v>
      </c>
      <c r="AQ546" t="s">
        <v>163</v>
      </c>
      <c r="AR546" t="s">
        <v>77</v>
      </c>
      <c r="AS546" t="s">
        <v>137</v>
      </c>
      <c r="AT546" t="s">
        <v>64</v>
      </c>
      <c r="AU546" t="s">
        <v>69</v>
      </c>
      <c r="AV546" t="s">
        <v>68</v>
      </c>
      <c r="AW546" t="s">
        <v>65</v>
      </c>
      <c r="AZ546" t="s">
        <v>69</v>
      </c>
      <c r="BA546" t="s">
        <v>146</v>
      </c>
      <c r="BB546">
        <v>1</v>
      </c>
      <c r="BC546" t="s">
        <v>83</v>
      </c>
      <c r="BD546" t="s">
        <v>83</v>
      </c>
      <c r="BE546">
        <v>31</v>
      </c>
      <c r="BF546" t="s">
        <v>118</v>
      </c>
      <c r="BG546" t="s">
        <v>217</v>
      </c>
      <c r="BI546" t="s">
        <v>217</v>
      </c>
      <c r="BK546" t="s">
        <v>207</v>
      </c>
      <c r="BL546" t="s">
        <v>99</v>
      </c>
      <c r="BM546" t="str">
        <f t="shared" ref="BM546" si="542">IF(BE546&lt;20,"&lt;20",IF(BE546&lt;31,"20 - 30",IF(BE546&lt;41,"31 - 40","&gt;40")))</f>
        <v>31 - 40</v>
      </c>
    </row>
    <row r="547" spans="1:65" x14ac:dyDescent="0.2">
      <c r="A547">
        <v>546</v>
      </c>
      <c r="B547">
        <v>0</v>
      </c>
      <c r="C547" t="s">
        <v>62</v>
      </c>
      <c r="D547">
        <v>0</v>
      </c>
      <c r="E547">
        <v>1</v>
      </c>
      <c r="F547" t="s">
        <v>63</v>
      </c>
      <c r="G547" t="s">
        <v>64</v>
      </c>
      <c r="H547" t="s">
        <v>69</v>
      </c>
      <c r="I547" t="s">
        <v>69</v>
      </c>
      <c r="J547" t="s">
        <v>69</v>
      </c>
      <c r="K547" t="s">
        <v>67</v>
      </c>
      <c r="L547" t="s">
        <v>65</v>
      </c>
      <c r="M547" t="s">
        <v>65</v>
      </c>
      <c r="N547" t="s">
        <v>65</v>
      </c>
      <c r="O547" t="s">
        <v>69</v>
      </c>
      <c r="P547" t="s">
        <v>69</v>
      </c>
      <c r="Q547" t="s">
        <v>65</v>
      </c>
      <c r="Z547">
        <v>1</v>
      </c>
      <c r="AA547" t="s">
        <v>70</v>
      </c>
      <c r="AB547" t="s">
        <v>71</v>
      </c>
      <c r="AC547" t="s">
        <v>72</v>
      </c>
      <c r="AD547" t="s">
        <v>72</v>
      </c>
      <c r="AE547" t="s">
        <v>66</v>
      </c>
      <c r="AF547" t="s">
        <v>73</v>
      </c>
      <c r="AG547" t="s">
        <v>73</v>
      </c>
      <c r="AH547" t="s">
        <v>89</v>
      </c>
      <c r="AI547" t="s">
        <v>66</v>
      </c>
      <c r="AJ547" t="s">
        <v>72</v>
      </c>
      <c r="AK547" t="s">
        <v>74</v>
      </c>
      <c r="AL547" t="s">
        <v>69</v>
      </c>
      <c r="AM547" t="s">
        <v>1253</v>
      </c>
      <c r="AN547" t="s">
        <v>68</v>
      </c>
      <c r="AO547" t="s">
        <v>1254</v>
      </c>
      <c r="AP547" t="s">
        <v>68</v>
      </c>
      <c r="AQ547" t="s">
        <v>68</v>
      </c>
      <c r="AR547" t="s">
        <v>77</v>
      </c>
      <c r="AS547" t="s">
        <v>65</v>
      </c>
      <c r="AU547" t="s">
        <v>69</v>
      </c>
      <c r="AV547" t="s">
        <v>65</v>
      </c>
      <c r="AW547" t="s">
        <v>65</v>
      </c>
      <c r="AZ547" t="s">
        <v>65</v>
      </c>
      <c r="BB547">
        <v>0</v>
      </c>
      <c r="BC547" t="s">
        <v>79</v>
      </c>
      <c r="BD547" t="s">
        <v>79</v>
      </c>
      <c r="BE547">
        <v>33</v>
      </c>
      <c r="BF547" t="s">
        <v>80</v>
      </c>
      <c r="BG547" t="s">
        <v>1255</v>
      </c>
      <c r="BI547" t="s">
        <v>1255</v>
      </c>
      <c r="BK547" t="s">
        <v>333</v>
      </c>
      <c r="BL547" t="s">
        <v>99</v>
      </c>
      <c r="BM547" t="str">
        <f t="shared" ref="BM547" si="543">IF(BE547&lt;20,"&lt;20",IF(BE547&lt;26,"20-25",IF(BE547&lt;31,"26-30","&gt;30")))</f>
        <v>&gt;30</v>
      </c>
    </row>
    <row r="548" spans="1:65" x14ac:dyDescent="0.2">
      <c r="A548">
        <v>547</v>
      </c>
      <c r="B548">
        <v>1</v>
      </c>
      <c r="R548">
        <v>0</v>
      </c>
      <c r="S548" t="s">
        <v>235</v>
      </c>
      <c r="T548" t="s">
        <v>79</v>
      </c>
      <c r="U548" t="s">
        <v>64</v>
      </c>
      <c r="V548" t="s">
        <v>79</v>
      </c>
      <c r="W548" t="s">
        <v>79</v>
      </c>
      <c r="X548" t="s">
        <v>69</v>
      </c>
      <c r="Y548" t="s">
        <v>109</v>
      </c>
      <c r="Z548">
        <v>0</v>
      </c>
      <c r="AL548" t="s">
        <v>69</v>
      </c>
      <c r="AN548" t="s">
        <v>68</v>
      </c>
      <c r="AP548" t="s">
        <v>112</v>
      </c>
      <c r="AQ548" t="s">
        <v>163</v>
      </c>
      <c r="AR548" t="s">
        <v>77</v>
      </c>
      <c r="AS548" t="s">
        <v>64</v>
      </c>
      <c r="AU548" t="s">
        <v>69</v>
      </c>
      <c r="AV548" t="s">
        <v>69</v>
      </c>
      <c r="AW548" t="s">
        <v>69</v>
      </c>
      <c r="AX548" t="s">
        <v>78</v>
      </c>
      <c r="AZ548" t="s">
        <v>69</v>
      </c>
      <c r="BA548" t="s">
        <v>78</v>
      </c>
      <c r="BB548">
        <v>1</v>
      </c>
      <c r="BC548" t="s">
        <v>83</v>
      </c>
      <c r="BD548" t="s">
        <v>83</v>
      </c>
      <c r="BE548">
        <v>30</v>
      </c>
      <c r="BF548" t="s">
        <v>80</v>
      </c>
      <c r="BG548" t="s">
        <v>81</v>
      </c>
      <c r="BI548" t="s">
        <v>81</v>
      </c>
      <c r="BK548" t="s">
        <v>166</v>
      </c>
      <c r="BL548" t="s">
        <v>83</v>
      </c>
      <c r="BM548" t="str">
        <f t="shared" ref="BM548" si="544">IF(BE548&lt;20,"&lt;20",IF(BE548&lt;31,"20 - 30",IF(BE548&lt;41,"31 - 40","&gt;40")))</f>
        <v>20 - 30</v>
      </c>
    </row>
    <row r="549" spans="1:65" x14ac:dyDescent="0.2">
      <c r="A549">
        <v>548</v>
      </c>
      <c r="B549">
        <v>0</v>
      </c>
      <c r="C549" t="s">
        <v>62</v>
      </c>
      <c r="D549">
        <v>1</v>
      </c>
      <c r="F549" t="s">
        <v>66</v>
      </c>
      <c r="G549" t="s">
        <v>121</v>
      </c>
      <c r="H549" t="s">
        <v>65</v>
      </c>
      <c r="I549" t="s">
        <v>65</v>
      </c>
      <c r="J549" t="s">
        <v>66</v>
      </c>
      <c r="K549" t="s">
        <v>84</v>
      </c>
      <c r="L549" t="s">
        <v>68</v>
      </c>
      <c r="M549" t="s">
        <v>68</v>
      </c>
      <c r="N549" t="s">
        <v>65</v>
      </c>
      <c r="O549" t="s">
        <v>65</v>
      </c>
      <c r="P549" t="s">
        <v>65</v>
      </c>
      <c r="Q549" t="s">
        <v>65</v>
      </c>
      <c r="Z549">
        <v>1</v>
      </c>
      <c r="AA549" t="s">
        <v>66</v>
      </c>
      <c r="AB549" t="s">
        <v>86</v>
      </c>
      <c r="AC549" t="s">
        <v>87</v>
      </c>
      <c r="AD549" t="s">
        <v>87</v>
      </c>
      <c r="AE549" t="s">
        <v>66</v>
      </c>
      <c r="AF549" t="s">
        <v>66</v>
      </c>
      <c r="AG549" t="s">
        <v>73</v>
      </c>
      <c r="AH549" t="s">
        <v>75</v>
      </c>
      <c r="AI549" t="s">
        <v>75</v>
      </c>
      <c r="AJ549" t="s">
        <v>87</v>
      </c>
      <c r="AK549" t="s">
        <v>74</v>
      </c>
      <c r="AL549" t="s">
        <v>68</v>
      </c>
      <c r="AN549" t="s">
        <v>68</v>
      </c>
      <c r="AP549" t="s">
        <v>68</v>
      </c>
      <c r="AQ549" t="s">
        <v>76</v>
      </c>
      <c r="AR549" t="s">
        <v>195</v>
      </c>
      <c r="AS549" t="s">
        <v>116</v>
      </c>
      <c r="AT549" t="s">
        <v>65</v>
      </c>
      <c r="AU549" t="s">
        <v>65</v>
      </c>
      <c r="AV549" t="s">
        <v>69</v>
      </c>
      <c r="AW549" t="s">
        <v>69</v>
      </c>
      <c r="AX549" t="s">
        <v>146</v>
      </c>
      <c r="AZ549" t="s">
        <v>69</v>
      </c>
      <c r="BA549" t="s">
        <v>146</v>
      </c>
      <c r="BB549">
        <v>1</v>
      </c>
      <c r="BC549" t="s">
        <v>99</v>
      </c>
      <c r="BD549" t="s">
        <v>83</v>
      </c>
      <c r="BE549">
        <v>46</v>
      </c>
      <c r="BF549" t="s">
        <v>185</v>
      </c>
      <c r="BG549" t="s">
        <v>81</v>
      </c>
      <c r="BI549" t="s">
        <v>81</v>
      </c>
      <c r="BK549" t="s">
        <v>207</v>
      </c>
      <c r="BL549" t="s">
        <v>105</v>
      </c>
      <c r="BM549" t="str">
        <f t="shared" ref="BM549" si="545">IF(BE549&lt;20,"&lt;20",IF(BE549&lt;26,"20-25",IF(BE549&lt;31,"26-30","&gt;30")))</f>
        <v>&gt;30</v>
      </c>
    </row>
    <row r="550" spans="1:65" x14ac:dyDescent="0.2">
      <c r="A550">
        <v>549</v>
      </c>
      <c r="B550">
        <v>0</v>
      </c>
      <c r="C550" t="s">
        <v>160</v>
      </c>
      <c r="D550">
        <v>1</v>
      </c>
      <c r="F550" t="s">
        <v>65</v>
      </c>
      <c r="G550" t="s">
        <v>65</v>
      </c>
      <c r="H550" t="s">
        <v>65</v>
      </c>
      <c r="I550" t="s">
        <v>69</v>
      </c>
      <c r="J550" t="s">
        <v>66</v>
      </c>
      <c r="K550" t="s">
        <v>100</v>
      </c>
      <c r="L550" t="s">
        <v>68</v>
      </c>
      <c r="M550" t="s">
        <v>65</v>
      </c>
      <c r="N550" t="s">
        <v>69</v>
      </c>
      <c r="O550" t="s">
        <v>69</v>
      </c>
      <c r="P550" t="s">
        <v>66</v>
      </c>
      <c r="Q550" t="s">
        <v>65</v>
      </c>
      <c r="Z550">
        <v>1</v>
      </c>
      <c r="AA550" t="s">
        <v>87</v>
      </c>
      <c r="AB550" t="s">
        <v>86</v>
      </c>
      <c r="AC550" t="s">
        <v>87</v>
      </c>
      <c r="AD550" t="s">
        <v>87</v>
      </c>
      <c r="AE550" t="s">
        <v>83</v>
      </c>
      <c r="AF550" t="s">
        <v>73</v>
      </c>
      <c r="AG550" t="s">
        <v>73</v>
      </c>
      <c r="AH550" t="s">
        <v>75</v>
      </c>
      <c r="AI550" t="s">
        <v>75</v>
      </c>
      <c r="AJ550" t="s">
        <v>87</v>
      </c>
      <c r="AK550" t="s">
        <v>74</v>
      </c>
      <c r="AL550" t="s">
        <v>69</v>
      </c>
      <c r="AM550" t="s">
        <v>1256</v>
      </c>
      <c r="AN550" t="s">
        <v>68</v>
      </c>
      <c r="AO550" t="s">
        <v>1256</v>
      </c>
      <c r="AP550" t="s">
        <v>68</v>
      </c>
      <c r="AQ550" t="s">
        <v>68</v>
      </c>
      <c r="AR550" t="s">
        <v>77</v>
      </c>
      <c r="AS550" t="s">
        <v>65</v>
      </c>
      <c r="AU550" t="s">
        <v>69</v>
      </c>
      <c r="AV550" t="s">
        <v>69</v>
      </c>
      <c r="AW550" t="s">
        <v>65</v>
      </c>
      <c r="AZ550" t="s">
        <v>69</v>
      </c>
      <c r="BA550" t="s">
        <v>93</v>
      </c>
      <c r="BB550">
        <v>1</v>
      </c>
      <c r="BC550" t="s">
        <v>94</v>
      </c>
      <c r="BD550" t="s">
        <v>83</v>
      </c>
      <c r="BE550">
        <v>32</v>
      </c>
      <c r="BF550" t="s">
        <v>80</v>
      </c>
      <c r="BG550" t="s">
        <v>96</v>
      </c>
      <c r="BH550" t="s">
        <v>507</v>
      </c>
      <c r="BI550" t="s">
        <v>96</v>
      </c>
      <c r="BJ550" t="s">
        <v>507</v>
      </c>
      <c r="BK550" t="s">
        <v>534</v>
      </c>
      <c r="BL550" t="s">
        <v>83</v>
      </c>
      <c r="BM550" t="str">
        <f t="shared" ref="BM550" si="546">IF(BE550&lt;20,"&lt;20",IF(BE550&lt;31,"20 - 30",IF(BE550&lt;41,"31 - 40","&gt;40")))</f>
        <v>31 - 40</v>
      </c>
    </row>
    <row r="551" spans="1:65" x14ac:dyDescent="0.2">
      <c r="A551">
        <v>550</v>
      </c>
      <c r="B551">
        <v>0</v>
      </c>
      <c r="C551" t="s">
        <v>160</v>
      </c>
      <c r="D551">
        <v>1</v>
      </c>
      <c r="F551" t="s">
        <v>69</v>
      </c>
      <c r="G551" t="s">
        <v>121</v>
      </c>
      <c r="H551" t="s">
        <v>66</v>
      </c>
      <c r="I551" t="s">
        <v>69</v>
      </c>
      <c r="J551" t="s">
        <v>66</v>
      </c>
      <c r="K551" t="s">
        <v>67</v>
      </c>
      <c r="L551" t="s">
        <v>68</v>
      </c>
      <c r="M551" t="s">
        <v>65</v>
      </c>
      <c r="N551" t="s">
        <v>68</v>
      </c>
      <c r="O551" t="s">
        <v>68</v>
      </c>
      <c r="P551" t="s">
        <v>66</v>
      </c>
      <c r="Q551" t="s">
        <v>65</v>
      </c>
      <c r="Z551">
        <v>1</v>
      </c>
      <c r="AA551" t="s">
        <v>66</v>
      </c>
      <c r="AB551" t="s">
        <v>71</v>
      </c>
      <c r="AC551" t="s">
        <v>72</v>
      </c>
      <c r="AD551" t="s">
        <v>72</v>
      </c>
      <c r="AE551" t="s">
        <v>66</v>
      </c>
      <c r="AF551" t="s">
        <v>66</v>
      </c>
      <c r="AG551" t="s">
        <v>73</v>
      </c>
      <c r="AH551" t="s">
        <v>75</v>
      </c>
      <c r="AI551" t="s">
        <v>89</v>
      </c>
      <c r="AJ551" t="s">
        <v>66</v>
      </c>
      <c r="AK551" t="s">
        <v>74</v>
      </c>
      <c r="AL551" t="s">
        <v>65</v>
      </c>
      <c r="AM551" t="s">
        <v>1257</v>
      </c>
      <c r="AN551" t="s">
        <v>65</v>
      </c>
      <c r="AO551" t="s">
        <v>1258</v>
      </c>
      <c r="AP551" t="s">
        <v>112</v>
      </c>
      <c r="AQ551" t="s">
        <v>68</v>
      </c>
      <c r="AR551" t="s">
        <v>113</v>
      </c>
      <c r="AS551" t="s">
        <v>103</v>
      </c>
      <c r="AT551" t="s">
        <v>65</v>
      </c>
      <c r="AU551" t="s">
        <v>65</v>
      </c>
      <c r="AV551" t="s">
        <v>65</v>
      </c>
      <c r="AW551" t="s">
        <v>65</v>
      </c>
      <c r="AZ551" t="s">
        <v>65</v>
      </c>
      <c r="BB551">
        <v>0</v>
      </c>
      <c r="BC551" t="s">
        <v>79</v>
      </c>
      <c r="BD551" t="s">
        <v>79</v>
      </c>
      <c r="BE551">
        <v>34</v>
      </c>
      <c r="BF551" t="s">
        <v>95</v>
      </c>
      <c r="BG551" t="s">
        <v>96</v>
      </c>
      <c r="BH551" t="s">
        <v>158</v>
      </c>
      <c r="BI551" t="s">
        <v>96</v>
      </c>
      <c r="BJ551" t="s">
        <v>158</v>
      </c>
      <c r="BK551" t="s">
        <v>82</v>
      </c>
      <c r="BL551" t="s">
        <v>83</v>
      </c>
      <c r="BM551" t="str">
        <f t="shared" ref="BM551" si="547">IF(BE551&lt;20,"&lt;20",IF(BE551&lt;26,"20-25",IF(BE551&lt;31,"26-30","&gt;30")))</f>
        <v>&gt;30</v>
      </c>
    </row>
    <row r="552" spans="1:65" x14ac:dyDescent="0.2">
      <c r="A552">
        <v>551</v>
      </c>
      <c r="B552">
        <v>0</v>
      </c>
      <c r="C552" t="s">
        <v>160</v>
      </c>
      <c r="D552">
        <v>1</v>
      </c>
      <c r="F552" t="s">
        <v>66</v>
      </c>
      <c r="G552" t="s">
        <v>121</v>
      </c>
      <c r="H552" t="s">
        <v>65</v>
      </c>
      <c r="I552" t="s">
        <v>66</v>
      </c>
      <c r="J552" t="s">
        <v>66</v>
      </c>
      <c r="K552" t="s">
        <v>84</v>
      </c>
      <c r="L552" t="s">
        <v>65</v>
      </c>
      <c r="M552" t="s">
        <v>65</v>
      </c>
      <c r="N552" t="s">
        <v>68</v>
      </c>
      <c r="O552" t="s">
        <v>68</v>
      </c>
      <c r="P552" t="s">
        <v>66</v>
      </c>
      <c r="Q552" t="s">
        <v>65</v>
      </c>
      <c r="Z552">
        <v>1</v>
      </c>
      <c r="AA552" t="s">
        <v>87</v>
      </c>
      <c r="AB552" t="s">
        <v>86</v>
      </c>
      <c r="AC552" t="s">
        <v>72</v>
      </c>
      <c r="AD552" t="s">
        <v>87</v>
      </c>
      <c r="AE552" t="s">
        <v>66</v>
      </c>
      <c r="AF552" t="s">
        <v>73</v>
      </c>
      <c r="AG552" t="s">
        <v>73</v>
      </c>
      <c r="AH552" t="s">
        <v>89</v>
      </c>
      <c r="AI552" t="s">
        <v>89</v>
      </c>
      <c r="AJ552" t="s">
        <v>72</v>
      </c>
      <c r="AK552" t="s">
        <v>73</v>
      </c>
      <c r="AL552" t="s">
        <v>68</v>
      </c>
      <c r="AN552" t="s">
        <v>68</v>
      </c>
      <c r="AO552" t="s">
        <v>1259</v>
      </c>
      <c r="AP552" t="s">
        <v>68</v>
      </c>
      <c r="AQ552" t="s">
        <v>68</v>
      </c>
      <c r="AR552" t="s">
        <v>77</v>
      </c>
      <c r="AS552" t="s">
        <v>137</v>
      </c>
      <c r="AT552" t="s">
        <v>68</v>
      </c>
      <c r="AU552" t="s">
        <v>69</v>
      </c>
      <c r="AV552" t="s">
        <v>69</v>
      </c>
      <c r="AW552" t="s">
        <v>69</v>
      </c>
      <c r="AX552" t="s">
        <v>275</v>
      </c>
      <c r="AZ552" t="s">
        <v>69</v>
      </c>
      <c r="BA552" t="s">
        <v>275</v>
      </c>
      <c r="BB552">
        <v>1</v>
      </c>
      <c r="BC552" t="s">
        <v>83</v>
      </c>
      <c r="BD552" t="s">
        <v>83</v>
      </c>
      <c r="BE552">
        <v>41</v>
      </c>
      <c r="BF552" t="s">
        <v>95</v>
      </c>
      <c r="BG552" t="s">
        <v>96</v>
      </c>
      <c r="BH552" t="s">
        <v>134</v>
      </c>
      <c r="BI552" t="s">
        <v>96</v>
      </c>
      <c r="BJ552" t="s">
        <v>134</v>
      </c>
      <c r="BK552" t="s">
        <v>307</v>
      </c>
      <c r="BL552" t="s">
        <v>105</v>
      </c>
      <c r="BM552" t="str">
        <f t="shared" ref="BM552" si="548">IF(BE552&lt;20,"&lt;20",IF(BE552&lt;31,"20 - 30",IF(BE552&lt;41,"31 - 40","&gt;40")))</f>
        <v>&gt;40</v>
      </c>
    </row>
    <row r="553" spans="1:65" x14ac:dyDescent="0.2">
      <c r="A553">
        <v>552</v>
      </c>
      <c r="B553">
        <v>0</v>
      </c>
      <c r="C553" t="s">
        <v>160</v>
      </c>
      <c r="D553">
        <v>1</v>
      </c>
      <c r="F553" t="s">
        <v>66</v>
      </c>
      <c r="G553" t="s">
        <v>121</v>
      </c>
      <c r="H553" t="s">
        <v>65</v>
      </c>
      <c r="I553" t="s">
        <v>66</v>
      </c>
      <c r="J553" t="s">
        <v>66</v>
      </c>
      <c r="K553" t="s">
        <v>67</v>
      </c>
      <c r="L553" t="s">
        <v>65</v>
      </c>
      <c r="M553" t="s">
        <v>65</v>
      </c>
      <c r="N553" t="s">
        <v>69</v>
      </c>
      <c r="O553" t="s">
        <v>69</v>
      </c>
      <c r="P553" t="s">
        <v>69</v>
      </c>
      <c r="Q553" t="s">
        <v>65</v>
      </c>
      <c r="Z553">
        <v>1</v>
      </c>
      <c r="AA553" t="s">
        <v>85</v>
      </c>
      <c r="AB553" t="s">
        <v>122</v>
      </c>
      <c r="AC553" t="s">
        <v>87</v>
      </c>
      <c r="AD553" t="s">
        <v>85</v>
      </c>
      <c r="AE553" t="s">
        <v>88</v>
      </c>
      <c r="AF553" t="s">
        <v>73</v>
      </c>
      <c r="AG553" t="s">
        <v>73</v>
      </c>
      <c r="AH553" t="s">
        <v>75</v>
      </c>
      <c r="AI553" t="s">
        <v>75</v>
      </c>
      <c r="AJ553" t="s">
        <v>87</v>
      </c>
      <c r="AK553" t="s">
        <v>73</v>
      </c>
      <c r="AL553" t="s">
        <v>69</v>
      </c>
      <c r="AM553" t="s">
        <v>1260</v>
      </c>
      <c r="AN553" t="s">
        <v>68</v>
      </c>
      <c r="AP553" t="s">
        <v>68</v>
      </c>
      <c r="AQ553" t="s">
        <v>68</v>
      </c>
      <c r="AR553" t="s">
        <v>77</v>
      </c>
      <c r="AS553" t="s">
        <v>137</v>
      </c>
      <c r="AT553" t="s">
        <v>68</v>
      </c>
      <c r="AU553" t="s">
        <v>65</v>
      </c>
      <c r="AV553" t="s">
        <v>65</v>
      </c>
      <c r="AW553" t="s">
        <v>65</v>
      </c>
      <c r="AZ553" t="s">
        <v>65</v>
      </c>
      <c r="BB553">
        <v>0</v>
      </c>
      <c r="BC553" t="s">
        <v>79</v>
      </c>
      <c r="BD553" t="s">
        <v>79</v>
      </c>
      <c r="BE553">
        <v>32</v>
      </c>
      <c r="BF553" t="s">
        <v>80</v>
      </c>
      <c r="BG553" t="s">
        <v>96</v>
      </c>
      <c r="BH553" t="s">
        <v>345</v>
      </c>
      <c r="BI553" t="s">
        <v>96</v>
      </c>
      <c r="BJ553" t="s">
        <v>345</v>
      </c>
      <c r="BK553" t="s">
        <v>82</v>
      </c>
      <c r="BL553" t="s">
        <v>105</v>
      </c>
      <c r="BM553" t="str">
        <f t="shared" ref="BM553" si="549">IF(BE553&lt;20,"&lt;20",IF(BE553&lt;26,"20-25",IF(BE553&lt;31,"26-30","&gt;30")))</f>
        <v>&gt;30</v>
      </c>
    </row>
    <row r="554" spans="1:65" x14ac:dyDescent="0.2">
      <c r="A554">
        <v>553</v>
      </c>
      <c r="B554">
        <v>0</v>
      </c>
      <c r="C554" t="s">
        <v>120</v>
      </c>
      <c r="D554">
        <v>0</v>
      </c>
      <c r="E554">
        <v>1</v>
      </c>
      <c r="F554" t="s">
        <v>69</v>
      </c>
      <c r="G554" t="s">
        <v>65</v>
      </c>
      <c r="H554" t="s">
        <v>66</v>
      </c>
      <c r="I554" t="s">
        <v>69</v>
      </c>
      <c r="J554" t="s">
        <v>66</v>
      </c>
      <c r="K554" t="s">
        <v>161</v>
      </c>
      <c r="L554" t="s">
        <v>68</v>
      </c>
      <c r="M554" t="s">
        <v>68</v>
      </c>
      <c r="N554" t="s">
        <v>65</v>
      </c>
      <c r="O554" t="s">
        <v>65</v>
      </c>
      <c r="P554" t="s">
        <v>66</v>
      </c>
      <c r="Q554" t="s">
        <v>65</v>
      </c>
      <c r="Z554">
        <v>1</v>
      </c>
      <c r="AA554" t="s">
        <v>85</v>
      </c>
      <c r="AB554" t="s">
        <v>86</v>
      </c>
      <c r="AC554" t="s">
        <v>87</v>
      </c>
      <c r="AD554" t="s">
        <v>85</v>
      </c>
      <c r="AE554" t="s">
        <v>66</v>
      </c>
      <c r="AF554" t="s">
        <v>73</v>
      </c>
      <c r="AG554" t="s">
        <v>73</v>
      </c>
      <c r="AH554" t="s">
        <v>89</v>
      </c>
      <c r="AI554" t="s">
        <v>75</v>
      </c>
      <c r="AJ554" t="s">
        <v>66</v>
      </c>
      <c r="AK554" t="s">
        <v>73</v>
      </c>
      <c r="AL554" t="s">
        <v>65</v>
      </c>
      <c r="AM554" t="s">
        <v>1261</v>
      </c>
      <c r="AN554" t="s">
        <v>65</v>
      </c>
      <c r="AO554" t="s">
        <v>1262</v>
      </c>
      <c r="AP554" t="s">
        <v>112</v>
      </c>
      <c r="AQ554" t="s">
        <v>163</v>
      </c>
      <c r="AR554" t="s">
        <v>77</v>
      </c>
      <c r="AS554" t="s">
        <v>103</v>
      </c>
      <c r="AT554" t="s">
        <v>65</v>
      </c>
      <c r="AU554" t="s">
        <v>69</v>
      </c>
      <c r="AV554" t="s">
        <v>69</v>
      </c>
      <c r="AW554" t="s">
        <v>65</v>
      </c>
      <c r="AZ554" t="s">
        <v>69</v>
      </c>
      <c r="BA554" t="s">
        <v>78</v>
      </c>
      <c r="BB554">
        <v>1</v>
      </c>
      <c r="BC554" t="s">
        <v>83</v>
      </c>
      <c r="BD554" t="s">
        <v>83</v>
      </c>
      <c r="BE554">
        <v>47</v>
      </c>
      <c r="BF554" t="s">
        <v>80</v>
      </c>
      <c r="BG554" t="s">
        <v>96</v>
      </c>
      <c r="BH554" t="s">
        <v>165</v>
      </c>
      <c r="BI554" t="s">
        <v>96</v>
      </c>
      <c r="BJ554" t="s">
        <v>202</v>
      </c>
      <c r="BK554" t="s">
        <v>166</v>
      </c>
      <c r="BL554" t="s">
        <v>83</v>
      </c>
      <c r="BM554" t="str">
        <f t="shared" ref="BM554" si="550">IF(BE554&lt;20,"&lt;20",IF(BE554&lt;31,"20 - 30",IF(BE554&lt;41,"31 - 40","&gt;40")))</f>
        <v>&gt;40</v>
      </c>
    </row>
    <row r="555" spans="1:65" x14ac:dyDescent="0.2">
      <c r="A555">
        <v>554</v>
      </c>
      <c r="B555">
        <v>0</v>
      </c>
      <c r="C555" t="s">
        <v>160</v>
      </c>
      <c r="D555">
        <v>1</v>
      </c>
      <c r="F555" t="s">
        <v>66</v>
      </c>
      <c r="G555" t="s">
        <v>65</v>
      </c>
      <c r="H555" t="s">
        <v>65</v>
      </c>
      <c r="I555" t="s">
        <v>66</v>
      </c>
      <c r="J555" t="s">
        <v>66</v>
      </c>
      <c r="K555" t="s">
        <v>67</v>
      </c>
      <c r="L555" t="s">
        <v>65</v>
      </c>
      <c r="M555" t="s">
        <v>65</v>
      </c>
      <c r="N555" t="s">
        <v>65</v>
      </c>
      <c r="O555" t="s">
        <v>65</v>
      </c>
      <c r="P555" t="s">
        <v>69</v>
      </c>
      <c r="Q555" t="s">
        <v>65</v>
      </c>
      <c r="Z555">
        <v>1</v>
      </c>
      <c r="AA555" t="s">
        <v>66</v>
      </c>
      <c r="AB555" t="s">
        <v>71</v>
      </c>
      <c r="AC555" t="s">
        <v>87</v>
      </c>
      <c r="AD555" t="s">
        <v>87</v>
      </c>
      <c r="AE555" t="s">
        <v>65</v>
      </c>
      <c r="AF555" t="s">
        <v>73</v>
      </c>
      <c r="AG555" t="s">
        <v>73</v>
      </c>
      <c r="AH555" t="s">
        <v>89</v>
      </c>
      <c r="AI555" t="s">
        <v>89</v>
      </c>
      <c r="AJ555" t="s">
        <v>87</v>
      </c>
      <c r="AK555" t="s">
        <v>74</v>
      </c>
      <c r="AL555" t="s">
        <v>65</v>
      </c>
      <c r="AN555" t="s">
        <v>65</v>
      </c>
      <c r="AP555" t="s">
        <v>68</v>
      </c>
      <c r="AQ555" t="s">
        <v>68</v>
      </c>
      <c r="AR555" t="s">
        <v>132</v>
      </c>
      <c r="AS555" t="s">
        <v>65</v>
      </c>
      <c r="AU555" t="s">
        <v>69</v>
      </c>
      <c r="AV555" t="s">
        <v>65</v>
      </c>
      <c r="AW555" t="s">
        <v>65</v>
      </c>
      <c r="AZ555" t="s">
        <v>65</v>
      </c>
      <c r="BB555">
        <v>0</v>
      </c>
      <c r="BC555" t="s">
        <v>79</v>
      </c>
      <c r="BD555" t="s">
        <v>79</v>
      </c>
      <c r="BE555">
        <v>29</v>
      </c>
      <c r="BF555" t="s">
        <v>95</v>
      </c>
      <c r="BG555" t="s">
        <v>96</v>
      </c>
      <c r="BH555" t="s">
        <v>416</v>
      </c>
      <c r="BI555" t="s">
        <v>96</v>
      </c>
      <c r="BJ555" t="s">
        <v>158</v>
      </c>
      <c r="BK555" t="s">
        <v>307</v>
      </c>
      <c r="BL555" t="s">
        <v>105</v>
      </c>
      <c r="BM555" t="str">
        <f t="shared" ref="BM555" si="551">IF(BE555&lt;20,"&lt;20",IF(BE555&lt;26,"20-25",IF(BE555&lt;31,"26-30","&gt;30")))</f>
        <v>26-30</v>
      </c>
    </row>
    <row r="556" spans="1:65" x14ac:dyDescent="0.2">
      <c r="A556">
        <v>555</v>
      </c>
      <c r="B556">
        <v>0</v>
      </c>
      <c r="C556" t="s">
        <v>160</v>
      </c>
      <c r="D556">
        <v>0</v>
      </c>
      <c r="E556">
        <v>1</v>
      </c>
      <c r="F556" t="s">
        <v>69</v>
      </c>
      <c r="G556" t="s">
        <v>121</v>
      </c>
      <c r="H556" t="s">
        <v>69</v>
      </c>
      <c r="I556" t="s">
        <v>66</v>
      </c>
      <c r="J556" t="s">
        <v>66</v>
      </c>
      <c r="K556" t="s">
        <v>66</v>
      </c>
      <c r="L556" t="s">
        <v>68</v>
      </c>
      <c r="M556" t="s">
        <v>65</v>
      </c>
      <c r="N556" t="s">
        <v>69</v>
      </c>
      <c r="O556" t="s">
        <v>68</v>
      </c>
      <c r="P556" t="s">
        <v>66</v>
      </c>
      <c r="Q556" t="s">
        <v>65</v>
      </c>
      <c r="Z556">
        <v>1</v>
      </c>
      <c r="AA556" t="s">
        <v>66</v>
      </c>
      <c r="AB556" t="s">
        <v>71</v>
      </c>
      <c r="AC556" t="s">
        <v>72</v>
      </c>
      <c r="AD556" t="s">
        <v>72</v>
      </c>
      <c r="AE556" t="s">
        <v>66</v>
      </c>
      <c r="AF556" t="s">
        <v>73</v>
      </c>
      <c r="AG556" t="s">
        <v>74</v>
      </c>
      <c r="AH556" t="s">
        <v>75</v>
      </c>
      <c r="AI556" t="s">
        <v>75</v>
      </c>
      <c r="AJ556" t="s">
        <v>87</v>
      </c>
      <c r="AK556" t="s">
        <v>74</v>
      </c>
      <c r="AL556" t="s">
        <v>68</v>
      </c>
      <c r="AM556" t="s">
        <v>1263</v>
      </c>
      <c r="AN556" t="s">
        <v>68</v>
      </c>
      <c r="AO556" t="s">
        <v>1264</v>
      </c>
      <c r="AP556" t="s">
        <v>68</v>
      </c>
      <c r="AQ556" t="s">
        <v>163</v>
      </c>
      <c r="AR556" t="s">
        <v>77</v>
      </c>
      <c r="AS556" t="s">
        <v>65</v>
      </c>
      <c r="AU556" t="s">
        <v>66</v>
      </c>
      <c r="AV556" t="s">
        <v>65</v>
      </c>
      <c r="AW556" t="s">
        <v>65</v>
      </c>
      <c r="AZ556" t="s">
        <v>69</v>
      </c>
      <c r="BA556" t="s">
        <v>78</v>
      </c>
      <c r="BB556">
        <v>1</v>
      </c>
      <c r="BC556" t="s">
        <v>99</v>
      </c>
      <c r="BD556" t="s">
        <v>94</v>
      </c>
      <c r="BE556">
        <v>36</v>
      </c>
      <c r="BF556" t="s">
        <v>95</v>
      </c>
      <c r="BG556" t="s">
        <v>96</v>
      </c>
      <c r="BH556" t="s">
        <v>147</v>
      </c>
      <c r="BI556" t="s">
        <v>96</v>
      </c>
      <c r="BJ556" t="s">
        <v>147</v>
      </c>
      <c r="BK556" t="s">
        <v>177</v>
      </c>
      <c r="BL556" t="s">
        <v>83</v>
      </c>
      <c r="BM556" t="str">
        <f t="shared" ref="BM556" si="552">IF(BE556&lt;20,"&lt;20",IF(BE556&lt;31,"20 - 30",IF(BE556&lt;41,"31 - 40","&gt;40")))</f>
        <v>31 - 40</v>
      </c>
    </row>
    <row r="557" spans="1:65" x14ac:dyDescent="0.2">
      <c r="A557">
        <v>556</v>
      </c>
      <c r="B557">
        <v>0</v>
      </c>
      <c r="C557" t="s">
        <v>160</v>
      </c>
      <c r="D557">
        <v>1</v>
      </c>
      <c r="F557" t="s">
        <v>65</v>
      </c>
      <c r="G557" t="s">
        <v>69</v>
      </c>
      <c r="H557" t="s">
        <v>65</v>
      </c>
      <c r="I557" t="s">
        <v>65</v>
      </c>
      <c r="J557" t="s">
        <v>66</v>
      </c>
      <c r="K557" t="s">
        <v>161</v>
      </c>
      <c r="L557" t="s">
        <v>69</v>
      </c>
      <c r="M557" t="s">
        <v>65</v>
      </c>
      <c r="N557" t="s">
        <v>68</v>
      </c>
      <c r="O557" t="s">
        <v>65</v>
      </c>
      <c r="P557" t="s">
        <v>65</v>
      </c>
      <c r="Q557" t="s">
        <v>65</v>
      </c>
      <c r="Z557">
        <v>1</v>
      </c>
      <c r="AA557" t="s">
        <v>87</v>
      </c>
      <c r="AB557" t="s">
        <v>86</v>
      </c>
      <c r="AC557" t="s">
        <v>87</v>
      </c>
      <c r="AD557" t="s">
        <v>87</v>
      </c>
      <c r="AE557" t="s">
        <v>83</v>
      </c>
      <c r="AF557" t="s">
        <v>73</v>
      </c>
      <c r="AG557" t="s">
        <v>74</v>
      </c>
      <c r="AH557" t="s">
        <v>75</v>
      </c>
      <c r="AI557" t="s">
        <v>75</v>
      </c>
      <c r="AJ557" t="s">
        <v>87</v>
      </c>
      <c r="AK557" t="s">
        <v>74</v>
      </c>
      <c r="AL557" t="s">
        <v>68</v>
      </c>
      <c r="AM557" t="s">
        <v>1265</v>
      </c>
      <c r="AN557" t="s">
        <v>65</v>
      </c>
      <c r="AO557" t="s">
        <v>371</v>
      </c>
      <c r="AP557" t="s">
        <v>188</v>
      </c>
      <c r="AQ557" t="s">
        <v>163</v>
      </c>
      <c r="AR557" t="s">
        <v>77</v>
      </c>
      <c r="AS557" t="s">
        <v>65</v>
      </c>
      <c r="AU557" t="s">
        <v>69</v>
      </c>
      <c r="AV557" t="s">
        <v>69</v>
      </c>
      <c r="AW557" t="s">
        <v>69</v>
      </c>
      <c r="AX557" t="s">
        <v>146</v>
      </c>
      <c r="AZ557" t="s">
        <v>69</v>
      </c>
      <c r="BA557" t="s">
        <v>146</v>
      </c>
      <c r="BB557">
        <v>1</v>
      </c>
      <c r="BC557" t="s">
        <v>83</v>
      </c>
      <c r="BD557" t="s">
        <v>127</v>
      </c>
      <c r="BE557">
        <v>32</v>
      </c>
      <c r="BF557" t="s">
        <v>80</v>
      </c>
      <c r="BG557" t="s">
        <v>96</v>
      </c>
      <c r="BH557" t="s">
        <v>507</v>
      </c>
      <c r="BI557" t="s">
        <v>96</v>
      </c>
      <c r="BJ557" t="s">
        <v>147</v>
      </c>
      <c r="BK557" t="s">
        <v>307</v>
      </c>
      <c r="BL557" t="s">
        <v>83</v>
      </c>
      <c r="BM557" t="str">
        <f t="shared" ref="BM557" si="553">IF(BE557&lt;20,"&lt;20",IF(BE557&lt;26,"20-25",IF(BE557&lt;31,"26-30","&gt;30")))</f>
        <v>&gt;30</v>
      </c>
    </row>
    <row r="558" spans="1:65" x14ac:dyDescent="0.2">
      <c r="A558">
        <v>557</v>
      </c>
      <c r="B558">
        <v>0</v>
      </c>
      <c r="C558" t="s">
        <v>160</v>
      </c>
      <c r="D558">
        <v>1</v>
      </c>
      <c r="F558" t="s">
        <v>66</v>
      </c>
      <c r="G558" t="s">
        <v>65</v>
      </c>
      <c r="H558" t="s">
        <v>65</v>
      </c>
      <c r="I558" t="s">
        <v>66</v>
      </c>
      <c r="J558" t="s">
        <v>66</v>
      </c>
      <c r="K558" t="s">
        <v>100</v>
      </c>
      <c r="L558" t="s">
        <v>65</v>
      </c>
      <c r="M558" t="s">
        <v>65</v>
      </c>
      <c r="N558" t="s">
        <v>68</v>
      </c>
      <c r="O558" t="s">
        <v>69</v>
      </c>
      <c r="P558" t="s">
        <v>66</v>
      </c>
      <c r="Q558" t="s">
        <v>65</v>
      </c>
      <c r="Z558">
        <v>1</v>
      </c>
      <c r="AA558" t="s">
        <v>87</v>
      </c>
      <c r="AB558" t="s">
        <v>86</v>
      </c>
      <c r="AC558" t="s">
        <v>87</v>
      </c>
      <c r="AD558" t="s">
        <v>87</v>
      </c>
      <c r="AE558" t="s">
        <v>83</v>
      </c>
      <c r="AF558" t="s">
        <v>66</v>
      </c>
      <c r="AG558" t="s">
        <v>73</v>
      </c>
      <c r="AH558" t="s">
        <v>75</v>
      </c>
      <c r="AI558" t="s">
        <v>75</v>
      </c>
      <c r="AJ558" t="s">
        <v>87</v>
      </c>
      <c r="AK558" t="s">
        <v>73</v>
      </c>
      <c r="AL558" t="s">
        <v>68</v>
      </c>
      <c r="AM558" t="s">
        <v>1266</v>
      </c>
      <c r="AN558" t="s">
        <v>65</v>
      </c>
      <c r="AO558" t="s">
        <v>1267</v>
      </c>
      <c r="AP558" t="s">
        <v>68</v>
      </c>
      <c r="AQ558" t="s">
        <v>68</v>
      </c>
      <c r="AR558" t="s">
        <v>77</v>
      </c>
      <c r="AS558" t="s">
        <v>65</v>
      </c>
      <c r="AU558" t="s">
        <v>69</v>
      </c>
      <c r="AV558" t="s">
        <v>68</v>
      </c>
      <c r="AW558" t="s">
        <v>68</v>
      </c>
      <c r="AY558" t="s">
        <v>709</v>
      </c>
      <c r="AZ558" t="s">
        <v>65</v>
      </c>
      <c r="BB558">
        <v>1</v>
      </c>
      <c r="BC558" t="s">
        <v>79</v>
      </c>
      <c r="BD558" t="s">
        <v>94</v>
      </c>
      <c r="BE558">
        <v>29</v>
      </c>
      <c r="BF558" t="s">
        <v>80</v>
      </c>
      <c r="BG558" t="s">
        <v>96</v>
      </c>
      <c r="BH558" t="s">
        <v>147</v>
      </c>
      <c r="BI558" t="s">
        <v>96</v>
      </c>
      <c r="BJ558" t="s">
        <v>147</v>
      </c>
      <c r="BK558" t="s">
        <v>307</v>
      </c>
      <c r="BL558" t="s">
        <v>83</v>
      </c>
      <c r="BM558" t="str">
        <f t="shared" ref="BM558" si="554">IF(BE558&lt;20,"&lt;20",IF(BE558&lt;31,"20 - 30",IF(BE558&lt;41,"31 - 40","&gt;40")))</f>
        <v>20 - 30</v>
      </c>
    </row>
    <row r="559" spans="1:65" x14ac:dyDescent="0.2">
      <c r="A559">
        <v>558</v>
      </c>
      <c r="B559">
        <v>0</v>
      </c>
      <c r="C559" s="1">
        <v>43470</v>
      </c>
      <c r="D559">
        <v>1</v>
      </c>
      <c r="F559" t="s">
        <v>63</v>
      </c>
      <c r="G559" t="s">
        <v>64</v>
      </c>
      <c r="H559" t="s">
        <v>65</v>
      </c>
      <c r="I559" t="s">
        <v>65</v>
      </c>
      <c r="J559" t="s">
        <v>66</v>
      </c>
      <c r="K559" t="s">
        <v>67</v>
      </c>
      <c r="L559" t="s">
        <v>65</v>
      </c>
      <c r="M559" t="s">
        <v>65</v>
      </c>
      <c r="N559" t="s">
        <v>69</v>
      </c>
      <c r="O559" t="s">
        <v>69</v>
      </c>
      <c r="P559" t="s">
        <v>69</v>
      </c>
      <c r="Q559" t="s">
        <v>65</v>
      </c>
      <c r="Z559">
        <v>1</v>
      </c>
      <c r="AA559" t="s">
        <v>70</v>
      </c>
      <c r="AB559" t="s">
        <v>71</v>
      </c>
      <c r="AC559" t="s">
        <v>72</v>
      </c>
      <c r="AD559" t="s">
        <v>72</v>
      </c>
      <c r="AE559" t="s">
        <v>66</v>
      </c>
      <c r="AF559" t="s">
        <v>123</v>
      </c>
      <c r="AG559" t="s">
        <v>73</v>
      </c>
      <c r="AH559" t="s">
        <v>89</v>
      </c>
      <c r="AI559" t="s">
        <v>89</v>
      </c>
      <c r="AJ559" t="s">
        <v>72</v>
      </c>
      <c r="AK559" t="s">
        <v>73</v>
      </c>
      <c r="AL559" t="s">
        <v>68</v>
      </c>
      <c r="AM559" t="s">
        <v>1268</v>
      </c>
      <c r="AN559" t="s">
        <v>65</v>
      </c>
      <c r="AO559" t="s">
        <v>1269</v>
      </c>
      <c r="AP559" t="s">
        <v>112</v>
      </c>
      <c r="AQ559" t="s">
        <v>76</v>
      </c>
      <c r="AR559" t="s">
        <v>77</v>
      </c>
      <c r="AS559" t="s">
        <v>65</v>
      </c>
      <c r="AU559" t="s">
        <v>65</v>
      </c>
      <c r="AV559" t="s">
        <v>65</v>
      </c>
      <c r="AW559" t="s">
        <v>65</v>
      </c>
      <c r="AZ559" t="s">
        <v>65</v>
      </c>
      <c r="BB559">
        <v>0</v>
      </c>
      <c r="BC559" t="s">
        <v>79</v>
      </c>
      <c r="BD559" t="s">
        <v>79</v>
      </c>
      <c r="BE559">
        <v>22</v>
      </c>
      <c r="BF559" t="s">
        <v>80</v>
      </c>
      <c r="BG559" t="s">
        <v>81</v>
      </c>
      <c r="BI559" t="s">
        <v>81</v>
      </c>
      <c r="BK559" t="s">
        <v>399</v>
      </c>
      <c r="BL559" t="s">
        <v>99</v>
      </c>
      <c r="BM559" t="str">
        <f t="shared" ref="BM559" si="555">IF(BE559&lt;20,"&lt;20",IF(BE559&lt;26,"20-25",IF(BE559&lt;31,"26-30","&gt;30")))</f>
        <v>20-25</v>
      </c>
    </row>
    <row r="560" spans="1:65" x14ac:dyDescent="0.2">
      <c r="A560">
        <v>559</v>
      </c>
      <c r="B560">
        <v>0</v>
      </c>
      <c r="C560" t="s">
        <v>120</v>
      </c>
      <c r="D560">
        <v>1</v>
      </c>
      <c r="F560" t="s">
        <v>69</v>
      </c>
      <c r="G560" t="s">
        <v>69</v>
      </c>
      <c r="H560" t="s">
        <v>65</v>
      </c>
      <c r="I560" t="s">
        <v>65</v>
      </c>
      <c r="J560" t="s">
        <v>69</v>
      </c>
      <c r="K560" t="s">
        <v>67</v>
      </c>
      <c r="L560" t="s">
        <v>69</v>
      </c>
      <c r="M560" t="s">
        <v>65</v>
      </c>
      <c r="N560" t="s">
        <v>65</v>
      </c>
      <c r="O560" t="s">
        <v>65</v>
      </c>
      <c r="P560" t="s">
        <v>65</v>
      </c>
      <c r="Q560" t="s">
        <v>69</v>
      </c>
      <c r="Z560">
        <v>1</v>
      </c>
      <c r="AA560" t="s">
        <v>70</v>
      </c>
      <c r="AB560" t="s">
        <v>71</v>
      </c>
      <c r="AC560" t="s">
        <v>72</v>
      </c>
      <c r="AD560" t="s">
        <v>72</v>
      </c>
      <c r="AE560" t="s">
        <v>65</v>
      </c>
      <c r="AF560" t="s">
        <v>123</v>
      </c>
      <c r="AG560" t="s">
        <v>73</v>
      </c>
      <c r="AH560" t="s">
        <v>89</v>
      </c>
      <c r="AI560" t="s">
        <v>75</v>
      </c>
      <c r="AJ560" t="s">
        <v>72</v>
      </c>
      <c r="AK560" t="s">
        <v>123</v>
      </c>
      <c r="AL560" t="s">
        <v>65</v>
      </c>
      <c r="AM560" t="s">
        <v>1270</v>
      </c>
      <c r="AN560" t="s">
        <v>65</v>
      </c>
      <c r="AO560" t="s">
        <v>1271</v>
      </c>
      <c r="AP560" t="s">
        <v>188</v>
      </c>
      <c r="AQ560" t="s">
        <v>163</v>
      </c>
      <c r="AR560" t="s">
        <v>153</v>
      </c>
      <c r="AS560" t="s">
        <v>116</v>
      </c>
      <c r="AT560" t="s">
        <v>69</v>
      </c>
      <c r="AU560" t="s">
        <v>69</v>
      </c>
      <c r="AV560" t="s">
        <v>69</v>
      </c>
      <c r="AW560" t="s">
        <v>69</v>
      </c>
      <c r="AX560" t="s">
        <v>212</v>
      </c>
      <c r="AZ560" t="s">
        <v>69</v>
      </c>
      <c r="BA560" t="s">
        <v>212</v>
      </c>
      <c r="BB560">
        <v>1</v>
      </c>
      <c r="BC560" t="s">
        <v>127</v>
      </c>
      <c r="BD560" t="s">
        <v>127</v>
      </c>
      <c r="BE560">
        <v>32</v>
      </c>
      <c r="BF560" t="s">
        <v>139</v>
      </c>
      <c r="BG560" t="s">
        <v>96</v>
      </c>
      <c r="BH560" t="s">
        <v>290</v>
      </c>
      <c r="BI560" t="s">
        <v>96</v>
      </c>
      <c r="BJ560" t="s">
        <v>290</v>
      </c>
      <c r="BK560" t="s">
        <v>82</v>
      </c>
      <c r="BL560" t="s">
        <v>83</v>
      </c>
      <c r="BM560" t="str">
        <f t="shared" ref="BM560" si="556">IF(BE560&lt;20,"&lt;20",IF(BE560&lt;31,"20 - 30",IF(BE560&lt;41,"31 - 40","&gt;40")))</f>
        <v>31 - 40</v>
      </c>
    </row>
    <row r="561" spans="1:65" x14ac:dyDescent="0.2">
      <c r="A561">
        <v>560</v>
      </c>
      <c r="B561">
        <v>0</v>
      </c>
      <c r="C561" t="s">
        <v>120</v>
      </c>
      <c r="D561">
        <v>0</v>
      </c>
      <c r="E561">
        <v>1</v>
      </c>
      <c r="F561" t="s">
        <v>69</v>
      </c>
      <c r="G561" t="s">
        <v>121</v>
      </c>
      <c r="H561" t="s">
        <v>65</v>
      </c>
      <c r="I561" t="s">
        <v>65</v>
      </c>
      <c r="J561" t="s">
        <v>66</v>
      </c>
      <c r="K561" t="s">
        <v>100</v>
      </c>
      <c r="L561" t="s">
        <v>65</v>
      </c>
      <c r="M561" t="s">
        <v>68</v>
      </c>
      <c r="N561" t="s">
        <v>65</v>
      </c>
      <c r="O561" t="s">
        <v>65</v>
      </c>
      <c r="P561" t="s">
        <v>66</v>
      </c>
      <c r="Q561" t="s">
        <v>65</v>
      </c>
      <c r="Z561">
        <v>1</v>
      </c>
      <c r="AA561" t="s">
        <v>70</v>
      </c>
      <c r="AB561" t="s">
        <v>71</v>
      </c>
      <c r="AC561" t="s">
        <v>72</v>
      </c>
      <c r="AD561" t="s">
        <v>72</v>
      </c>
      <c r="AE561" t="s">
        <v>66</v>
      </c>
      <c r="AF561" t="s">
        <v>74</v>
      </c>
      <c r="AG561" t="s">
        <v>73</v>
      </c>
      <c r="AH561" t="s">
        <v>89</v>
      </c>
      <c r="AI561" t="s">
        <v>66</v>
      </c>
      <c r="AJ561" t="s">
        <v>66</v>
      </c>
      <c r="AK561" t="s">
        <v>74</v>
      </c>
      <c r="AL561" t="s">
        <v>65</v>
      </c>
      <c r="AM561" t="s">
        <v>1272</v>
      </c>
      <c r="AN561" t="s">
        <v>68</v>
      </c>
      <c r="AO561" t="s">
        <v>1273</v>
      </c>
      <c r="AP561" t="s">
        <v>112</v>
      </c>
      <c r="AQ561" t="s">
        <v>68</v>
      </c>
      <c r="AR561" t="s">
        <v>195</v>
      </c>
      <c r="AS561" t="s">
        <v>65</v>
      </c>
      <c r="AU561" t="s">
        <v>65</v>
      </c>
      <c r="AV561" t="s">
        <v>65</v>
      </c>
      <c r="AW561" t="s">
        <v>65</v>
      </c>
      <c r="AZ561" t="s">
        <v>65</v>
      </c>
      <c r="BB561">
        <v>0</v>
      </c>
      <c r="BC561" t="s">
        <v>79</v>
      </c>
      <c r="BD561" t="s">
        <v>79</v>
      </c>
      <c r="BE561">
        <v>19</v>
      </c>
      <c r="BF561" t="s">
        <v>118</v>
      </c>
      <c r="BG561" t="s">
        <v>96</v>
      </c>
      <c r="BH561" t="s">
        <v>290</v>
      </c>
      <c r="BI561" t="s">
        <v>96</v>
      </c>
      <c r="BJ561" t="s">
        <v>290</v>
      </c>
      <c r="BK561" t="s">
        <v>159</v>
      </c>
      <c r="BL561" t="s">
        <v>99</v>
      </c>
      <c r="BM561" t="str">
        <f t="shared" ref="BM561" si="557">IF(BE561&lt;20,"&lt;20",IF(BE561&lt;26,"20-25",IF(BE561&lt;31,"26-30","&gt;30")))</f>
        <v>&lt;20</v>
      </c>
    </row>
    <row r="562" spans="1:65" x14ac:dyDescent="0.2">
      <c r="A562">
        <v>561</v>
      </c>
      <c r="B562">
        <v>0</v>
      </c>
      <c r="C562" s="1">
        <v>43641</v>
      </c>
      <c r="D562">
        <v>1</v>
      </c>
      <c r="F562" t="s">
        <v>65</v>
      </c>
      <c r="G562" t="s">
        <v>64</v>
      </c>
      <c r="H562" t="s">
        <v>65</v>
      </c>
      <c r="I562" t="s">
        <v>65</v>
      </c>
      <c r="J562" t="s">
        <v>69</v>
      </c>
      <c r="K562" t="s">
        <v>67</v>
      </c>
      <c r="L562" t="s">
        <v>65</v>
      </c>
      <c r="M562" t="s">
        <v>65</v>
      </c>
      <c r="N562" t="s">
        <v>69</v>
      </c>
      <c r="O562" t="s">
        <v>69</v>
      </c>
      <c r="P562" t="s">
        <v>69</v>
      </c>
      <c r="Q562" t="s">
        <v>65</v>
      </c>
      <c r="Z562">
        <v>1</v>
      </c>
      <c r="AA562" t="s">
        <v>70</v>
      </c>
      <c r="AB562" t="s">
        <v>71</v>
      </c>
      <c r="AC562" t="s">
        <v>72</v>
      </c>
      <c r="AD562" t="s">
        <v>72</v>
      </c>
      <c r="AE562" t="s">
        <v>88</v>
      </c>
      <c r="AF562" t="s">
        <v>74</v>
      </c>
      <c r="AG562" t="s">
        <v>74</v>
      </c>
      <c r="AH562" t="s">
        <v>129</v>
      </c>
      <c r="AI562" t="s">
        <v>129</v>
      </c>
      <c r="AJ562" t="s">
        <v>85</v>
      </c>
      <c r="AK562" t="s">
        <v>74</v>
      </c>
      <c r="AL562" t="s">
        <v>69</v>
      </c>
      <c r="AM562" t="s">
        <v>1274</v>
      </c>
      <c r="AN562" t="s">
        <v>69</v>
      </c>
      <c r="AO562" t="s">
        <v>1275</v>
      </c>
      <c r="AP562" t="s">
        <v>68</v>
      </c>
      <c r="AQ562" t="s">
        <v>76</v>
      </c>
      <c r="AR562" t="s">
        <v>132</v>
      </c>
      <c r="AS562" t="s">
        <v>65</v>
      </c>
      <c r="AU562" t="s">
        <v>65</v>
      </c>
      <c r="AV562" t="s">
        <v>65</v>
      </c>
      <c r="AW562" t="s">
        <v>65</v>
      </c>
      <c r="AZ562" t="s">
        <v>65</v>
      </c>
      <c r="BB562">
        <v>0</v>
      </c>
      <c r="BC562" t="s">
        <v>79</v>
      </c>
      <c r="BD562" t="s">
        <v>79</v>
      </c>
      <c r="BE562">
        <v>30</v>
      </c>
      <c r="BF562" t="s">
        <v>80</v>
      </c>
      <c r="BG562" t="s">
        <v>1255</v>
      </c>
      <c r="BI562" t="s">
        <v>1255</v>
      </c>
      <c r="BK562" t="s">
        <v>1276</v>
      </c>
      <c r="BL562" t="s">
        <v>83</v>
      </c>
      <c r="BM562" t="str">
        <f t="shared" ref="BM562" si="558">IF(BE562&lt;20,"&lt;20",IF(BE562&lt;31,"20 - 30",IF(BE562&lt;41,"31 - 40","&gt;40")))</f>
        <v>20 - 30</v>
      </c>
    </row>
    <row r="563" spans="1:65" x14ac:dyDescent="0.2">
      <c r="A563">
        <v>562</v>
      </c>
      <c r="B563">
        <v>0</v>
      </c>
      <c r="C563" s="1">
        <v>43641</v>
      </c>
      <c r="D563">
        <v>1</v>
      </c>
      <c r="F563" t="s">
        <v>66</v>
      </c>
      <c r="G563" t="s">
        <v>121</v>
      </c>
      <c r="H563" t="s">
        <v>65</v>
      </c>
      <c r="I563" t="s">
        <v>66</v>
      </c>
      <c r="J563" t="s">
        <v>69</v>
      </c>
      <c r="K563" t="s">
        <v>84</v>
      </c>
      <c r="L563" t="s">
        <v>65</v>
      </c>
      <c r="M563" t="s">
        <v>65</v>
      </c>
      <c r="N563" t="s">
        <v>68</v>
      </c>
      <c r="O563" t="s">
        <v>69</v>
      </c>
      <c r="P563" t="s">
        <v>69</v>
      </c>
      <c r="Q563" t="s">
        <v>65</v>
      </c>
      <c r="Z563">
        <v>1</v>
      </c>
      <c r="AA563" t="s">
        <v>70</v>
      </c>
      <c r="AB563" t="s">
        <v>71</v>
      </c>
      <c r="AC563" t="s">
        <v>72</v>
      </c>
      <c r="AD563" t="s">
        <v>72</v>
      </c>
      <c r="AE563" t="s">
        <v>83</v>
      </c>
      <c r="AF563" t="s">
        <v>73</v>
      </c>
      <c r="AG563" t="s">
        <v>73</v>
      </c>
      <c r="AH563" t="s">
        <v>75</v>
      </c>
      <c r="AI563" t="s">
        <v>75</v>
      </c>
      <c r="AJ563" t="s">
        <v>72</v>
      </c>
      <c r="AK563" t="s">
        <v>74</v>
      </c>
      <c r="AL563" t="s">
        <v>69</v>
      </c>
      <c r="AM563" t="s">
        <v>1277</v>
      </c>
      <c r="AN563" t="s">
        <v>69</v>
      </c>
      <c r="AO563" t="s">
        <v>1278</v>
      </c>
      <c r="AP563" t="s">
        <v>92</v>
      </c>
      <c r="AQ563" t="s">
        <v>76</v>
      </c>
      <c r="AR563" t="s">
        <v>153</v>
      </c>
      <c r="AS563" t="s">
        <v>65</v>
      </c>
      <c r="AU563" t="s">
        <v>69</v>
      </c>
      <c r="AV563" t="s">
        <v>69</v>
      </c>
      <c r="AW563" t="s">
        <v>68</v>
      </c>
      <c r="AY563" t="s">
        <v>914</v>
      </c>
      <c r="AZ563" t="s">
        <v>69</v>
      </c>
      <c r="BA563" t="s">
        <v>93</v>
      </c>
      <c r="BB563">
        <v>1</v>
      </c>
      <c r="BC563" t="s">
        <v>79</v>
      </c>
      <c r="BD563" t="s">
        <v>79</v>
      </c>
      <c r="BE563">
        <v>32</v>
      </c>
      <c r="BF563" t="s">
        <v>1279</v>
      </c>
      <c r="BG563" t="s">
        <v>96</v>
      </c>
      <c r="BH563" t="s">
        <v>198</v>
      </c>
      <c r="BI563" t="s">
        <v>96</v>
      </c>
      <c r="BJ563" t="s">
        <v>198</v>
      </c>
      <c r="BK563" t="s">
        <v>1243</v>
      </c>
      <c r="BL563" t="s">
        <v>105</v>
      </c>
      <c r="BM563" t="str">
        <f t="shared" ref="BM563" si="559">IF(BE563&lt;20,"&lt;20",IF(BE563&lt;26,"20-25",IF(BE563&lt;31,"26-30","&gt;30")))</f>
        <v>&gt;30</v>
      </c>
    </row>
    <row r="564" spans="1:65" x14ac:dyDescent="0.2">
      <c r="A564">
        <v>563</v>
      </c>
      <c r="B564">
        <v>0</v>
      </c>
      <c r="C564" t="s">
        <v>120</v>
      </c>
      <c r="D564">
        <v>1</v>
      </c>
      <c r="F564" t="s">
        <v>66</v>
      </c>
      <c r="G564" t="s">
        <v>121</v>
      </c>
      <c r="H564" t="s">
        <v>66</v>
      </c>
      <c r="I564" t="s">
        <v>66</v>
      </c>
      <c r="J564" t="s">
        <v>66</v>
      </c>
      <c r="K564" t="s">
        <v>84</v>
      </c>
      <c r="L564" t="s">
        <v>65</v>
      </c>
      <c r="M564" t="s">
        <v>65</v>
      </c>
      <c r="N564" t="s">
        <v>68</v>
      </c>
      <c r="O564" t="s">
        <v>69</v>
      </c>
      <c r="P564" t="s">
        <v>69</v>
      </c>
      <c r="Q564" t="s">
        <v>65</v>
      </c>
      <c r="Z564">
        <v>1</v>
      </c>
      <c r="AA564" t="s">
        <v>66</v>
      </c>
      <c r="AB564" t="s">
        <v>71</v>
      </c>
      <c r="AC564" t="s">
        <v>72</v>
      </c>
      <c r="AD564" t="s">
        <v>72</v>
      </c>
      <c r="AE564" t="s">
        <v>65</v>
      </c>
      <c r="AF564" t="s">
        <v>73</v>
      </c>
      <c r="AG564" t="s">
        <v>73</v>
      </c>
      <c r="AH564" t="s">
        <v>75</v>
      </c>
      <c r="AI564" t="s">
        <v>75</v>
      </c>
      <c r="AJ564" t="s">
        <v>87</v>
      </c>
      <c r="AK564" t="s">
        <v>74</v>
      </c>
      <c r="AL564" t="s">
        <v>68</v>
      </c>
      <c r="AM564" t="s">
        <v>1280</v>
      </c>
      <c r="AN564" t="s">
        <v>68</v>
      </c>
      <c r="AO564" t="s">
        <v>1280</v>
      </c>
      <c r="AP564" t="s">
        <v>92</v>
      </c>
      <c r="AQ564" t="s">
        <v>68</v>
      </c>
      <c r="AR564" t="s">
        <v>195</v>
      </c>
      <c r="AS564" t="s">
        <v>65</v>
      </c>
      <c r="AU564" t="s">
        <v>65</v>
      </c>
      <c r="AV564" t="s">
        <v>65</v>
      </c>
      <c r="AW564" t="s">
        <v>65</v>
      </c>
      <c r="AZ564" t="s">
        <v>65</v>
      </c>
      <c r="BB564">
        <v>0</v>
      </c>
      <c r="BC564" t="s">
        <v>79</v>
      </c>
      <c r="BD564" t="s">
        <v>79</v>
      </c>
      <c r="BE564">
        <v>22</v>
      </c>
      <c r="BF564" t="s">
        <v>133</v>
      </c>
      <c r="BG564" t="s">
        <v>96</v>
      </c>
      <c r="BH564" t="s">
        <v>147</v>
      </c>
      <c r="BI564" t="s">
        <v>96</v>
      </c>
      <c r="BJ564" t="s">
        <v>147</v>
      </c>
      <c r="BK564" t="s">
        <v>159</v>
      </c>
      <c r="BL564" t="s">
        <v>83</v>
      </c>
      <c r="BM564" t="str">
        <f t="shared" ref="BM564" si="560">IF(BE564&lt;20,"&lt;20",IF(BE564&lt;31,"20 - 30",IF(BE564&lt;41,"31 - 40","&gt;40")))</f>
        <v>20 - 30</v>
      </c>
    </row>
    <row r="565" spans="1:65" x14ac:dyDescent="0.2">
      <c r="A565">
        <v>564</v>
      </c>
      <c r="B565">
        <v>1</v>
      </c>
      <c r="R565">
        <v>0</v>
      </c>
      <c r="S565" t="s">
        <v>235</v>
      </c>
      <c r="T565" t="s">
        <v>79</v>
      </c>
      <c r="U565" t="s">
        <v>64</v>
      </c>
      <c r="V565" t="s">
        <v>79</v>
      </c>
      <c r="W565" t="s">
        <v>79</v>
      </c>
      <c r="X565" t="s">
        <v>69</v>
      </c>
      <c r="Y565" t="s">
        <v>109</v>
      </c>
      <c r="Z565">
        <v>0</v>
      </c>
      <c r="AL565" t="s">
        <v>65</v>
      </c>
      <c r="AM565" t="s">
        <v>1281</v>
      </c>
      <c r="AN565" t="s">
        <v>65</v>
      </c>
      <c r="AO565" t="s">
        <v>1282</v>
      </c>
      <c r="AP565" t="s">
        <v>92</v>
      </c>
      <c r="AQ565" t="s">
        <v>170</v>
      </c>
      <c r="AR565" t="s">
        <v>77</v>
      </c>
      <c r="AS565" t="s">
        <v>64</v>
      </c>
      <c r="AU565" t="s">
        <v>69</v>
      </c>
      <c r="AV565" t="s">
        <v>65</v>
      </c>
      <c r="AW565" t="s">
        <v>65</v>
      </c>
      <c r="AZ565" t="s">
        <v>65</v>
      </c>
      <c r="BB565">
        <v>0</v>
      </c>
      <c r="BC565" t="s">
        <v>79</v>
      </c>
      <c r="BD565" t="s">
        <v>79</v>
      </c>
      <c r="BE565">
        <v>30</v>
      </c>
      <c r="BF565" t="s">
        <v>95</v>
      </c>
      <c r="BG565" t="s">
        <v>320</v>
      </c>
      <c r="BI565" t="s">
        <v>320</v>
      </c>
      <c r="BK565" t="s">
        <v>841</v>
      </c>
      <c r="BL565" t="s">
        <v>105</v>
      </c>
      <c r="BM565" t="str">
        <f t="shared" ref="BM565" si="561">IF(BE565&lt;20,"&lt;20",IF(BE565&lt;26,"20-25",IF(BE565&lt;31,"26-30","&gt;30")))</f>
        <v>26-30</v>
      </c>
    </row>
    <row r="566" spans="1:65" x14ac:dyDescent="0.2">
      <c r="A566">
        <v>565</v>
      </c>
      <c r="B566">
        <v>0</v>
      </c>
      <c r="C566" t="s">
        <v>160</v>
      </c>
      <c r="D566">
        <v>1</v>
      </c>
      <c r="F566" t="s">
        <v>69</v>
      </c>
      <c r="G566" t="s">
        <v>65</v>
      </c>
      <c r="H566" t="s">
        <v>66</v>
      </c>
      <c r="I566" t="s">
        <v>66</v>
      </c>
      <c r="J566" t="s">
        <v>66</v>
      </c>
      <c r="K566" t="s">
        <v>66</v>
      </c>
      <c r="L566" t="s">
        <v>65</v>
      </c>
      <c r="M566" t="s">
        <v>65</v>
      </c>
      <c r="N566" t="s">
        <v>68</v>
      </c>
      <c r="O566" t="s">
        <v>68</v>
      </c>
      <c r="P566" t="s">
        <v>66</v>
      </c>
      <c r="Q566" t="s">
        <v>65</v>
      </c>
      <c r="Z566">
        <v>1</v>
      </c>
      <c r="AA566" t="s">
        <v>87</v>
      </c>
      <c r="AB566" t="s">
        <v>71</v>
      </c>
      <c r="AC566" t="s">
        <v>72</v>
      </c>
      <c r="AD566" t="s">
        <v>72</v>
      </c>
      <c r="AE566" t="s">
        <v>66</v>
      </c>
      <c r="AF566" t="s">
        <v>66</v>
      </c>
      <c r="AG566" t="s">
        <v>73</v>
      </c>
      <c r="AH566" t="s">
        <v>75</v>
      </c>
      <c r="AI566" t="s">
        <v>75</v>
      </c>
      <c r="AJ566" t="s">
        <v>72</v>
      </c>
      <c r="AK566" t="s">
        <v>73</v>
      </c>
      <c r="AL566" t="s">
        <v>69</v>
      </c>
      <c r="AM566" t="s">
        <v>1283</v>
      </c>
      <c r="AN566" t="s">
        <v>68</v>
      </c>
      <c r="AO566" t="s">
        <v>1284</v>
      </c>
      <c r="AP566" t="s">
        <v>68</v>
      </c>
      <c r="AQ566" t="s">
        <v>76</v>
      </c>
      <c r="AR566" t="s">
        <v>113</v>
      </c>
      <c r="AS566" t="s">
        <v>103</v>
      </c>
      <c r="AU566" t="s">
        <v>69</v>
      </c>
      <c r="AV566" t="s">
        <v>65</v>
      </c>
      <c r="AW566" t="s">
        <v>65</v>
      </c>
      <c r="AZ566" t="s">
        <v>65</v>
      </c>
      <c r="BB566">
        <v>0</v>
      </c>
      <c r="BC566" t="s">
        <v>79</v>
      </c>
      <c r="BD566" t="s">
        <v>79</v>
      </c>
      <c r="BE566">
        <v>323</v>
      </c>
      <c r="BF566" t="s">
        <v>80</v>
      </c>
      <c r="BG566" t="s">
        <v>96</v>
      </c>
      <c r="BH566" t="s">
        <v>158</v>
      </c>
      <c r="BI566" t="s">
        <v>96</v>
      </c>
      <c r="BJ566" t="s">
        <v>158</v>
      </c>
      <c r="BK566" t="s">
        <v>82</v>
      </c>
      <c r="BL566" t="s">
        <v>83</v>
      </c>
      <c r="BM566" t="str">
        <f t="shared" ref="BM566" si="562">IF(BE566&lt;20,"&lt;20",IF(BE566&lt;31,"20 - 30",IF(BE566&lt;41,"31 - 40","&gt;40")))</f>
        <v>&gt;40</v>
      </c>
    </row>
    <row r="567" spans="1:65" x14ac:dyDescent="0.2">
      <c r="A567">
        <v>566</v>
      </c>
      <c r="B567">
        <v>0</v>
      </c>
      <c r="C567" s="1">
        <v>43641</v>
      </c>
      <c r="D567">
        <v>1</v>
      </c>
      <c r="F567" t="s">
        <v>65</v>
      </c>
      <c r="G567" t="s">
        <v>65</v>
      </c>
      <c r="H567" t="s">
        <v>65</v>
      </c>
      <c r="I567" t="s">
        <v>65</v>
      </c>
      <c r="J567" t="s">
        <v>66</v>
      </c>
      <c r="K567" t="s">
        <v>66</v>
      </c>
      <c r="L567" t="s">
        <v>65</v>
      </c>
      <c r="M567" t="s">
        <v>65</v>
      </c>
      <c r="N567" t="s">
        <v>68</v>
      </c>
      <c r="O567" t="s">
        <v>68</v>
      </c>
      <c r="P567" t="s">
        <v>66</v>
      </c>
      <c r="Q567" t="s">
        <v>65</v>
      </c>
      <c r="Z567">
        <v>0</v>
      </c>
      <c r="AL567" t="s">
        <v>69</v>
      </c>
      <c r="AM567" t="s">
        <v>1285</v>
      </c>
      <c r="AN567" t="s">
        <v>65</v>
      </c>
      <c r="AO567" t="s">
        <v>1285</v>
      </c>
      <c r="AP567" t="s">
        <v>112</v>
      </c>
      <c r="AQ567" t="s">
        <v>76</v>
      </c>
      <c r="AR567" t="s">
        <v>77</v>
      </c>
      <c r="AS567" t="s">
        <v>65</v>
      </c>
      <c r="AU567" t="s">
        <v>65</v>
      </c>
      <c r="AV567" t="s">
        <v>65</v>
      </c>
      <c r="AW567" t="s">
        <v>65</v>
      </c>
      <c r="AZ567" t="s">
        <v>65</v>
      </c>
      <c r="BB567">
        <v>0</v>
      </c>
      <c r="BC567" t="s">
        <v>79</v>
      </c>
      <c r="BD567" t="s">
        <v>79</v>
      </c>
      <c r="BE567">
        <v>33</v>
      </c>
      <c r="BF567" t="s">
        <v>95</v>
      </c>
      <c r="BG567" t="s">
        <v>1286</v>
      </c>
      <c r="BI567" t="s">
        <v>1286</v>
      </c>
      <c r="BK567" t="s">
        <v>82</v>
      </c>
      <c r="BL567" t="s">
        <v>83</v>
      </c>
      <c r="BM567" t="str">
        <f t="shared" ref="BM567" si="563">IF(BE567&lt;20,"&lt;20",IF(BE567&lt;26,"20-25",IF(BE567&lt;31,"26-30","&gt;30")))</f>
        <v>&gt;30</v>
      </c>
    </row>
    <row r="568" spans="1:65" x14ac:dyDescent="0.2">
      <c r="A568">
        <v>567</v>
      </c>
      <c r="B568">
        <v>0</v>
      </c>
      <c r="C568" s="1">
        <v>43641</v>
      </c>
      <c r="D568">
        <v>1</v>
      </c>
      <c r="F568" t="s">
        <v>65</v>
      </c>
      <c r="G568" t="s">
        <v>121</v>
      </c>
      <c r="H568" t="s">
        <v>65</v>
      </c>
      <c r="I568" t="s">
        <v>65</v>
      </c>
      <c r="J568" t="s">
        <v>66</v>
      </c>
      <c r="K568" t="s">
        <v>142</v>
      </c>
      <c r="L568" t="s">
        <v>69</v>
      </c>
      <c r="M568" t="s">
        <v>68</v>
      </c>
      <c r="N568" t="s">
        <v>65</v>
      </c>
      <c r="O568" t="s">
        <v>68</v>
      </c>
      <c r="P568" t="s">
        <v>65</v>
      </c>
      <c r="Q568" t="s">
        <v>65</v>
      </c>
      <c r="Z568">
        <v>1</v>
      </c>
      <c r="AA568" t="s">
        <v>70</v>
      </c>
      <c r="AB568" t="s">
        <v>71</v>
      </c>
      <c r="AC568" t="s">
        <v>72</v>
      </c>
      <c r="AD568" t="s">
        <v>72</v>
      </c>
      <c r="AE568" t="s">
        <v>66</v>
      </c>
      <c r="AF568" t="s">
        <v>73</v>
      </c>
      <c r="AG568" t="s">
        <v>73</v>
      </c>
      <c r="AH568" t="s">
        <v>89</v>
      </c>
      <c r="AI568" t="s">
        <v>89</v>
      </c>
      <c r="AJ568" t="s">
        <v>72</v>
      </c>
      <c r="AK568" t="s">
        <v>73</v>
      </c>
      <c r="AL568" t="s">
        <v>68</v>
      </c>
      <c r="AM568" t="s">
        <v>1287</v>
      </c>
      <c r="AN568" t="s">
        <v>65</v>
      </c>
      <c r="AO568" t="s">
        <v>1288</v>
      </c>
      <c r="AP568" t="s">
        <v>112</v>
      </c>
      <c r="AQ568" t="s">
        <v>163</v>
      </c>
      <c r="AR568" t="s">
        <v>195</v>
      </c>
      <c r="AS568" t="s">
        <v>103</v>
      </c>
      <c r="AT568" t="s">
        <v>68</v>
      </c>
      <c r="AU568" t="s">
        <v>65</v>
      </c>
      <c r="AV568" t="s">
        <v>69</v>
      </c>
      <c r="AW568" t="s">
        <v>65</v>
      </c>
      <c r="AZ568" t="s">
        <v>69</v>
      </c>
      <c r="BA568" t="s">
        <v>93</v>
      </c>
      <c r="BB568">
        <v>1</v>
      </c>
      <c r="BC568" t="s">
        <v>99</v>
      </c>
      <c r="BD568" t="s">
        <v>83</v>
      </c>
      <c r="BE568">
        <v>48</v>
      </c>
      <c r="BF568" t="s">
        <v>405</v>
      </c>
      <c r="BG568" t="s">
        <v>81</v>
      </c>
      <c r="BI568" t="s">
        <v>81</v>
      </c>
      <c r="BK568" t="s">
        <v>159</v>
      </c>
      <c r="BL568" t="s">
        <v>99</v>
      </c>
      <c r="BM568" t="str">
        <f t="shared" ref="BM568" si="564">IF(BE568&lt;20,"&lt;20",IF(BE568&lt;31,"20 - 30",IF(BE568&lt;41,"31 - 40","&gt;40")))</f>
        <v>&gt;40</v>
      </c>
    </row>
    <row r="569" spans="1:65" x14ac:dyDescent="0.2">
      <c r="A569">
        <v>568</v>
      </c>
      <c r="B569">
        <v>0</v>
      </c>
      <c r="C569" t="s">
        <v>120</v>
      </c>
      <c r="D569">
        <v>1</v>
      </c>
      <c r="F569" t="s">
        <v>65</v>
      </c>
      <c r="G569" t="s">
        <v>65</v>
      </c>
      <c r="H569" t="s">
        <v>65</v>
      </c>
      <c r="I569" t="s">
        <v>65</v>
      </c>
      <c r="J569" t="s">
        <v>66</v>
      </c>
      <c r="K569" t="s">
        <v>161</v>
      </c>
      <c r="L569" t="s">
        <v>68</v>
      </c>
      <c r="M569" t="s">
        <v>68</v>
      </c>
      <c r="N569" t="s">
        <v>65</v>
      </c>
      <c r="O569" t="s">
        <v>65</v>
      </c>
      <c r="P569" t="s">
        <v>65</v>
      </c>
      <c r="Q569" t="s">
        <v>65</v>
      </c>
      <c r="Z569">
        <v>1</v>
      </c>
      <c r="AA569" t="s">
        <v>70</v>
      </c>
      <c r="AB569" t="s">
        <v>71</v>
      </c>
      <c r="AC569" t="s">
        <v>72</v>
      </c>
      <c r="AD569" t="s">
        <v>72</v>
      </c>
      <c r="AE569" t="s">
        <v>66</v>
      </c>
      <c r="AF569" t="s">
        <v>73</v>
      </c>
      <c r="AG569" t="s">
        <v>73</v>
      </c>
      <c r="AH569" t="s">
        <v>89</v>
      </c>
      <c r="AI569" t="s">
        <v>66</v>
      </c>
      <c r="AJ569" t="s">
        <v>72</v>
      </c>
      <c r="AK569" t="s">
        <v>74</v>
      </c>
      <c r="AL569" t="s">
        <v>68</v>
      </c>
      <c r="AM569" t="s">
        <v>1289</v>
      </c>
      <c r="AN569" t="s">
        <v>68</v>
      </c>
      <c r="AO569" t="s">
        <v>1290</v>
      </c>
      <c r="AP569" t="s">
        <v>68</v>
      </c>
      <c r="AQ569" t="s">
        <v>68</v>
      </c>
      <c r="AR569" t="s">
        <v>195</v>
      </c>
      <c r="AS569" t="s">
        <v>65</v>
      </c>
      <c r="AU569" t="s">
        <v>65</v>
      </c>
      <c r="AV569" t="s">
        <v>68</v>
      </c>
      <c r="AW569" t="s">
        <v>65</v>
      </c>
      <c r="AZ569" t="s">
        <v>65</v>
      </c>
      <c r="BB569">
        <v>1</v>
      </c>
      <c r="BC569" t="s">
        <v>79</v>
      </c>
      <c r="BD569" t="s">
        <v>79</v>
      </c>
      <c r="BE569">
        <v>45</v>
      </c>
      <c r="BF569" t="s">
        <v>95</v>
      </c>
      <c r="BG569" t="s">
        <v>209</v>
      </c>
      <c r="BI569" t="s">
        <v>209</v>
      </c>
      <c r="BK569" t="s">
        <v>207</v>
      </c>
      <c r="BL569" t="s">
        <v>99</v>
      </c>
      <c r="BM569" t="str">
        <f t="shared" ref="BM569" si="565">IF(BE569&lt;20,"&lt;20",IF(BE569&lt;26,"20-25",IF(BE569&lt;31,"26-30","&gt;30")))</f>
        <v>&gt;30</v>
      </c>
    </row>
    <row r="570" spans="1:65" x14ac:dyDescent="0.2">
      <c r="A570">
        <v>569</v>
      </c>
      <c r="B570">
        <v>0</v>
      </c>
      <c r="C570" t="s">
        <v>62</v>
      </c>
      <c r="D570">
        <v>1</v>
      </c>
      <c r="F570" t="s">
        <v>66</v>
      </c>
      <c r="G570" t="s">
        <v>121</v>
      </c>
      <c r="H570" t="s">
        <v>69</v>
      </c>
      <c r="I570" t="s">
        <v>69</v>
      </c>
      <c r="J570" t="s">
        <v>69</v>
      </c>
      <c r="K570" t="s">
        <v>67</v>
      </c>
      <c r="L570" t="s">
        <v>65</v>
      </c>
      <c r="M570" t="s">
        <v>65</v>
      </c>
      <c r="N570" t="s">
        <v>68</v>
      </c>
      <c r="O570" t="s">
        <v>69</v>
      </c>
      <c r="P570" t="s">
        <v>69</v>
      </c>
      <c r="Q570" t="s">
        <v>65</v>
      </c>
      <c r="Z570">
        <v>1</v>
      </c>
      <c r="AA570" t="s">
        <v>70</v>
      </c>
      <c r="AB570" t="s">
        <v>71</v>
      </c>
      <c r="AC570" t="s">
        <v>72</v>
      </c>
      <c r="AD570" t="s">
        <v>72</v>
      </c>
      <c r="AE570" t="s">
        <v>88</v>
      </c>
      <c r="AF570" t="s">
        <v>73</v>
      </c>
      <c r="AG570" t="s">
        <v>74</v>
      </c>
      <c r="AH570" t="s">
        <v>75</v>
      </c>
      <c r="AI570" t="s">
        <v>75</v>
      </c>
      <c r="AJ570" t="s">
        <v>87</v>
      </c>
      <c r="AK570" t="s">
        <v>74</v>
      </c>
      <c r="AL570" t="s">
        <v>68</v>
      </c>
      <c r="AN570" t="s">
        <v>68</v>
      </c>
      <c r="AP570" t="s">
        <v>92</v>
      </c>
      <c r="AQ570" t="s">
        <v>76</v>
      </c>
      <c r="AR570" t="s">
        <v>77</v>
      </c>
      <c r="AS570" t="s">
        <v>103</v>
      </c>
      <c r="AT570" t="s">
        <v>65</v>
      </c>
      <c r="AU570" t="s">
        <v>69</v>
      </c>
      <c r="AV570" t="s">
        <v>69</v>
      </c>
      <c r="AW570" t="s">
        <v>65</v>
      </c>
      <c r="AZ570" t="s">
        <v>69</v>
      </c>
      <c r="BA570" t="s">
        <v>525</v>
      </c>
      <c r="BB570">
        <v>1</v>
      </c>
      <c r="BC570" t="s">
        <v>99</v>
      </c>
      <c r="BD570" t="s">
        <v>127</v>
      </c>
      <c r="BE570">
        <v>28</v>
      </c>
      <c r="BF570" t="s">
        <v>80</v>
      </c>
      <c r="BG570" t="s">
        <v>81</v>
      </c>
      <c r="BI570" t="s">
        <v>81</v>
      </c>
      <c r="BK570" t="s">
        <v>82</v>
      </c>
      <c r="BL570" t="s">
        <v>83</v>
      </c>
      <c r="BM570" t="str">
        <f t="shared" ref="BM570" si="566">IF(BE570&lt;20,"&lt;20",IF(BE570&lt;31,"20 - 30",IF(BE570&lt;41,"31 - 40","&gt;40")))</f>
        <v>20 - 30</v>
      </c>
    </row>
    <row r="571" spans="1:65" x14ac:dyDescent="0.2">
      <c r="A571">
        <v>570</v>
      </c>
      <c r="B571">
        <v>0</v>
      </c>
      <c r="C571" t="s">
        <v>160</v>
      </c>
      <c r="D571">
        <v>1</v>
      </c>
      <c r="F571" t="s">
        <v>66</v>
      </c>
      <c r="G571" t="s">
        <v>65</v>
      </c>
      <c r="H571" t="s">
        <v>66</v>
      </c>
      <c r="I571" t="s">
        <v>66</v>
      </c>
      <c r="J571" t="s">
        <v>66</v>
      </c>
      <c r="K571" t="s">
        <v>161</v>
      </c>
      <c r="L571" t="s">
        <v>65</v>
      </c>
      <c r="M571" t="s">
        <v>65</v>
      </c>
      <c r="N571" t="s">
        <v>68</v>
      </c>
      <c r="O571" t="s">
        <v>69</v>
      </c>
      <c r="P571" t="s">
        <v>66</v>
      </c>
      <c r="Q571" t="s">
        <v>65</v>
      </c>
      <c r="Z571">
        <v>1</v>
      </c>
      <c r="AA571" t="s">
        <v>66</v>
      </c>
      <c r="AB571" t="s">
        <v>71</v>
      </c>
      <c r="AC571" t="s">
        <v>66</v>
      </c>
      <c r="AD571" t="s">
        <v>72</v>
      </c>
      <c r="AE571" t="s">
        <v>66</v>
      </c>
      <c r="AF571" t="s">
        <v>73</v>
      </c>
      <c r="AG571" t="s">
        <v>74</v>
      </c>
      <c r="AH571" t="s">
        <v>75</v>
      </c>
      <c r="AI571" t="s">
        <v>75</v>
      </c>
      <c r="AJ571" t="s">
        <v>66</v>
      </c>
      <c r="AK571" t="s">
        <v>74</v>
      </c>
      <c r="AL571" t="s">
        <v>68</v>
      </c>
      <c r="AM571" t="s">
        <v>1291</v>
      </c>
      <c r="AN571" t="s">
        <v>65</v>
      </c>
      <c r="AO571" t="s">
        <v>1292</v>
      </c>
      <c r="AP571" t="s">
        <v>68</v>
      </c>
      <c r="AQ571" t="s">
        <v>76</v>
      </c>
      <c r="AR571" t="s">
        <v>195</v>
      </c>
      <c r="AS571" t="s">
        <v>103</v>
      </c>
      <c r="AT571" t="s">
        <v>65</v>
      </c>
      <c r="AU571" t="s">
        <v>69</v>
      </c>
      <c r="AV571" t="s">
        <v>68</v>
      </c>
      <c r="AW571" t="s">
        <v>65</v>
      </c>
      <c r="AZ571" t="s">
        <v>65</v>
      </c>
      <c r="BB571">
        <v>1</v>
      </c>
      <c r="BC571" t="s">
        <v>79</v>
      </c>
      <c r="BD571" t="s">
        <v>127</v>
      </c>
      <c r="BE571">
        <v>44</v>
      </c>
      <c r="BF571" t="s">
        <v>95</v>
      </c>
      <c r="BG571" t="s">
        <v>96</v>
      </c>
      <c r="BH571" t="s">
        <v>158</v>
      </c>
      <c r="BI571" t="s">
        <v>96</v>
      </c>
      <c r="BJ571" t="s">
        <v>158</v>
      </c>
      <c r="BK571" t="s">
        <v>82</v>
      </c>
      <c r="BL571" t="s">
        <v>83</v>
      </c>
      <c r="BM571" t="str">
        <f t="shared" ref="BM571" si="567">IF(BE571&lt;20,"&lt;20",IF(BE571&lt;26,"20-25",IF(BE571&lt;31,"26-30","&gt;30")))</f>
        <v>&gt;30</v>
      </c>
    </row>
    <row r="572" spans="1:65" x14ac:dyDescent="0.2">
      <c r="A572">
        <v>571</v>
      </c>
      <c r="B572">
        <v>0</v>
      </c>
      <c r="C572" s="1">
        <v>43641</v>
      </c>
      <c r="D572">
        <v>1</v>
      </c>
      <c r="F572" t="s">
        <v>65</v>
      </c>
      <c r="G572" t="s">
        <v>64</v>
      </c>
      <c r="H572" t="s">
        <v>65</v>
      </c>
      <c r="I572" t="s">
        <v>65</v>
      </c>
      <c r="J572" t="s">
        <v>66</v>
      </c>
      <c r="K572" t="s">
        <v>161</v>
      </c>
      <c r="L572" t="s">
        <v>68</v>
      </c>
      <c r="M572" t="s">
        <v>65</v>
      </c>
      <c r="N572" t="s">
        <v>65</v>
      </c>
      <c r="O572" t="s">
        <v>65</v>
      </c>
      <c r="P572" t="s">
        <v>65</v>
      </c>
      <c r="Q572" t="s">
        <v>65</v>
      </c>
      <c r="Z572">
        <v>1</v>
      </c>
      <c r="AA572" t="s">
        <v>87</v>
      </c>
      <c r="AB572" t="s">
        <v>86</v>
      </c>
      <c r="AC572" t="s">
        <v>72</v>
      </c>
      <c r="AD572" t="s">
        <v>72</v>
      </c>
      <c r="AE572" t="s">
        <v>66</v>
      </c>
      <c r="AF572" t="s">
        <v>73</v>
      </c>
      <c r="AG572" t="s">
        <v>73</v>
      </c>
      <c r="AH572" t="s">
        <v>75</v>
      </c>
      <c r="AI572" t="s">
        <v>75</v>
      </c>
      <c r="AJ572" t="s">
        <v>72</v>
      </c>
      <c r="AK572" t="s">
        <v>74</v>
      </c>
      <c r="AL572" t="s">
        <v>65</v>
      </c>
      <c r="AM572" t="s">
        <v>1293</v>
      </c>
      <c r="AN572" t="s">
        <v>65</v>
      </c>
      <c r="AO572" t="s">
        <v>1294</v>
      </c>
      <c r="AP572" t="s">
        <v>112</v>
      </c>
      <c r="AQ572" t="s">
        <v>76</v>
      </c>
      <c r="AR572" t="s">
        <v>77</v>
      </c>
      <c r="AS572" t="s">
        <v>65</v>
      </c>
      <c r="AU572" t="s">
        <v>65</v>
      </c>
      <c r="AV572" t="s">
        <v>65</v>
      </c>
      <c r="AW572" t="s">
        <v>65</v>
      </c>
      <c r="AZ572" t="s">
        <v>65</v>
      </c>
      <c r="BB572">
        <v>0</v>
      </c>
      <c r="BC572" t="s">
        <v>79</v>
      </c>
      <c r="BD572" t="s">
        <v>79</v>
      </c>
      <c r="BE572">
        <v>31</v>
      </c>
      <c r="BF572" t="s">
        <v>80</v>
      </c>
      <c r="BG572" t="s">
        <v>96</v>
      </c>
      <c r="BH572" t="s">
        <v>198</v>
      </c>
      <c r="BI572" t="s">
        <v>96</v>
      </c>
      <c r="BJ572" t="s">
        <v>198</v>
      </c>
      <c r="BK572" t="s">
        <v>1053</v>
      </c>
      <c r="BL572" t="s">
        <v>83</v>
      </c>
      <c r="BM572" t="str">
        <f t="shared" ref="BM572" si="568">IF(BE572&lt;20,"&lt;20",IF(BE572&lt;31,"20 - 30",IF(BE572&lt;41,"31 - 40","&gt;40")))</f>
        <v>31 - 40</v>
      </c>
    </row>
    <row r="573" spans="1:65" x14ac:dyDescent="0.2">
      <c r="A573">
        <v>572</v>
      </c>
      <c r="B573">
        <v>0</v>
      </c>
      <c r="C573" t="s">
        <v>62</v>
      </c>
      <c r="D573">
        <v>1</v>
      </c>
      <c r="F573" t="s">
        <v>69</v>
      </c>
      <c r="G573" t="s">
        <v>121</v>
      </c>
      <c r="H573" t="s">
        <v>65</v>
      </c>
      <c r="I573" t="s">
        <v>65</v>
      </c>
      <c r="J573" t="s">
        <v>66</v>
      </c>
      <c r="K573" t="s">
        <v>84</v>
      </c>
      <c r="L573" t="s">
        <v>65</v>
      </c>
      <c r="M573" t="s">
        <v>65</v>
      </c>
      <c r="N573" t="s">
        <v>69</v>
      </c>
      <c r="O573" t="s">
        <v>69</v>
      </c>
      <c r="P573" t="s">
        <v>69</v>
      </c>
      <c r="Q573" t="s">
        <v>65</v>
      </c>
      <c r="Z573">
        <v>0</v>
      </c>
      <c r="AL573" t="s">
        <v>68</v>
      </c>
      <c r="AN573" t="s">
        <v>65</v>
      </c>
      <c r="AP573" t="s">
        <v>92</v>
      </c>
      <c r="AQ573" t="s">
        <v>76</v>
      </c>
      <c r="AR573" t="s">
        <v>77</v>
      </c>
      <c r="AS573" t="s">
        <v>65</v>
      </c>
      <c r="AU573" t="s">
        <v>66</v>
      </c>
      <c r="AV573" t="s">
        <v>69</v>
      </c>
      <c r="AW573" t="s">
        <v>69</v>
      </c>
      <c r="AX573" t="s">
        <v>1295</v>
      </c>
      <c r="AZ573" t="s">
        <v>69</v>
      </c>
      <c r="BA573" t="s">
        <v>331</v>
      </c>
      <c r="BB573">
        <v>1</v>
      </c>
      <c r="BC573" t="s">
        <v>94</v>
      </c>
      <c r="BD573" t="s">
        <v>127</v>
      </c>
      <c r="BE573">
        <v>31</v>
      </c>
      <c r="BF573" t="s">
        <v>405</v>
      </c>
      <c r="BG573" t="s">
        <v>96</v>
      </c>
      <c r="BH573" t="s">
        <v>165</v>
      </c>
      <c r="BI573" t="s">
        <v>96</v>
      </c>
      <c r="BJ573" t="s">
        <v>165</v>
      </c>
      <c r="BK573" t="s">
        <v>82</v>
      </c>
      <c r="BL573" t="s">
        <v>83</v>
      </c>
      <c r="BM573" t="str">
        <f t="shared" ref="BM573" si="569">IF(BE573&lt;20,"&lt;20",IF(BE573&lt;26,"20-25",IF(BE573&lt;31,"26-30","&gt;30")))</f>
        <v>&gt;30</v>
      </c>
    </row>
    <row r="574" spans="1:65" x14ac:dyDescent="0.2">
      <c r="A574">
        <v>573</v>
      </c>
      <c r="B574">
        <v>0</v>
      </c>
      <c r="C574" t="s">
        <v>120</v>
      </c>
      <c r="D574">
        <v>1</v>
      </c>
      <c r="F574" t="s">
        <v>69</v>
      </c>
      <c r="G574" t="s">
        <v>65</v>
      </c>
      <c r="H574" t="s">
        <v>69</v>
      </c>
      <c r="I574" t="s">
        <v>66</v>
      </c>
      <c r="J574" t="s">
        <v>69</v>
      </c>
      <c r="K574" t="s">
        <v>67</v>
      </c>
      <c r="L574" t="s">
        <v>65</v>
      </c>
      <c r="M574" t="s">
        <v>65</v>
      </c>
      <c r="N574" t="s">
        <v>69</v>
      </c>
      <c r="O574" t="s">
        <v>69</v>
      </c>
      <c r="P574" t="s">
        <v>69</v>
      </c>
      <c r="Q574" t="s">
        <v>65</v>
      </c>
      <c r="Z574">
        <v>1</v>
      </c>
      <c r="AA574" t="s">
        <v>66</v>
      </c>
      <c r="AB574" t="s">
        <v>71</v>
      </c>
      <c r="AC574" t="s">
        <v>72</v>
      </c>
      <c r="AD574" t="s">
        <v>72</v>
      </c>
      <c r="AE574" t="s">
        <v>66</v>
      </c>
      <c r="AF574" t="s">
        <v>74</v>
      </c>
      <c r="AG574" t="s">
        <v>74</v>
      </c>
      <c r="AH574" t="s">
        <v>129</v>
      </c>
      <c r="AI574" t="s">
        <v>129</v>
      </c>
      <c r="AJ574" t="s">
        <v>66</v>
      </c>
      <c r="AK574" t="s">
        <v>74</v>
      </c>
      <c r="AL574" t="s">
        <v>68</v>
      </c>
      <c r="AM574" t="s">
        <v>1296</v>
      </c>
      <c r="AN574" t="s">
        <v>68</v>
      </c>
      <c r="AO574" t="s">
        <v>1297</v>
      </c>
      <c r="AP574" t="s">
        <v>92</v>
      </c>
      <c r="AQ574" t="s">
        <v>76</v>
      </c>
      <c r="AR574" t="s">
        <v>153</v>
      </c>
      <c r="AS574" t="s">
        <v>65</v>
      </c>
      <c r="AU574" t="s">
        <v>65</v>
      </c>
      <c r="AV574" t="s">
        <v>65</v>
      </c>
      <c r="AW574" t="s">
        <v>65</v>
      </c>
      <c r="AZ574" t="s">
        <v>65</v>
      </c>
      <c r="BB574">
        <v>0</v>
      </c>
      <c r="BC574" t="s">
        <v>79</v>
      </c>
      <c r="BD574" t="s">
        <v>79</v>
      </c>
      <c r="BE574">
        <v>29</v>
      </c>
      <c r="BF574" t="s">
        <v>80</v>
      </c>
      <c r="BG574" t="s">
        <v>96</v>
      </c>
      <c r="BH574" t="s">
        <v>202</v>
      </c>
      <c r="BI574" t="s">
        <v>96</v>
      </c>
      <c r="BJ574" t="s">
        <v>202</v>
      </c>
      <c r="BK574" t="s">
        <v>307</v>
      </c>
      <c r="BL574" t="s">
        <v>99</v>
      </c>
      <c r="BM574" t="str">
        <f t="shared" ref="BM574" si="570">IF(BE574&lt;20,"&lt;20",IF(BE574&lt;31,"20 - 30",IF(BE574&lt;41,"31 - 40","&gt;40")))</f>
        <v>20 - 30</v>
      </c>
    </row>
    <row r="575" spans="1:65" x14ac:dyDescent="0.2">
      <c r="A575">
        <v>574</v>
      </c>
      <c r="B575">
        <v>0</v>
      </c>
      <c r="C575" t="s">
        <v>120</v>
      </c>
      <c r="D575">
        <v>0</v>
      </c>
      <c r="E575">
        <v>1</v>
      </c>
      <c r="F575" t="s">
        <v>69</v>
      </c>
      <c r="G575" t="s">
        <v>69</v>
      </c>
      <c r="H575" t="s">
        <v>65</v>
      </c>
      <c r="I575" t="s">
        <v>66</v>
      </c>
      <c r="J575" t="s">
        <v>66</v>
      </c>
      <c r="K575" t="s">
        <v>66</v>
      </c>
      <c r="L575" t="s">
        <v>68</v>
      </c>
      <c r="M575" t="s">
        <v>68</v>
      </c>
      <c r="N575" t="s">
        <v>65</v>
      </c>
      <c r="O575" t="s">
        <v>68</v>
      </c>
      <c r="P575" t="s">
        <v>65</v>
      </c>
      <c r="Q575" t="s">
        <v>65</v>
      </c>
      <c r="Z575">
        <v>0</v>
      </c>
      <c r="AL575" t="s">
        <v>69</v>
      </c>
      <c r="AM575" t="s">
        <v>1298</v>
      </c>
      <c r="AN575" t="s">
        <v>68</v>
      </c>
      <c r="AO575" t="s">
        <v>1299</v>
      </c>
      <c r="AP575" t="s">
        <v>92</v>
      </c>
      <c r="AQ575" t="s">
        <v>76</v>
      </c>
      <c r="AR575" t="s">
        <v>77</v>
      </c>
      <c r="AS575" t="s">
        <v>103</v>
      </c>
      <c r="AT575" t="s">
        <v>64</v>
      </c>
      <c r="AU575" t="s">
        <v>65</v>
      </c>
      <c r="AV575" t="s">
        <v>65</v>
      </c>
      <c r="AW575" t="s">
        <v>65</v>
      </c>
      <c r="AZ575" t="s">
        <v>65</v>
      </c>
      <c r="BB575">
        <v>0</v>
      </c>
      <c r="BC575" t="s">
        <v>79</v>
      </c>
      <c r="BD575" t="s">
        <v>79</v>
      </c>
      <c r="BE575">
        <v>26</v>
      </c>
      <c r="BF575" t="s">
        <v>80</v>
      </c>
      <c r="BG575" t="s">
        <v>96</v>
      </c>
      <c r="BH575" t="s">
        <v>316</v>
      </c>
      <c r="BI575" t="s">
        <v>96</v>
      </c>
      <c r="BJ575" t="s">
        <v>316</v>
      </c>
      <c r="BK575" t="s">
        <v>1300</v>
      </c>
      <c r="BL575" t="s">
        <v>99</v>
      </c>
      <c r="BM575" t="str">
        <f t="shared" ref="BM575" si="571">IF(BE575&lt;20,"&lt;20",IF(BE575&lt;26,"20-25",IF(BE575&lt;31,"26-30","&gt;30")))</f>
        <v>26-30</v>
      </c>
    </row>
    <row r="576" spans="1:65" x14ac:dyDescent="0.2">
      <c r="A576">
        <v>575</v>
      </c>
      <c r="B576">
        <v>0</v>
      </c>
      <c r="C576" t="s">
        <v>160</v>
      </c>
      <c r="D576">
        <v>0</v>
      </c>
      <c r="E576">
        <v>1</v>
      </c>
      <c r="F576" t="s">
        <v>69</v>
      </c>
      <c r="G576" t="s">
        <v>69</v>
      </c>
      <c r="H576" t="s">
        <v>69</v>
      </c>
      <c r="I576" t="s">
        <v>66</v>
      </c>
      <c r="J576" t="s">
        <v>66</v>
      </c>
      <c r="K576" t="s">
        <v>100</v>
      </c>
      <c r="L576" t="s">
        <v>65</v>
      </c>
      <c r="M576" t="s">
        <v>65</v>
      </c>
      <c r="N576" t="s">
        <v>69</v>
      </c>
      <c r="O576" t="s">
        <v>69</v>
      </c>
      <c r="P576" t="s">
        <v>69</v>
      </c>
      <c r="Q576" t="s">
        <v>65</v>
      </c>
      <c r="Z576">
        <v>1</v>
      </c>
      <c r="AA576" t="s">
        <v>87</v>
      </c>
      <c r="AB576" t="s">
        <v>86</v>
      </c>
      <c r="AC576" t="s">
        <v>72</v>
      </c>
      <c r="AD576" t="s">
        <v>72</v>
      </c>
      <c r="AE576" t="s">
        <v>66</v>
      </c>
      <c r="AF576" t="s">
        <v>123</v>
      </c>
      <c r="AG576" t="s">
        <v>73</v>
      </c>
      <c r="AH576" t="s">
        <v>89</v>
      </c>
      <c r="AI576" t="s">
        <v>89</v>
      </c>
      <c r="AJ576" t="s">
        <v>72</v>
      </c>
      <c r="AK576" t="s">
        <v>74</v>
      </c>
      <c r="AL576" t="s">
        <v>65</v>
      </c>
      <c r="AM576" t="s">
        <v>1301</v>
      </c>
      <c r="AN576" t="s">
        <v>65</v>
      </c>
      <c r="AO576" t="s">
        <v>1302</v>
      </c>
      <c r="AP576" t="s">
        <v>68</v>
      </c>
      <c r="AQ576" t="s">
        <v>76</v>
      </c>
      <c r="AR576" t="s">
        <v>153</v>
      </c>
      <c r="AS576" t="s">
        <v>65</v>
      </c>
      <c r="AU576" t="s">
        <v>69</v>
      </c>
      <c r="AV576" t="s">
        <v>69</v>
      </c>
      <c r="AW576" t="s">
        <v>69</v>
      </c>
      <c r="AZ576" t="s">
        <v>69</v>
      </c>
      <c r="BB576">
        <v>1</v>
      </c>
      <c r="BC576" t="s">
        <v>94</v>
      </c>
      <c r="BD576" t="s">
        <v>127</v>
      </c>
      <c r="BE576">
        <v>35</v>
      </c>
      <c r="BF576" t="s">
        <v>405</v>
      </c>
      <c r="BG576" t="s">
        <v>96</v>
      </c>
      <c r="BH576" t="s">
        <v>206</v>
      </c>
      <c r="BI576" t="s">
        <v>96</v>
      </c>
      <c r="BJ576" t="s">
        <v>206</v>
      </c>
      <c r="BK576" t="s">
        <v>684</v>
      </c>
      <c r="BL576" t="s">
        <v>83</v>
      </c>
      <c r="BM576" t="str">
        <f t="shared" ref="BM576" si="572">IF(BE576&lt;20,"&lt;20",IF(BE576&lt;31,"20 - 30",IF(BE576&lt;41,"31 - 40","&gt;40")))</f>
        <v>31 - 40</v>
      </c>
    </row>
    <row r="577" spans="1:65" x14ac:dyDescent="0.2">
      <c r="A577">
        <v>576</v>
      </c>
      <c r="B577">
        <v>1</v>
      </c>
      <c r="R577">
        <v>1</v>
      </c>
      <c r="S577" t="s">
        <v>235</v>
      </c>
      <c r="T577" t="s">
        <v>192</v>
      </c>
      <c r="U577" t="s">
        <v>64</v>
      </c>
      <c r="V577" t="s">
        <v>107</v>
      </c>
      <c r="W577" t="s">
        <v>65</v>
      </c>
      <c r="X577" t="s">
        <v>334</v>
      </c>
      <c r="Z577">
        <v>1</v>
      </c>
      <c r="AA577" t="s">
        <v>66</v>
      </c>
      <c r="AB577" t="s">
        <v>71</v>
      </c>
      <c r="AC577" t="s">
        <v>85</v>
      </c>
      <c r="AD577" t="s">
        <v>85</v>
      </c>
      <c r="AE577" t="s">
        <v>88</v>
      </c>
      <c r="AF577" t="s">
        <v>66</v>
      </c>
      <c r="AG577" t="s">
        <v>74</v>
      </c>
      <c r="AH577" t="s">
        <v>75</v>
      </c>
      <c r="AI577" t="s">
        <v>75</v>
      </c>
      <c r="AJ577" t="s">
        <v>85</v>
      </c>
      <c r="AK577" t="s">
        <v>74</v>
      </c>
      <c r="AL577" t="s">
        <v>68</v>
      </c>
      <c r="AN577" t="s">
        <v>68</v>
      </c>
      <c r="AP577" t="s">
        <v>68</v>
      </c>
      <c r="AQ577" t="s">
        <v>68</v>
      </c>
      <c r="AR577" t="s">
        <v>77</v>
      </c>
      <c r="AS577" t="s">
        <v>103</v>
      </c>
      <c r="AT577" t="s">
        <v>64</v>
      </c>
      <c r="AU577" t="s">
        <v>66</v>
      </c>
      <c r="AV577" t="s">
        <v>68</v>
      </c>
      <c r="AW577" t="s">
        <v>65</v>
      </c>
      <c r="AZ577" t="s">
        <v>65</v>
      </c>
      <c r="BB577">
        <v>1</v>
      </c>
      <c r="BC577" t="s">
        <v>79</v>
      </c>
      <c r="BD577" t="s">
        <v>79</v>
      </c>
      <c r="BE577">
        <v>44</v>
      </c>
      <c r="BF577" t="s">
        <v>185</v>
      </c>
      <c r="BG577" t="s">
        <v>1303</v>
      </c>
      <c r="BI577" t="s">
        <v>1303</v>
      </c>
      <c r="BK577" t="s">
        <v>1213</v>
      </c>
      <c r="BL577" t="s">
        <v>83</v>
      </c>
      <c r="BM577" t="str">
        <f t="shared" ref="BM577" si="573">IF(BE577&lt;20,"&lt;20",IF(BE577&lt;26,"20-25",IF(BE577&lt;31,"26-30","&gt;30")))</f>
        <v>&gt;30</v>
      </c>
    </row>
    <row r="578" spans="1:65" x14ac:dyDescent="0.2">
      <c r="A578">
        <v>577</v>
      </c>
      <c r="B578">
        <v>0</v>
      </c>
      <c r="C578" s="1">
        <v>43641</v>
      </c>
      <c r="D578">
        <v>1</v>
      </c>
      <c r="F578" t="s">
        <v>69</v>
      </c>
      <c r="G578" t="s">
        <v>65</v>
      </c>
      <c r="H578" t="s">
        <v>65</v>
      </c>
      <c r="I578" t="s">
        <v>66</v>
      </c>
      <c r="J578" t="s">
        <v>66</v>
      </c>
      <c r="K578" t="s">
        <v>66</v>
      </c>
      <c r="L578" t="s">
        <v>69</v>
      </c>
      <c r="M578" t="s">
        <v>65</v>
      </c>
      <c r="N578" t="s">
        <v>65</v>
      </c>
      <c r="O578" t="s">
        <v>65</v>
      </c>
      <c r="P578" t="s">
        <v>65</v>
      </c>
      <c r="Q578" t="s">
        <v>65</v>
      </c>
      <c r="Z578">
        <v>1</v>
      </c>
      <c r="AA578" t="s">
        <v>87</v>
      </c>
      <c r="AB578" t="s">
        <v>122</v>
      </c>
      <c r="AC578" t="s">
        <v>87</v>
      </c>
      <c r="AD578" t="s">
        <v>87</v>
      </c>
      <c r="AE578" t="s">
        <v>88</v>
      </c>
      <c r="AF578" t="s">
        <v>66</v>
      </c>
      <c r="AG578" t="s">
        <v>74</v>
      </c>
      <c r="AH578" t="s">
        <v>89</v>
      </c>
      <c r="AI578" t="s">
        <v>66</v>
      </c>
      <c r="AJ578" t="s">
        <v>87</v>
      </c>
      <c r="AK578" t="s">
        <v>73</v>
      </c>
      <c r="AL578" t="s">
        <v>68</v>
      </c>
      <c r="AM578" t="s">
        <v>1304</v>
      </c>
      <c r="AN578" t="s">
        <v>65</v>
      </c>
      <c r="AO578" t="s">
        <v>1305</v>
      </c>
      <c r="AP578" t="s">
        <v>68</v>
      </c>
      <c r="AQ578" t="s">
        <v>163</v>
      </c>
      <c r="AR578" t="s">
        <v>77</v>
      </c>
      <c r="AS578" t="s">
        <v>137</v>
      </c>
      <c r="AT578" t="s">
        <v>64</v>
      </c>
      <c r="AU578" t="s">
        <v>69</v>
      </c>
      <c r="AV578" t="s">
        <v>69</v>
      </c>
      <c r="AW578" t="s">
        <v>69</v>
      </c>
      <c r="AX578" t="s">
        <v>181</v>
      </c>
      <c r="AZ578" t="s">
        <v>69</v>
      </c>
      <c r="BA578" t="s">
        <v>78</v>
      </c>
      <c r="BB578">
        <v>1</v>
      </c>
      <c r="BC578" t="s">
        <v>94</v>
      </c>
      <c r="BD578" t="s">
        <v>127</v>
      </c>
      <c r="BE578">
        <v>45</v>
      </c>
      <c r="BF578" t="s">
        <v>95</v>
      </c>
      <c r="BG578" t="s">
        <v>96</v>
      </c>
      <c r="BH578" t="s">
        <v>393</v>
      </c>
      <c r="BI578" t="s">
        <v>96</v>
      </c>
      <c r="BJ578" t="s">
        <v>393</v>
      </c>
      <c r="BK578" t="s">
        <v>534</v>
      </c>
      <c r="BL578" t="s">
        <v>105</v>
      </c>
      <c r="BM578" t="str">
        <f t="shared" ref="BM578" si="574">IF(BE578&lt;20,"&lt;20",IF(BE578&lt;31,"20 - 30",IF(BE578&lt;41,"31 - 40","&gt;40")))</f>
        <v>&gt;40</v>
      </c>
    </row>
    <row r="579" spans="1:65" x14ac:dyDescent="0.2">
      <c r="A579">
        <v>578</v>
      </c>
      <c r="B579">
        <v>0</v>
      </c>
      <c r="C579" s="1">
        <v>43641</v>
      </c>
      <c r="D579">
        <v>0</v>
      </c>
      <c r="E579">
        <v>1</v>
      </c>
      <c r="F579" t="s">
        <v>69</v>
      </c>
      <c r="G579" t="s">
        <v>121</v>
      </c>
      <c r="H579" t="s">
        <v>65</v>
      </c>
      <c r="I579" t="s">
        <v>66</v>
      </c>
      <c r="J579" t="s">
        <v>66</v>
      </c>
      <c r="K579" t="s">
        <v>84</v>
      </c>
      <c r="L579" t="s">
        <v>65</v>
      </c>
      <c r="M579" t="s">
        <v>65</v>
      </c>
      <c r="N579" t="s">
        <v>65</v>
      </c>
      <c r="O579" t="s">
        <v>69</v>
      </c>
      <c r="P579" t="s">
        <v>69</v>
      </c>
      <c r="Q579" t="s">
        <v>65</v>
      </c>
      <c r="Z579">
        <v>0</v>
      </c>
      <c r="AL579" t="s">
        <v>68</v>
      </c>
      <c r="AM579" t="s">
        <v>1306</v>
      </c>
      <c r="AN579" t="s">
        <v>68</v>
      </c>
      <c r="AO579" t="s">
        <v>1307</v>
      </c>
      <c r="AP579" t="s">
        <v>68</v>
      </c>
      <c r="AQ579" t="s">
        <v>163</v>
      </c>
      <c r="AR579" t="s">
        <v>77</v>
      </c>
      <c r="AS579" t="s">
        <v>65</v>
      </c>
      <c r="AU579" t="s">
        <v>69</v>
      </c>
      <c r="AV579" t="s">
        <v>69</v>
      </c>
      <c r="AW579" t="s">
        <v>69</v>
      </c>
      <c r="AX579" t="s">
        <v>1308</v>
      </c>
      <c r="AZ579" t="s">
        <v>69</v>
      </c>
      <c r="BA579" t="s">
        <v>331</v>
      </c>
      <c r="BB579">
        <v>1</v>
      </c>
      <c r="BC579" t="s">
        <v>83</v>
      </c>
      <c r="BD579" t="s">
        <v>127</v>
      </c>
      <c r="BE579">
        <v>22</v>
      </c>
      <c r="BF579" t="s">
        <v>118</v>
      </c>
      <c r="BG579" t="s">
        <v>96</v>
      </c>
      <c r="BH579" t="s">
        <v>393</v>
      </c>
      <c r="BI579" t="s">
        <v>96</v>
      </c>
      <c r="BJ579" t="s">
        <v>393</v>
      </c>
      <c r="BK579" t="s">
        <v>1309</v>
      </c>
      <c r="BL579" t="s">
        <v>83</v>
      </c>
      <c r="BM579" t="str">
        <f t="shared" ref="BM579" si="575">IF(BE579&lt;20,"&lt;20",IF(BE579&lt;26,"20-25",IF(BE579&lt;31,"26-30","&gt;30")))</f>
        <v>20-25</v>
      </c>
    </row>
    <row r="580" spans="1:65" x14ac:dyDescent="0.2">
      <c r="A580">
        <v>579</v>
      </c>
      <c r="B580">
        <v>0</v>
      </c>
      <c r="C580" t="s">
        <v>160</v>
      </c>
      <c r="D580">
        <v>1</v>
      </c>
      <c r="F580" t="s">
        <v>69</v>
      </c>
      <c r="G580" t="s">
        <v>69</v>
      </c>
      <c r="H580" t="s">
        <v>65</v>
      </c>
      <c r="I580" t="s">
        <v>65</v>
      </c>
      <c r="J580" t="s">
        <v>66</v>
      </c>
      <c r="K580" t="s">
        <v>66</v>
      </c>
      <c r="L580" t="s">
        <v>65</v>
      </c>
      <c r="M580" t="s">
        <v>65</v>
      </c>
      <c r="N580" t="s">
        <v>68</v>
      </c>
      <c r="O580" t="s">
        <v>69</v>
      </c>
      <c r="P580" t="s">
        <v>66</v>
      </c>
      <c r="Q580" t="s">
        <v>65</v>
      </c>
      <c r="Z580">
        <v>1</v>
      </c>
      <c r="AA580" t="s">
        <v>87</v>
      </c>
      <c r="AB580" t="s">
        <v>86</v>
      </c>
      <c r="AC580" t="s">
        <v>72</v>
      </c>
      <c r="AD580" t="s">
        <v>72</v>
      </c>
      <c r="AE580" t="s">
        <v>66</v>
      </c>
      <c r="AF580" t="s">
        <v>73</v>
      </c>
      <c r="AG580" t="s">
        <v>74</v>
      </c>
      <c r="AH580" t="s">
        <v>75</v>
      </c>
      <c r="AI580" t="s">
        <v>75</v>
      </c>
      <c r="AJ580" t="s">
        <v>72</v>
      </c>
      <c r="AK580" t="s">
        <v>73</v>
      </c>
      <c r="AL580" t="s">
        <v>68</v>
      </c>
      <c r="AM580" t="s">
        <v>1310</v>
      </c>
      <c r="AN580" t="s">
        <v>68</v>
      </c>
      <c r="AO580" t="s">
        <v>1310</v>
      </c>
      <c r="AP580" t="s">
        <v>188</v>
      </c>
      <c r="AQ580" t="s">
        <v>68</v>
      </c>
      <c r="AR580" t="s">
        <v>77</v>
      </c>
      <c r="AS580" t="s">
        <v>116</v>
      </c>
      <c r="AT580" t="s">
        <v>65</v>
      </c>
      <c r="AU580" t="s">
        <v>66</v>
      </c>
      <c r="AV580" t="s">
        <v>68</v>
      </c>
      <c r="AW580" t="s">
        <v>68</v>
      </c>
      <c r="AY580" t="s">
        <v>709</v>
      </c>
      <c r="AZ580" t="s">
        <v>65</v>
      </c>
      <c r="BB580">
        <v>0</v>
      </c>
      <c r="BC580" t="s">
        <v>94</v>
      </c>
      <c r="BD580" t="s">
        <v>127</v>
      </c>
      <c r="BE580">
        <v>34</v>
      </c>
      <c r="BF580" t="s">
        <v>80</v>
      </c>
      <c r="BG580" t="s">
        <v>96</v>
      </c>
      <c r="BH580" t="s">
        <v>361</v>
      </c>
      <c r="BI580" t="s">
        <v>96</v>
      </c>
      <c r="BJ580" t="s">
        <v>361</v>
      </c>
      <c r="BK580" t="s">
        <v>98</v>
      </c>
      <c r="BL580" t="s">
        <v>83</v>
      </c>
      <c r="BM580" t="str">
        <f t="shared" ref="BM580" si="576">IF(BE580&lt;20,"&lt;20",IF(BE580&lt;31,"20 - 30",IF(BE580&lt;41,"31 - 40","&gt;40")))</f>
        <v>31 - 40</v>
      </c>
    </row>
    <row r="581" spans="1:65" x14ac:dyDescent="0.2">
      <c r="A581">
        <v>580</v>
      </c>
      <c r="B581">
        <v>0</v>
      </c>
      <c r="C581" t="s">
        <v>62</v>
      </c>
      <c r="D581">
        <v>1</v>
      </c>
      <c r="F581" t="s">
        <v>66</v>
      </c>
      <c r="G581" t="s">
        <v>121</v>
      </c>
      <c r="H581" t="s">
        <v>65</v>
      </c>
      <c r="I581" t="s">
        <v>65</v>
      </c>
      <c r="J581" t="s">
        <v>66</v>
      </c>
      <c r="K581" t="s">
        <v>84</v>
      </c>
      <c r="L581" t="s">
        <v>68</v>
      </c>
      <c r="M581" t="s">
        <v>65</v>
      </c>
      <c r="N581" t="s">
        <v>68</v>
      </c>
      <c r="O581" t="s">
        <v>69</v>
      </c>
      <c r="P581" t="s">
        <v>69</v>
      </c>
      <c r="Q581" t="s">
        <v>65</v>
      </c>
      <c r="Z581">
        <v>1</v>
      </c>
      <c r="AA581" t="s">
        <v>87</v>
      </c>
      <c r="AB581" t="s">
        <v>178</v>
      </c>
      <c r="AC581" t="s">
        <v>87</v>
      </c>
      <c r="AD581" t="s">
        <v>87</v>
      </c>
      <c r="AE581" t="s">
        <v>66</v>
      </c>
      <c r="AF581" t="s">
        <v>73</v>
      </c>
      <c r="AG581" t="s">
        <v>73</v>
      </c>
      <c r="AH581" t="s">
        <v>89</v>
      </c>
      <c r="AI581" t="s">
        <v>89</v>
      </c>
      <c r="AJ581" t="s">
        <v>87</v>
      </c>
      <c r="AK581" t="s">
        <v>73</v>
      </c>
      <c r="AL581" t="s">
        <v>68</v>
      </c>
      <c r="AM581" t="s">
        <v>1311</v>
      </c>
      <c r="AN581" t="s">
        <v>68</v>
      </c>
      <c r="AO581" t="s">
        <v>1312</v>
      </c>
      <c r="AP581" t="s">
        <v>68</v>
      </c>
      <c r="AQ581" t="s">
        <v>163</v>
      </c>
      <c r="AR581" t="s">
        <v>77</v>
      </c>
      <c r="AS581" t="s">
        <v>116</v>
      </c>
      <c r="AT581" t="s">
        <v>65</v>
      </c>
      <c r="AU581" t="s">
        <v>66</v>
      </c>
      <c r="AV581" t="s">
        <v>68</v>
      </c>
      <c r="AW581" t="s">
        <v>68</v>
      </c>
      <c r="AY581" t="s">
        <v>1313</v>
      </c>
      <c r="AZ581" t="s">
        <v>65</v>
      </c>
      <c r="BB581">
        <v>0</v>
      </c>
      <c r="BC581" t="s">
        <v>79</v>
      </c>
      <c r="BD581" t="s">
        <v>94</v>
      </c>
      <c r="BE581">
        <v>35</v>
      </c>
      <c r="BF581" t="s">
        <v>80</v>
      </c>
      <c r="BG581" t="s">
        <v>81</v>
      </c>
      <c r="BI581" t="s">
        <v>81</v>
      </c>
      <c r="BK581" t="s">
        <v>491</v>
      </c>
      <c r="BL581" t="s">
        <v>99</v>
      </c>
      <c r="BM581" t="str">
        <f t="shared" ref="BM581" si="577">IF(BE581&lt;20,"&lt;20",IF(BE581&lt;26,"20-25",IF(BE581&lt;31,"26-30","&gt;30")))</f>
        <v>&gt;30</v>
      </c>
    </row>
    <row r="582" spans="1:65" x14ac:dyDescent="0.2">
      <c r="A582">
        <v>581</v>
      </c>
      <c r="B582">
        <v>1</v>
      </c>
      <c r="R582">
        <v>0</v>
      </c>
      <c r="S582" t="s">
        <v>149</v>
      </c>
      <c r="T582" t="s">
        <v>192</v>
      </c>
      <c r="U582" t="s">
        <v>64</v>
      </c>
      <c r="V582" t="s">
        <v>192</v>
      </c>
      <c r="W582" t="s">
        <v>79</v>
      </c>
      <c r="X582" t="s">
        <v>69</v>
      </c>
      <c r="Y582" t="s">
        <v>260</v>
      </c>
      <c r="Z582">
        <v>1</v>
      </c>
      <c r="AA582" t="s">
        <v>87</v>
      </c>
      <c r="AB582" t="s">
        <v>122</v>
      </c>
      <c r="AC582" t="s">
        <v>87</v>
      </c>
      <c r="AD582" t="s">
        <v>87</v>
      </c>
      <c r="AE582" t="s">
        <v>88</v>
      </c>
      <c r="AF582" t="s">
        <v>123</v>
      </c>
      <c r="AG582" t="s">
        <v>74</v>
      </c>
      <c r="AH582" t="s">
        <v>75</v>
      </c>
      <c r="AI582" t="s">
        <v>66</v>
      </c>
      <c r="AJ582" t="s">
        <v>87</v>
      </c>
      <c r="AK582" t="s">
        <v>73</v>
      </c>
      <c r="AL582" t="s">
        <v>65</v>
      </c>
      <c r="AM582" t="s">
        <v>1314</v>
      </c>
      <c r="AN582" t="s">
        <v>65</v>
      </c>
      <c r="AO582" t="s">
        <v>1315</v>
      </c>
      <c r="AP582" t="s">
        <v>112</v>
      </c>
      <c r="AQ582" t="s">
        <v>163</v>
      </c>
      <c r="AR582" t="s">
        <v>77</v>
      </c>
      <c r="AS582" t="s">
        <v>116</v>
      </c>
      <c r="AT582" t="s">
        <v>68</v>
      </c>
      <c r="AU582" t="s">
        <v>69</v>
      </c>
      <c r="AV582" t="s">
        <v>69</v>
      </c>
      <c r="AW582" t="s">
        <v>69</v>
      </c>
      <c r="AX582" t="s">
        <v>146</v>
      </c>
      <c r="AZ582" t="s">
        <v>69</v>
      </c>
      <c r="BA582" t="s">
        <v>146</v>
      </c>
      <c r="BB582">
        <v>1</v>
      </c>
      <c r="BC582" t="s">
        <v>83</v>
      </c>
      <c r="BD582" t="s">
        <v>127</v>
      </c>
      <c r="BE582">
        <v>39</v>
      </c>
      <c r="BF582" t="s">
        <v>80</v>
      </c>
      <c r="BG582" t="s">
        <v>96</v>
      </c>
      <c r="BH582" t="s">
        <v>97</v>
      </c>
      <c r="BI582" t="s">
        <v>96</v>
      </c>
      <c r="BJ582" t="s">
        <v>97</v>
      </c>
      <c r="BK582" t="s">
        <v>207</v>
      </c>
      <c r="BL582" t="s">
        <v>83</v>
      </c>
      <c r="BM582" t="str">
        <f t="shared" ref="BM582" si="578">IF(BE582&lt;20,"&lt;20",IF(BE582&lt;31,"20 - 30",IF(BE582&lt;41,"31 - 40","&gt;40")))</f>
        <v>31 - 40</v>
      </c>
    </row>
    <row r="583" spans="1:65" x14ac:dyDescent="0.2">
      <c r="A583">
        <v>582</v>
      </c>
      <c r="B583">
        <v>0</v>
      </c>
      <c r="C583" s="1">
        <v>43641</v>
      </c>
      <c r="D583">
        <v>1</v>
      </c>
      <c r="F583" t="s">
        <v>63</v>
      </c>
      <c r="G583" t="s">
        <v>69</v>
      </c>
      <c r="H583" t="s">
        <v>65</v>
      </c>
      <c r="I583" t="s">
        <v>65</v>
      </c>
      <c r="J583" t="s">
        <v>65</v>
      </c>
      <c r="K583" t="s">
        <v>161</v>
      </c>
      <c r="L583" t="s">
        <v>69</v>
      </c>
      <c r="M583" t="s">
        <v>65</v>
      </c>
      <c r="N583" t="s">
        <v>65</v>
      </c>
      <c r="O583" t="s">
        <v>65</v>
      </c>
      <c r="P583" t="s">
        <v>66</v>
      </c>
      <c r="Q583" t="s">
        <v>65</v>
      </c>
      <c r="Z583">
        <v>1</v>
      </c>
      <c r="AA583" t="s">
        <v>70</v>
      </c>
      <c r="AB583" t="s">
        <v>71</v>
      </c>
      <c r="AC583" t="s">
        <v>66</v>
      </c>
      <c r="AD583" t="s">
        <v>72</v>
      </c>
      <c r="AE583" t="s">
        <v>66</v>
      </c>
      <c r="AF583" t="s">
        <v>123</v>
      </c>
      <c r="AG583" t="s">
        <v>74</v>
      </c>
      <c r="AH583" t="s">
        <v>89</v>
      </c>
      <c r="AI583" t="s">
        <v>89</v>
      </c>
      <c r="AJ583" t="s">
        <v>66</v>
      </c>
      <c r="AK583" t="s">
        <v>74</v>
      </c>
      <c r="AL583" t="s">
        <v>65</v>
      </c>
      <c r="AM583" t="s">
        <v>1316</v>
      </c>
      <c r="AN583" t="s">
        <v>65</v>
      </c>
      <c r="AO583" t="s">
        <v>1317</v>
      </c>
      <c r="AP583" t="s">
        <v>112</v>
      </c>
      <c r="AQ583" t="s">
        <v>163</v>
      </c>
      <c r="AR583" t="s">
        <v>153</v>
      </c>
      <c r="AS583" t="s">
        <v>65</v>
      </c>
      <c r="AU583" t="s">
        <v>69</v>
      </c>
      <c r="AV583" t="s">
        <v>69</v>
      </c>
      <c r="AW583" t="s">
        <v>68</v>
      </c>
      <c r="AY583" t="s">
        <v>336</v>
      </c>
      <c r="AZ583" t="s">
        <v>69</v>
      </c>
      <c r="BA583" t="s">
        <v>241</v>
      </c>
      <c r="BB583">
        <v>1</v>
      </c>
      <c r="BC583" t="s">
        <v>79</v>
      </c>
      <c r="BD583" t="s">
        <v>79</v>
      </c>
      <c r="BE583">
        <v>26</v>
      </c>
      <c r="BF583" t="s">
        <v>80</v>
      </c>
      <c r="BG583" t="s">
        <v>413</v>
      </c>
      <c r="BI583" t="s">
        <v>413</v>
      </c>
      <c r="BK583" t="s">
        <v>177</v>
      </c>
      <c r="BL583" t="s">
        <v>99</v>
      </c>
      <c r="BM583" t="str">
        <f t="shared" ref="BM583" si="579">IF(BE583&lt;20,"&lt;20",IF(BE583&lt;26,"20-25",IF(BE583&lt;31,"26-30","&gt;30")))</f>
        <v>26-30</v>
      </c>
    </row>
    <row r="584" spans="1:65" x14ac:dyDescent="0.2">
      <c r="A584">
        <v>583</v>
      </c>
      <c r="B584">
        <v>1</v>
      </c>
      <c r="R584">
        <v>1</v>
      </c>
      <c r="S584" t="s">
        <v>235</v>
      </c>
      <c r="T584" t="s">
        <v>79</v>
      </c>
      <c r="U584" t="s">
        <v>64</v>
      </c>
      <c r="V584" t="s">
        <v>79</v>
      </c>
      <c r="W584" t="s">
        <v>79</v>
      </c>
      <c r="X584" t="s">
        <v>65</v>
      </c>
      <c r="Z584">
        <v>1</v>
      </c>
      <c r="AA584" t="s">
        <v>87</v>
      </c>
      <c r="AB584" t="s">
        <v>86</v>
      </c>
      <c r="AC584" t="s">
        <v>66</v>
      </c>
      <c r="AD584" t="s">
        <v>72</v>
      </c>
      <c r="AE584" t="s">
        <v>66</v>
      </c>
      <c r="AF584" t="s">
        <v>66</v>
      </c>
      <c r="AG584" t="s">
        <v>74</v>
      </c>
      <c r="AH584" t="s">
        <v>75</v>
      </c>
      <c r="AI584" t="s">
        <v>66</v>
      </c>
      <c r="AJ584" t="s">
        <v>66</v>
      </c>
      <c r="AK584" t="s">
        <v>74</v>
      </c>
      <c r="AL584" t="s">
        <v>68</v>
      </c>
      <c r="AM584" t="s">
        <v>1318</v>
      </c>
      <c r="AN584" t="s">
        <v>68</v>
      </c>
      <c r="AO584" t="s">
        <v>716</v>
      </c>
      <c r="AP584" t="s">
        <v>68</v>
      </c>
      <c r="AQ584" t="s">
        <v>68</v>
      </c>
      <c r="AR584" t="s">
        <v>132</v>
      </c>
      <c r="AS584" t="s">
        <v>65</v>
      </c>
      <c r="AU584" t="s">
        <v>65</v>
      </c>
      <c r="AV584" t="s">
        <v>65</v>
      </c>
      <c r="AW584" t="s">
        <v>65</v>
      </c>
      <c r="AZ584" t="s">
        <v>65</v>
      </c>
      <c r="BB584">
        <v>0</v>
      </c>
      <c r="BC584" t="s">
        <v>79</v>
      </c>
      <c r="BD584" t="s">
        <v>79</v>
      </c>
      <c r="BE584">
        <v>41</v>
      </c>
      <c r="BF584" t="s">
        <v>80</v>
      </c>
      <c r="BG584" t="s">
        <v>96</v>
      </c>
      <c r="BH584" t="s">
        <v>182</v>
      </c>
      <c r="BI584" t="s">
        <v>96</v>
      </c>
      <c r="BJ584" t="s">
        <v>182</v>
      </c>
      <c r="BK584" t="s">
        <v>166</v>
      </c>
      <c r="BL584" t="s">
        <v>83</v>
      </c>
      <c r="BM584" t="str">
        <f t="shared" ref="BM584" si="580">IF(BE584&lt;20,"&lt;20",IF(BE584&lt;31,"20 - 30",IF(BE584&lt;41,"31 - 40","&gt;40")))</f>
        <v>&gt;40</v>
      </c>
    </row>
    <row r="585" spans="1:65" x14ac:dyDescent="0.2">
      <c r="A585">
        <v>584</v>
      </c>
      <c r="B585">
        <v>0</v>
      </c>
      <c r="C585" t="s">
        <v>120</v>
      </c>
      <c r="D585">
        <v>1</v>
      </c>
      <c r="F585" t="s">
        <v>63</v>
      </c>
      <c r="G585" t="s">
        <v>121</v>
      </c>
      <c r="H585" t="s">
        <v>66</v>
      </c>
      <c r="I585" t="s">
        <v>66</v>
      </c>
      <c r="J585" t="s">
        <v>66</v>
      </c>
      <c r="K585" t="s">
        <v>161</v>
      </c>
      <c r="L585" t="s">
        <v>69</v>
      </c>
      <c r="M585" t="s">
        <v>65</v>
      </c>
      <c r="N585" t="s">
        <v>68</v>
      </c>
      <c r="O585" t="s">
        <v>68</v>
      </c>
      <c r="P585" t="s">
        <v>66</v>
      </c>
      <c r="Q585" t="s">
        <v>69</v>
      </c>
      <c r="Z585">
        <v>1</v>
      </c>
      <c r="AA585" t="s">
        <v>70</v>
      </c>
      <c r="AB585" t="s">
        <v>122</v>
      </c>
      <c r="AC585" t="s">
        <v>85</v>
      </c>
      <c r="AD585" t="s">
        <v>87</v>
      </c>
      <c r="AE585" t="s">
        <v>66</v>
      </c>
      <c r="AF585" t="s">
        <v>73</v>
      </c>
      <c r="AG585" t="s">
        <v>74</v>
      </c>
      <c r="AH585" t="s">
        <v>75</v>
      </c>
      <c r="AI585" t="s">
        <v>75</v>
      </c>
      <c r="AJ585" t="s">
        <v>87</v>
      </c>
      <c r="AK585" t="s">
        <v>73</v>
      </c>
      <c r="AL585" t="s">
        <v>68</v>
      </c>
      <c r="AN585" t="s">
        <v>65</v>
      </c>
      <c r="AO585" t="s">
        <v>1319</v>
      </c>
      <c r="AP585" t="s">
        <v>68</v>
      </c>
      <c r="AQ585" t="s">
        <v>68</v>
      </c>
      <c r="AR585" t="s">
        <v>153</v>
      </c>
      <c r="AS585" t="s">
        <v>116</v>
      </c>
      <c r="AT585" t="s">
        <v>64</v>
      </c>
      <c r="AU585" t="s">
        <v>69</v>
      </c>
      <c r="AV585" t="s">
        <v>69</v>
      </c>
      <c r="AW585" t="s">
        <v>69</v>
      </c>
      <c r="AX585" t="s">
        <v>1320</v>
      </c>
      <c r="AZ585" t="s">
        <v>69</v>
      </c>
      <c r="BA585" t="s">
        <v>1320</v>
      </c>
      <c r="BB585">
        <v>1</v>
      </c>
      <c r="BC585" t="s">
        <v>94</v>
      </c>
      <c r="BD585" t="s">
        <v>127</v>
      </c>
      <c r="BE585">
        <v>24</v>
      </c>
      <c r="BF585" t="s">
        <v>80</v>
      </c>
      <c r="BG585" t="s">
        <v>280</v>
      </c>
      <c r="BI585" t="s">
        <v>280</v>
      </c>
      <c r="BK585" t="s">
        <v>1058</v>
      </c>
      <c r="BL585" t="s">
        <v>83</v>
      </c>
      <c r="BM585" t="str">
        <f t="shared" ref="BM585" si="581">IF(BE585&lt;20,"&lt;20",IF(BE585&lt;26,"20-25",IF(BE585&lt;31,"26-30","&gt;30")))</f>
        <v>20-25</v>
      </c>
    </row>
    <row r="586" spans="1:65" x14ac:dyDescent="0.2">
      <c r="A586">
        <v>585</v>
      </c>
      <c r="B586">
        <v>0</v>
      </c>
      <c r="C586" s="1">
        <v>43641</v>
      </c>
      <c r="D586">
        <v>1</v>
      </c>
      <c r="F586" t="s">
        <v>66</v>
      </c>
      <c r="G586" t="s">
        <v>65</v>
      </c>
      <c r="H586" t="s">
        <v>65</v>
      </c>
      <c r="I586" t="s">
        <v>66</v>
      </c>
      <c r="J586" t="s">
        <v>69</v>
      </c>
      <c r="K586" t="s">
        <v>84</v>
      </c>
      <c r="L586" t="s">
        <v>65</v>
      </c>
      <c r="M586" t="s">
        <v>65</v>
      </c>
      <c r="N586" t="s">
        <v>68</v>
      </c>
      <c r="O586" t="s">
        <v>68</v>
      </c>
      <c r="P586" t="s">
        <v>69</v>
      </c>
      <c r="Q586" t="s">
        <v>65</v>
      </c>
      <c r="Z586">
        <v>1</v>
      </c>
      <c r="AA586" t="s">
        <v>70</v>
      </c>
      <c r="AB586" t="s">
        <v>71</v>
      </c>
      <c r="AC586" t="s">
        <v>72</v>
      </c>
      <c r="AD586" t="s">
        <v>72</v>
      </c>
      <c r="AE586" t="s">
        <v>66</v>
      </c>
      <c r="AF586" t="s">
        <v>66</v>
      </c>
      <c r="AG586" t="s">
        <v>73</v>
      </c>
      <c r="AH586" t="s">
        <v>89</v>
      </c>
      <c r="AI586" t="s">
        <v>75</v>
      </c>
      <c r="AJ586" t="s">
        <v>66</v>
      </c>
      <c r="AK586" t="s">
        <v>73</v>
      </c>
      <c r="AL586" t="s">
        <v>69</v>
      </c>
      <c r="AM586" t="s">
        <v>1321</v>
      </c>
      <c r="AN586" t="s">
        <v>68</v>
      </c>
      <c r="AO586" t="s">
        <v>1322</v>
      </c>
      <c r="AP586" t="s">
        <v>68</v>
      </c>
      <c r="AQ586" t="s">
        <v>76</v>
      </c>
      <c r="AR586" t="s">
        <v>113</v>
      </c>
      <c r="AS586" t="s">
        <v>137</v>
      </c>
      <c r="AT586" t="s">
        <v>65</v>
      </c>
      <c r="AU586" t="s">
        <v>69</v>
      </c>
      <c r="AV586" t="s">
        <v>69</v>
      </c>
      <c r="AW586" t="s">
        <v>69</v>
      </c>
      <c r="AX586" t="s">
        <v>93</v>
      </c>
      <c r="AZ586" t="s">
        <v>69</v>
      </c>
      <c r="BA586" t="s">
        <v>93</v>
      </c>
      <c r="BB586">
        <v>1</v>
      </c>
      <c r="BC586" t="s">
        <v>83</v>
      </c>
      <c r="BD586" t="s">
        <v>127</v>
      </c>
      <c r="BE586">
        <v>24</v>
      </c>
      <c r="BF586" t="s">
        <v>80</v>
      </c>
      <c r="BG586" t="s">
        <v>96</v>
      </c>
      <c r="BH586" t="s">
        <v>1323</v>
      </c>
      <c r="BI586" t="s">
        <v>96</v>
      </c>
      <c r="BJ586" t="s">
        <v>1323</v>
      </c>
      <c r="BK586" t="s">
        <v>841</v>
      </c>
      <c r="BL586" t="s">
        <v>99</v>
      </c>
      <c r="BM586" t="str">
        <f t="shared" ref="BM586" si="582">IF(BE586&lt;20,"&lt;20",IF(BE586&lt;31,"20 - 30",IF(BE586&lt;41,"31 - 40","&gt;40")))</f>
        <v>20 - 30</v>
      </c>
    </row>
    <row r="587" spans="1:65" x14ac:dyDescent="0.2">
      <c r="A587">
        <v>586</v>
      </c>
      <c r="B587">
        <v>0</v>
      </c>
      <c r="C587" t="s">
        <v>62</v>
      </c>
      <c r="D587">
        <v>1</v>
      </c>
      <c r="F587" t="s">
        <v>69</v>
      </c>
      <c r="G587" t="s">
        <v>69</v>
      </c>
      <c r="H587" t="s">
        <v>65</v>
      </c>
      <c r="I587" t="s">
        <v>65</v>
      </c>
      <c r="J587" t="s">
        <v>66</v>
      </c>
      <c r="K587" t="s">
        <v>100</v>
      </c>
      <c r="L587" t="s">
        <v>65</v>
      </c>
      <c r="M587" t="s">
        <v>65</v>
      </c>
      <c r="N587" t="s">
        <v>68</v>
      </c>
      <c r="O587" t="s">
        <v>68</v>
      </c>
      <c r="P587" t="s">
        <v>66</v>
      </c>
      <c r="Q587" t="s">
        <v>65</v>
      </c>
      <c r="Z587">
        <v>1</v>
      </c>
      <c r="AA587" t="s">
        <v>87</v>
      </c>
      <c r="AB587" t="s">
        <v>122</v>
      </c>
      <c r="AC587" t="s">
        <v>72</v>
      </c>
      <c r="AD587" t="s">
        <v>72</v>
      </c>
      <c r="AE587" t="s">
        <v>66</v>
      </c>
      <c r="AF587" t="s">
        <v>73</v>
      </c>
      <c r="AG587" t="s">
        <v>73</v>
      </c>
      <c r="AH587" t="s">
        <v>89</v>
      </c>
      <c r="AI587" t="s">
        <v>89</v>
      </c>
      <c r="AJ587" t="s">
        <v>87</v>
      </c>
      <c r="AK587" t="s">
        <v>74</v>
      </c>
      <c r="AL587" t="s">
        <v>69</v>
      </c>
      <c r="AN587" t="s">
        <v>65</v>
      </c>
      <c r="AP587" t="s">
        <v>68</v>
      </c>
      <c r="AQ587" t="s">
        <v>68</v>
      </c>
      <c r="AR587" t="s">
        <v>77</v>
      </c>
      <c r="AS587" t="s">
        <v>65</v>
      </c>
      <c r="AU587" t="s">
        <v>65</v>
      </c>
      <c r="AV587" t="s">
        <v>69</v>
      </c>
      <c r="AW587" t="s">
        <v>69</v>
      </c>
      <c r="AX587" t="s">
        <v>1181</v>
      </c>
      <c r="AZ587" t="s">
        <v>69</v>
      </c>
      <c r="BA587" t="s">
        <v>1181</v>
      </c>
      <c r="BB587">
        <v>1</v>
      </c>
      <c r="BC587" t="s">
        <v>83</v>
      </c>
      <c r="BD587" t="s">
        <v>83</v>
      </c>
      <c r="BE587">
        <v>34</v>
      </c>
      <c r="BF587" t="s">
        <v>95</v>
      </c>
      <c r="BG587" t="s">
        <v>96</v>
      </c>
      <c r="BH587" t="s">
        <v>290</v>
      </c>
      <c r="BI587" t="s">
        <v>96</v>
      </c>
      <c r="BJ587" t="s">
        <v>290</v>
      </c>
      <c r="BK587" t="s">
        <v>82</v>
      </c>
      <c r="BL587" t="s">
        <v>83</v>
      </c>
      <c r="BM587" t="str">
        <f t="shared" ref="BM587" si="583">IF(BE587&lt;20,"&lt;20",IF(BE587&lt;26,"20-25",IF(BE587&lt;31,"26-30","&gt;30")))</f>
        <v>&gt;30</v>
      </c>
    </row>
    <row r="588" spans="1:65" x14ac:dyDescent="0.2">
      <c r="A588">
        <v>587</v>
      </c>
      <c r="B588">
        <v>0</v>
      </c>
      <c r="C588" t="s">
        <v>62</v>
      </c>
      <c r="D588">
        <v>1</v>
      </c>
      <c r="F588" t="s">
        <v>65</v>
      </c>
      <c r="G588" t="s">
        <v>64</v>
      </c>
      <c r="H588" t="s">
        <v>65</v>
      </c>
      <c r="I588" t="s">
        <v>65</v>
      </c>
      <c r="J588" t="s">
        <v>66</v>
      </c>
      <c r="K588" t="s">
        <v>67</v>
      </c>
      <c r="L588" t="s">
        <v>65</v>
      </c>
      <c r="M588" t="s">
        <v>65</v>
      </c>
      <c r="N588" t="s">
        <v>68</v>
      </c>
      <c r="O588" t="s">
        <v>69</v>
      </c>
      <c r="P588" t="s">
        <v>69</v>
      </c>
      <c r="Q588" t="s">
        <v>65</v>
      </c>
      <c r="Z588">
        <v>1</v>
      </c>
      <c r="AA588" t="s">
        <v>70</v>
      </c>
      <c r="AB588" t="s">
        <v>71</v>
      </c>
      <c r="AC588" t="s">
        <v>72</v>
      </c>
      <c r="AD588" t="s">
        <v>72</v>
      </c>
      <c r="AE588" t="s">
        <v>65</v>
      </c>
      <c r="AF588" t="s">
        <v>73</v>
      </c>
      <c r="AG588" t="s">
        <v>74</v>
      </c>
      <c r="AH588" t="s">
        <v>75</v>
      </c>
      <c r="AI588" t="s">
        <v>75</v>
      </c>
      <c r="AJ588" t="s">
        <v>72</v>
      </c>
      <c r="AK588" t="s">
        <v>73</v>
      </c>
      <c r="AL588" t="s">
        <v>68</v>
      </c>
      <c r="AM588" t="s">
        <v>1324</v>
      </c>
      <c r="AN588" t="s">
        <v>68</v>
      </c>
      <c r="AO588" t="s">
        <v>1325</v>
      </c>
      <c r="AP588" t="s">
        <v>68</v>
      </c>
      <c r="AQ588" t="s">
        <v>68</v>
      </c>
      <c r="AR588" t="s">
        <v>153</v>
      </c>
      <c r="AS588" t="s">
        <v>103</v>
      </c>
      <c r="AT588" t="s">
        <v>65</v>
      </c>
      <c r="AU588" t="s">
        <v>65</v>
      </c>
      <c r="AV588" t="s">
        <v>65</v>
      </c>
      <c r="AW588" t="s">
        <v>65</v>
      </c>
      <c r="AZ588" t="s">
        <v>65</v>
      </c>
      <c r="BB588">
        <v>0</v>
      </c>
      <c r="BC588" t="s">
        <v>79</v>
      </c>
      <c r="BD588" t="s">
        <v>79</v>
      </c>
      <c r="BE588">
        <v>36</v>
      </c>
      <c r="BF588" t="s">
        <v>80</v>
      </c>
      <c r="BG588" t="s">
        <v>280</v>
      </c>
      <c r="BI588" t="s">
        <v>280</v>
      </c>
      <c r="BK588" t="s">
        <v>114</v>
      </c>
      <c r="BL588" t="s">
        <v>83</v>
      </c>
      <c r="BM588" t="str">
        <f t="shared" ref="BM588" si="584">IF(BE588&lt;20,"&lt;20",IF(BE588&lt;31,"20 - 30",IF(BE588&lt;41,"31 - 40","&gt;40")))</f>
        <v>31 - 40</v>
      </c>
    </row>
    <row r="589" spans="1:65" x14ac:dyDescent="0.2">
      <c r="A589">
        <v>588</v>
      </c>
      <c r="B589">
        <v>0</v>
      </c>
      <c r="C589" t="s">
        <v>191</v>
      </c>
      <c r="D589">
        <v>0</v>
      </c>
      <c r="E589">
        <v>1</v>
      </c>
      <c r="F589" t="s">
        <v>69</v>
      </c>
      <c r="G589" t="s">
        <v>69</v>
      </c>
      <c r="H589" t="s">
        <v>66</v>
      </c>
      <c r="I589" t="s">
        <v>66</v>
      </c>
      <c r="J589" t="s">
        <v>66</v>
      </c>
      <c r="K589" t="s">
        <v>161</v>
      </c>
      <c r="L589" t="s">
        <v>69</v>
      </c>
      <c r="M589" t="s">
        <v>68</v>
      </c>
      <c r="N589" t="s">
        <v>65</v>
      </c>
      <c r="O589" t="s">
        <v>65</v>
      </c>
      <c r="P589" t="s">
        <v>66</v>
      </c>
      <c r="Q589" t="s">
        <v>69</v>
      </c>
      <c r="Z589">
        <v>1</v>
      </c>
      <c r="AA589" t="s">
        <v>87</v>
      </c>
      <c r="AB589" t="s">
        <v>86</v>
      </c>
      <c r="AC589" t="s">
        <v>72</v>
      </c>
      <c r="AD589" t="s">
        <v>87</v>
      </c>
      <c r="AE589" t="s">
        <v>66</v>
      </c>
      <c r="AF589" t="s">
        <v>73</v>
      </c>
      <c r="AG589" t="s">
        <v>73</v>
      </c>
      <c r="AH589" t="s">
        <v>89</v>
      </c>
      <c r="AI589" t="s">
        <v>89</v>
      </c>
      <c r="AJ589" t="s">
        <v>87</v>
      </c>
      <c r="AK589" t="s">
        <v>123</v>
      </c>
      <c r="AL589" t="s">
        <v>68</v>
      </c>
      <c r="AN589" t="s">
        <v>65</v>
      </c>
      <c r="AP589" t="s">
        <v>112</v>
      </c>
      <c r="AQ589" t="s">
        <v>163</v>
      </c>
      <c r="AR589" t="s">
        <v>77</v>
      </c>
      <c r="AS589" t="s">
        <v>137</v>
      </c>
      <c r="AT589" t="s">
        <v>68</v>
      </c>
      <c r="AU589" t="s">
        <v>69</v>
      </c>
      <c r="AV589" t="s">
        <v>69</v>
      </c>
      <c r="AW589" t="s">
        <v>68</v>
      </c>
      <c r="AY589" t="s">
        <v>93</v>
      </c>
      <c r="AZ589" t="s">
        <v>69</v>
      </c>
      <c r="BA589" t="s">
        <v>93</v>
      </c>
      <c r="BB589">
        <v>1</v>
      </c>
      <c r="BC589" t="s">
        <v>94</v>
      </c>
      <c r="BD589" t="s">
        <v>83</v>
      </c>
      <c r="BE589">
        <v>41</v>
      </c>
      <c r="BF589" t="s">
        <v>80</v>
      </c>
      <c r="BG589" t="s">
        <v>280</v>
      </c>
      <c r="BI589" t="s">
        <v>280</v>
      </c>
      <c r="BK589" t="s">
        <v>114</v>
      </c>
      <c r="BL589" t="s">
        <v>83</v>
      </c>
      <c r="BM589" t="str">
        <f t="shared" ref="BM589" si="585">IF(BE589&lt;20,"&lt;20",IF(BE589&lt;26,"20-25",IF(BE589&lt;31,"26-30","&gt;30")))</f>
        <v>&gt;30</v>
      </c>
    </row>
    <row r="590" spans="1:65" x14ac:dyDescent="0.2">
      <c r="A590">
        <v>589</v>
      </c>
      <c r="B590">
        <v>0</v>
      </c>
      <c r="C590" t="s">
        <v>120</v>
      </c>
      <c r="D590">
        <v>1</v>
      </c>
      <c r="F590" t="s">
        <v>63</v>
      </c>
      <c r="G590" t="s">
        <v>121</v>
      </c>
      <c r="H590" t="s">
        <v>65</v>
      </c>
      <c r="I590" t="s">
        <v>65</v>
      </c>
      <c r="J590" t="s">
        <v>66</v>
      </c>
      <c r="K590" t="s">
        <v>84</v>
      </c>
      <c r="L590" t="s">
        <v>68</v>
      </c>
      <c r="M590" t="s">
        <v>65</v>
      </c>
      <c r="N590" t="s">
        <v>68</v>
      </c>
      <c r="O590" t="s">
        <v>65</v>
      </c>
      <c r="P590" t="s">
        <v>66</v>
      </c>
      <c r="Q590" t="s">
        <v>65</v>
      </c>
      <c r="Z590">
        <v>1</v>
      </c>
      <c r="AA590" t="s">
        <v>66</v>
      </c>
      <c r="AB590" t="s">
        <v>71</v>
      </c>
      <c r="AC590" t="s">
        <v>72</v>
      </c>
      <c r="AD590" t="s">
        <v>72</v>
      </c>
      <c r="AE590" t="s">
        <v>66</v>
      </c>
      <c r="AF590" t="s">
        <v>73</v>
      </c>
      <c r="AG590" t="s">
        <v>74</v>
      </c>
      <c r="AH590" t="s">
        <v>75</v>
      </c>
      <c r="AI590" t="s">
        <v>75</v>
      </c>
      <c r="AJ590" t="s">
        <v>87</v>
      </c>
      <c r="AK590" t="s">
        <v>74</v>
      </c>
      <c r="AL590" t="s">
        <v>68</v>
      </c>
      <c r="AM590" t="s">
        <v>1326</v>
      </c>
      <c r="AN590" t="s">
        <v>65</v>
      </c>
      <c r="AO590" t="s">
        <v>1327</v>
      </c>
      <c r="AP590" t="s">
        <v>68</v>
      </c>
      <c r="AQ590" t="s">
        <v>76</v>
      </c>
      <c r="AR590" t="s">
        <v>77</v>
      </c>
      <c r="AS590" t="s">
        <v>137</v>
      </c>
      <c r="AT590" t="s">
        <v>65</v>
      </c>
      <c r="AU590" t="s">
        <v>65</v>
      </c>
      <c r="AV590" t="s">
        <v>69</v>
      </c>
      <c r="AW590" t="s">
        <v>69</v>
      </c>
      <c r="AX590" t="s">
        <v>357</v>
      </c>
      <c r="AZ590" t="s">
        <v>69</v>
      </c>
      <c r="BA590" t="s">
        <v>357</v>
      </c>
      <c r="BB590">
        <v>1</v>
      </c>
      <c r="BC590" t="s">
        <v>83</v>
      </c>
      <c r="BD590" t="s">
        <v>127</v>
      </c>
      <c r="BE590">
        <v>21</v>
      </c>
      <c r="BF590" t="s">
        <v>80</v>
      </c>
      <c r="BG590" t="s">
        <v>96</v>
      </c>
      <c r="BH590" t="s">
        <v>1328</v>
      </c>
      <c r="BI590" t="s">
        <v>96</v>
      </c>
      <c r="BJ590" t="s">
        <v>1328</v>
      </c>
      <c r="BK590" t="s">
        <v>307</v>
      </c>
      <c r="BL590" t="s">
        <v>99</v>
      </c>
      <c r="BM590" t="str">
        <f t="shared" ref="BM590" si="586">IF(BE590&lt;20,"&lt;20",IF(BE590&lt;31,"20 - 30",IF(BE590&lt;41,"31 - 40","&gt;40")))</f>
        <v>20 - 30</v>
      </c>
    </row>
    <row r="591" spans="1:65" x14ac:dyDescent="0.2">
      <c r="A591">
        <v>590</v>
      </c>
      <c r="B591">
        <v>0</v>
      </c>
      <c r="C591" t="s">
        <v>160</v>
      </c>
      <c r="D591">
        <v>1</v>
      </c>
      <c r="F591" t="s">
        <v>66</v>
      </c>
      <c r="G591" t="s">
        <v>121</v>
      </c>
      <c r="H591" t="s">
        <v>65</v>
      </c>
      <c r="I591" t="s">
        <v>66</v>
      </c>
      <c r="J591" t="s">
        <v>65</v>
      </c>
      <c r="K591" t="s">
        <v>84</v>
      </c>
      <c r="L591" t="s">
        <v>68</v>
      </c>
      <c r="M591" t="s">
        <v>65</v>
      </c>
      <c r="N591" t="s">
        <v>68</v>
      </c>
      <c r="O591" t="s">
        <v>68</v>
      </c>
      <c r="P591" t="s">
        <v>65</v>
      </c>
      <c r="Q591" t="s">
        <v>65</v>
      </c>
      <c r="Z591">
        <v>1</v>
      </c>
      <c r="AA591" t="s">
        <v>70</v>
      </c>
      <c r="AB591" t="s">
        <v>71</v>
      </c>
      <c r="AC591" t="s">
        <v>72</v>
      </c>
      <c r="AD591" t="s">
        <v>72</v>
      </c>
      <c r="AE591" t="s">
        <v>65</v>
      </c>
      <c r="AF591" t="s">
        <v>66</v>
      </c>
      <c r="AG591" t="s">
        <v>73</v>
      </c>
      <c r="AH591" t="s">
        <v>75</v>
      </c>
      <c r="AI591" t="s">
        <v>75</v>
      </c>
      <c r="AJ591" t="s">
        <v>72</v>
      </c>
      <c r="AK591" t="s">
        <v>74</v>
      </c>
      <c r="AL591" t="s">
        <v>68</v>
      </c>
      <c r="AM591" t="s">
        <v>1329</v>
      </c>
      <c r="AN591" t="s">
        <v>68</v>
      </c>
      <c r="AO591" t="s">
        <v>1330</v>
      </c>
      <c r="AP591" t="s">
        <v>68</v>
      </c>
      <c r="AQ591" t="s">
        <v>68</v>
      </c>
      <c r="AR591" t="s">
        <v>77</v>
      </c>
      <c r="AS591" t="s">
        <v>116</v>
      </c>
      <c r="AT591" t="s">
        <v>64</v>
      </c>
      <c r="AU591" t="s">
        <v>66</v>
      </c>
      <c r="AV591" t="s">
        <v>69</v>
      </c>
      <c r="AW591" t="s">
        <v>69</v>
      </c>
      <c r="AX591" t="s">
        <v>146</v>
      </c>
      <c r="AZ591" t="s">
        <v>69</v>
      </c>
      <c r="BA591" t="s">
        <v>146</v>
      </c>
      <c r="BB591">
        <v>1</v>
      </c>
      <c r="BC591" t="s">
        <v>94</v>
      </c>
      <c r="BD591" t="s">
        <v>127</v>
      </c>
      <c r="BE591">
        <v>33</v>
      </c>
      <c r="BF591" t="s">
        <v>80</v>
      </c>
      <c r="BG591" t="s">
        <v>1331</v>
      </c>
      <c r="BI591" t="s">
        <v>1331</v>
      </c>
      <c r="BK591" t="s">
        <v>82</v>
      </c>
      <c r="BL591" t="s">
        <v>83</v>
      </c>
      <c r="BM591" t="str">
        <f t="shared" ref="BM591" si="587">IF(BE591&lt;20,"&lt;20",IF(BE591&lt;26,"20-25",IF(BE591&lt;31,"26-30","&gt;30")))</f>
        <v>&gt;30</v>
      </c>
    </row>
    <row r="592" spans="1:65" x14ac:dyDescent="0.2">
      <c r="A592">
        <v>591</v>
      </c>
      <c r="B592">
        <v>0</v>
      </c>
      <c r="C592" t="s">
        <v>120</v>
      </c>
      <c r="D592">
        <v>1</v>
      </c>
      <c r="F592" t="s">
        <v>66</v>
      </c>
      <c r="G592" t="s">
        <v>121</v>
      </c>
      <c r="H592" t="s">
        <v>65</v>
      </c>
      <c r="I592" t="s">
        <v>65</v>
      </c>
      <c r="J592" t="s">
        <v>66</v>
      </c>
      <c r="K592" t="s">
        <v>84</v>
      </c>
      <c r="L592" t="s">
        <v>65</v>
      </c>
      <c r="M592" t="s">
        <v>65</v>
      </c>
      <c r="N592" t="s">
        <v>69</v>
      </c>
      <c r="O592" t="s">
        <v>69</v>
      </c>
      <c r="P592" t="s">
        <v>66</v>
      </c>
      <c r="Q592" t="s">
        <v>65</v>
      </c>
      <c r="Z592">
        <v>1</v>
      </c>
      <c r="AA592" t="s">
        <v>70</v>
      </c>
      <c r="AB592" t="s">
        <v>71</v>
      </c>
      <c r="AC592" t="s">
        <v>72</v>
      </c>
      <c r="AD592" t="s">
        <v>72</v>
      </c>
      <c r="AE592" t="s">
        <v>65</v>
      </c>
      <c r="AF592" t="s">
        <v>66</v>
      </c>
      <c r="AG592" t="s">
        <v>123</v>
      </c>
      <c r="AH592" t="s">
        <v>129</v>
      </c>
      <c r="AI592" t="s">
        <v>75</v>
      </c>
      <c r="AJ592" t="s">
        <v>72</v>
      </c>
      <c r="AK592" t="s">
        <v>74</v>
      </c>
      <c r="AL592" t="s">
        <v>69</v>
      </c>
      <c r="AM592" t="s">
        <v>1332</v>
      </c>
      <c r="AN592" t="s">
        <v>69</v>
      </c>
      <c r="AP592" t="s">
        <v>68</v>
      </c>
      <c r="AQ592" t="s">
        <v>76</v>
      </c>
      <c r="AR592" t="s">
        <v>77</v>
      </c>
      <c r="AS592" t="s">
        <v>64</v>
      </c>
      <c r="AU592" t="s">
        <v>69</v>
      </c>
      <c r="AV592" t="s">
        <v>65</v>
      </c>
      <c r="AW592" t="s">
        <v>65</v>
      </c>
      <c r="AZ592" t="s">
        <v>65</v>
      </c>
      <c r="BB592">
        <v>1</v>
      </c>
      <c r="BC592" t="s">
        <v>94</v>
      </c>
      <c r="BD592" t="s">
        <v>127</v>
      </c>
      <c r="BE592">
        <v>32</v>
      </c>
      <c r="BF592" t="s">
        <v>80</v>
      </c>
      <c r="BG592" t="s">
        <v>643</v>
      </c>
      <c r="BI592" t="s">
        <v>643</v>
      </c>
      <c r="BK592" t="s">
        <v>1333</v>
      </c>
      <c r="BL592" t="s">
        <v>105</v>
      </c>
      <c r="BM592" t="str">
        <f t="shared" ref="BM592" si="588">IF(BE592&lt;20,"&lt;20",IF(BE592&lt;31,"20 - 30",IF(BE592&lt;41,"31 - 40","&gt;40")))</f>
        <v>31 - 40</v>
      </c>
    </row>
    <row r="593" spans="1:65" x14ac:dyDescent="0.2">
      <c r="A593">
        <v>592</v>
      </c>
      <c r="B593">
        <v>0</v>
      </c>
      <c r="C593" t="s">
        <v>120</v>
      </c>
      <c r="D593">
        <v>0</v>
      </c>
      <c r="E593">
        <v>1</v>
      </c>
      <c r="F593" t="s">
        <v>69</v>
      </c>
      <c r="G593" t="s">
        <v>69</v>
      </c>
      <c r="H593" t="s">
        <v>65</v>
      </c>
      <c r="I593" t="s">
        <v>69</v>
      </c>
      <c r="J593" t="s">
        <v>69</v>
      </c>
      <c r="K593" t="s">
        <v>100</v>
      </c>
      <c r="L593" t="s">
        <v>65</v>
      </c>
      <c r="M593" t="s">
        <v>65</v>
      </c>
      <c r="N593" t="s">
        <v>69</v>
      </c>
      <c r="O593" t="s">
        <v>68</v>
      </c>
      <c r="P593" t="s">
        <v>66</v>
      </c>
      <c r="Q593" t="s">
        <v>65</v>
      </c>
      <c r="Z593">
        <v>0</v>
      </c>
      <c r="AL593" t="s">
        <v>65</v>
      </c>
      <c r="AM593" t="s">
        <v>1334</v>
      </c>
      <c r="AN593" t="s">
        <v>65</v>
      </c>
      <c r="AO593" t="s">
        <v>1335</v>
      </c>
      <c r="AP593" t="s">
        <v>92</v>
      </c>
      <c r="AQ593" t="s">
        <v>76</v>
      </c>
      <c r="AR593" t="s">
        <v>153</v>
      </c>
      <c r="AS593" t="s">
        <v>65</v>
      </c>
      <c r="AU593" t="s">
        <v>66</v>
      </c>
      <c r="AV593" t="s">
        <v>69</v>
      </c>
      <c r="AW593" t="s">
        <v>69</v>
      </c>
      <c r="AX593" t="s">
        <v>146</v>
      </c>
      <c r="AZ593" t="s">
        <v>69</v>
      </c>
      <c r="BA593" t="s">
        <v>146</v>
      </c>
      <c r="BB593">
        <v>1</v>
      </c>
      <c r="BC593" t="s">
        <v>94</v>
      </c>
      <c r="BD593" t="s">
        <v>83</v>
      </c>
      <c r="BE593">
        <v>62</v>
      </c>
      <c r="BF593" t="s">
        <v>118</v>
      </c>
      <c r="BG593" t="s">
        <v>96</v>
      </c>
      <c r="BH593" t="s">
        <v>393</v>
      </c>
      <c r="BI593" t="s">
        <v>96</v>
      </c>
      <c r="BJ593" t="s">
        <v>393</v>
      </c>
      <c r="BK593" t="s">
        <v>1213</v>
      </c>
      <c r="BL593" t="s">
        <v>99</v>
      </c>
      <c r="BM593" t="str">
        <f t="shared" ref="BM593" si="589">IF(BE593&lt;20,"&lt;20",IF(BE593&lt;26,"20-25",IF(BE593&lt;31,"26-30","&gt;30")))</f>
        <v>&gt;30</v>
      </c>
    </row>
    <row r="594" spans="1:65" x14ac:dyDescent="0.2">
      <c r="A594">
        <v>593</v>
      </c>
      <c r="B594">
        <v>0</v>
      </c>
      <c r="C594" t="s">
        <v>62</v>
      </c>
      <c r="D594">
        <v>0</v>
      </c>
      <c r="E594">
        <v>1</v>
      </c>
      <c r="F594" t="s">
        <v>69</v>
      </c>
      <c r="G594" t="s">
        <v>69</v>
      </c>
      <c r="H594" t="s">
        <v>65</v>
      </c>
      <c r="I594" t="s">
        <v>65</v>
      </c>
      <c r="J594" t="s">
        <v>66</v>
      </c>
      <c r="K594" t="s">
        <v>161</v>
      </c>
      <c r="L594" t="s">
        <v>68</v>
      </c>
      <c r="M594" t="s">
        <v>65</v>
      </c>
      <c r="N594" t="s">
        <v>68</v>
      </c>
      <c r="O594" t="s">
        <v>68</v>
      </c>
      <c r="P594" t="s">
        <v>66</v>
      </c>
      <c r="Q594" t="s">
        <v>65</v>
      </c>
      <c r="Z594">
        <v>0</v>
      </c>
      <c r="AL594" t="s">
        <v>68</v>
      </c>
      <c r="AN594" t="s">
        <v>68</v>
      </c>
      <c r="AP594" t="s">
        <v>68</v>
      </c>
      <c r="AQ594" t="s">
        <v>68</v>
      </c>
      <c r="AR594" t="s">
        <v>77</v>
      </c>
      <c r="AS594" t="s">
        <v>103</v>
      </c>
      <c r="AT594" t="s">
        <v>64</v>
      </c>
      <c r="AU594" t="s">
        <v>69</v>
      </c>
      <c r="AV594" t="s">
        <v>69</v>
      </c>
      <c r="AW594" t="s">
        <v>69</v>
      </c>
      <c r="AX594" t="s">
        <v>93</v>
      </c>
      <c r="AZ594" t="s">
        <v>69</v>
      </c>
      <c r="BA594" t="s">
        <v>93</v>
      </c>
      <c r="BB594">
        <v>1</v>
      </c>
      <c r="BC594" t="s">
        <v>94</v>
      </c>
      <c r="BD594" t="s">
        <v>127</v>
      </c>
      <c r="BE594">
        <v>37</v>
      </c>
      <c r="BF594" t="s">
        <v>133</v>
      </c>
      <c r="BG594" t="s">
        <v>96</v>
      </c>
      <c r="BH594" t="s">
        <v>165</v>
      </c>
      <c r="BI594" t="s">
        <v>96</v>
      </c>
      <c r="BJ594" t="s">
        <v>165</v>
      </c>
      <c r="BK594" t="s">
        <v>82</v>
      </c>
      <c r="BL594" t="s">
        <v>83</v>
      </c>
      <c r="BM594" t="str">
        <f t="shared" ref="BM594" si="590">IF(BE594&lt;20,"&lt;20",IF(BE594&lt;31,"20 - 30",IF(BE594&lt;41,"31 - 40","&gt;40")))</f>
        <v>31 - 40</v>
      </c>
    </row>
    <row r="595" spans="1:65" x14ac:dyDescent="0.2">
      <c r="A595">
        <v>594</v>
      </c>
      <c r="B595">
        <v>0</v>
      </c>
      <c r="C595" t="s">
        <v>62</v>
      </c>
      <c r="D595">
        <v>1</v>
      </c>
      <c r="F595" t="s">
        <v>66</v>
      </c>
      <c r="G595" t="s">
        <v>121</v>
      </c>
      <c r="H595" t="s">
        <v>65</v>
      </c>
      <c r="I595" t="s">
        <v>65</v>
      </c>
      <c r="J595" t="s">
        <v>66</v>
      </c>
      <c r="K595" t="s">
        <v>84</v>
      </c>
      <c r="L595" t="s">
        <v>65</v>
      </c>
      <c r="M595" t="s">
        <v>65</v>
      </c>
      <c r="N595" t="s">
        <v>69</v>
      </c>
      <c r="O595" t="s">
        <v>69</v>
      </c>
      <c r="P595" t="s">
        <v>66</v>
      </c>
      <c r="Q595" t="s">
        <v>65</v>
      </c>
      <c r="Z595">
        <v>1</v>
      </c>
      <c r="AA595" t="s">
        <v>66</v>
      </c>
      <c r="AB595" t="s">
        <v>71</v>
      </c>
      <c r="AC595" t="s">
        <v>66</v>
      </c>
      <c r="AD595" t="s">
        <v>72</v>
      </c>
      <c r="AE595" t="s">
        <v>66</v>
      </c>
      <c r="AF595" t="s">
        <v>74</v>
      </c>
      <c r="AG595" t="s">
        <v>74</v>
      </c>
      <c r="AH595" t="s">
        <v>129</v>
      </c>
      <c r="AI595" t="s">
        <v>129</v>
      </c>
      <c r="AJ595" t="s">
        <v>66</v>
      </c>
      <c r="AK595" t="s">
        <v>74</v>
      </c>
      <c r="AL595" t="s">
        <v>69</v>
      </c>
      <c r="AM595" t="s">
        <v>1336</v>
      </c>
      <c r="AN595" t="s">
        <v>69</v>
      </c>
      <c r="AO595" t="s">
        <v>1337</v>
      </c>
      <c r="AP595" t="s">
        <v>68</v>
      </c>
      <c r="AQ595" t="s">
        <v>76</v>
      </c>
      <c r="AR595" t="s">
        <v>77</v>
      </c>
      <c r="AS595" t="s">
        <v>65</v>
      </c>
      <c r="AU595" t="s">
        <v>66</v>
      </c>
      <c r="AV595" t="s">
        <v>65</v>
      </c>
      <c r="AW595" t="s">
        <v>68</v>
      </c>
      <c r="AY595" t="s">
        <v>78</v>
      </c>
      <c r="AZ595" t="s">
        <v>65</v>
      </c>
      <c r="BB595">
        <v>0</v>
      </c>
      <c r="BC595" t="s">
        <v>99</v>
      </c>
      <c r="BD595" t="s">
        <v>99</v>
      </c>
      <c r="BE595">
        <v>32</v>
      </c>
      <c r="BF595" t="s">
        <v>95</v>
      </c>
      <c r="BG595" t="s">
        <v>96</v>
      </c>
      <c r="BH595" t="s">
        <v>613</v>
      </c>
      <c r="BI595" t="s">
        <v>96</v>
      </c>
      <c r="BJ595" t="s">
        <v>613</v>
      </c>
      <c r="BK595" t="s">
        <v>579</v>
      </c>
      <c r="BL595" t="s">
        <v>105</v>
      </c>
      <c r="BM595" t="str">
        <f t="shared" ref="BM595" si="591">IF(BE595&lt;20,"&lt;20",IF(BE595&lt;26,"20-25",IF(BE595&lt;31,"26-30","&gt;30")))</f>
        <v>&gt;30</v>
      </c>
    </row>
    <row r="596" spans="1:65" x14ac:dyDescent="0.2">
      <c r="A596">
        <v>595</v>
      </c>
      <c r="B596">
        <v>0</v>
      </c>
      <c r="C596" t="s">
        <v>120</v>
      </c>
      <c r="D596">
        <v>1</v>
      </c>
      <c r="F596" t="s">
        <v>69</v>
      </c>
      <c r="G596" t="s">
        <v>69</v>
      </c>
      <c r="H596" t="s">
        <v>66</v>
      </c>
      <c r="I596" t="s">
        <v>66</v>
      </c>
      <c r="J596" t="s">
        <v>66</v>
      </c>
      <c r="K596" t="s">
        <v>142</v>
      </c>
      <c r="L596" t="s">
        <v>68</v>
      </c>
      <c r="M596" t="s">
        <v>68</v>
      </c>
      <c r="N596" t="s">
        <v>68</v>
      </c>
      <c r="O596" t="s">
        <v>68</v>
      </c>
      <c r="P596" t="s">
        <v>66</v>
      </c>
      <c r="Q596" t="s">
        <v>65</v>
      </c>
      <c r="Z596">
        <v>1</v>
      </c>
      <c r="AA596" t="s">
        <v>85</v>
      </c>
      <c r="AB596" t="s">
        <v>122</v>
      </c>
      <c r="AC596" t="s">
        <v>87</v>
      </c>
      <c r="AD596" t="s">
        <v>87</v>
      </c>
      <c r="AE596" t="s">
        <v>66</v>
      </c>
      <c r="AF596" t="s">
        <v>66</v>
      </c>
      <c r="AG596" t="s">
        <v>73</v>
      </c>
      <c r="AH596" t="s">
        <v>75</v>
      </c>
      <c r="AI596" t="s">
        <v>75</v>
      </c>
      <c r="AJ596" t="s">
        <v>66</v>
      </c>
      <c r="AK596" t="s">
        <v>74</v>
      </c>
      <c r="AL596" t="s">
        <v>65</v>
      </c>
      <c r="AM596" t="s">
        <v>1338</v>
      </c>
      <c r="AN596" t="s">
        <v>65</v>
      </c>
      <c r="AO596" t="s">
        <v>1338</v>
      </c>
      <c r="AP596" t="s">
        <v>68</v>
      </c>
      <c r="AQ596" t="s">
        <v>68</v>
      </c>
      <c r="AR596" t="s">
        <v>113</v>
      </c>
      <c r="AS596" t="s">
        <v>65</v>
      </c>
      <c r="AU596" t="s">
        <v>65</v>
      </c>
      <c r="AV596" t="s">
        <v>65</v>
      </c>
      <c r="AW596" t="s">
        <v>65</v>
      </c>
      <c r="AZ596" t="s">
        <v>65</v>
      </c>
      <c r="BB596">
        <v>1</v>
      </c>
      <c r="BC596" t="s">
        <v>94</v>
      </c>
      <c r="BD596" t="s">
        <v>83</v>
      </c>
      <c r="BE596">
        <v>31</v>
      </c>
      <c r="BF596" t="s">
        <v>80</v>
      </c>
      <c r="BG596" t="s">
        <v>96</v>
      </c>
      <c r="BH596" t="s">
        <v>97</v>
      </c>
      <c r="BI596" t="s">
        <v>96</v>
      </c>
      <c r="BJ596" t="s">
        <v>97</v>
      </c>
      <c r="BK596" t="s">
        <v>1339</v>
      </c>
      <c r="BL596" t="s">
        <v>83</v>
      </c>
      <c r="BM596" t="str">
        <f t="shared" ref="BM596" si="592">IF(BE596&lt;20,"&lt;20",IF(BE596&lt;31,"20 - 30",IF(BE596&lt;41,"31 - 40","&gt;40")))</f>
        <v>31 - 40</v>
      </c>
    </row>
    <row r="597" spans="1:65" x14ac:dyDescent="0.2">
      <c r="A597">
        <v>596</v>
      </c>
      <c r="B597">
        <v>0</v>
      </c>
      <c r="C597" s="1">
        <v>43641</v>
      </c>
      <c r="D597">
        <v>1</v>
      </c>
      <c r="F597" t="s">
        <v>66</v>
      </c>
      <c r="G597" t="s">
        <v>121</v>
      </c>
      <c r="H597" t="s">
        <v>65</v>
      </c>
      <c r="I597" t="s">
        <v>66</v>
      </c>
      <c r="J597" t="s">
        <v>66</v>
      </c>
      <c r="K597" t="s">
        <v>100</v>
      </c>
      <c r="L597" t="s">
        <v>68</v>
      </c>
      <c r="M597" t="s">
        <v>68</v>
      </c>
      <c r="N597" t="s">
        <v>65</v>
      </c>
      <c r="O597" t="s">
        <v>65</v>
      </c>
      <c r="P597" t="s">
        <v>66</v>
      </c>
      <c r="Q597" t="s">
        <v>65</v>
      </c>
      <c r="Z597">
        <v>0</v>
      </c>
      <c r="AL597" t="s">
        <v>68</v>
      </c>
      <c r="AM597" t="s">
        <v>1340</v>
      </c>
      <c r="AN597" t="s">
        <v>65</v>
      </c>
      <c r="AO597" t="s">
        <v>1341</v>
      </c>
      <c r="AP597" t="s">
        <v>112</v>
      </c>
      <c r="AQ597" t="s">
        <v>163</v>
      </c>
      <c r="AR597" t="s">
        <v>77</v>
      </c>
      <c r="AS597" t="s">
        <v>65</v>
      </c>
      <c r="AU597" t="s">
        <v>69</v>
      </c>
      <c r="AV597" t="s">
        <v>69</v>
      </c>
      <c r="AW597" t="s">
        <v>68</v>
      </c>
      <c r="AY597" t="s">
        <v>448</v>
      </c>
      <c r="AZ597" t="s">
        <v>69</v>
      </c>
      <c r="BA597" t="s">
        <v>146</v>
      </c>
      <c r="BB597">
        <v>1</v>
      </c>
      <c r="BC597" t="s">
        <v>94</v>
      </c>
      <c r="BD597" t="s">
        <v>94</v>
      </c>
      <c r="BE597">
        <v>28</v>
      </c>
      <c r="BF597" t="s">
        <v>80</v>
      </c>
      <c r="BG597" t="s">
        <v>96</v>
      </c>
      <c r="BH597" t="s">
        <v>147</v>
      </c>
      <c r="BI597" t="s">
        <v>96</v>
      </c>
      <c r="BJ597" t="s">
        <v>147</v>
      </c>
      <c r="BK597" t="s">
        <v>311</v>
      </c>
      <c r="BL597" t="s">
        <v>83</v>
      </c>
      <c r="BM597" t="str">
        <f t="shared" ref="BM597" si="593">IF(BE597&lt;20,"&lt;20",IF(BE597&lt;26,"20-25",IF(BE597&lt;31,"26-30","&gt;30")))</f>
        <v>26-30</v>
      </c>
    </row>
    <row r="598" spans="1:65" x14ac:dyDescent="0.2">
      <c r="A598">
        <v>597</v>
      </c>
      <c r="B598">
        <v>1</v>
      </c>
      <c r="R598">
        <v>0</v>
      </c>
      <c r="S598" t="s">
        <v>149</v>
      </c>
      <c r="T598" t="s">
        <v>150</v>
      </c>
      <c r="U598" t="s">
        <v>64</v>
      </c>
      <c r="V598" t="s">
        <v>107</v>
      </c>
      <c r="W598" t="s">
        <v>108</v>
      </c>
      <c r="X598" t="s">
        <v>334</v>
      </c>
      <c r="Z598">
        <v>1</v>
      </c>
      <c r="AA598" t="s">
        <v>87</v>
      </c>
      <c r="AB598" t="s">
        <v>86</v>
      </c>
      <c r="AC598" t="s">
        <v>72</v>
      </c>
      <c r="AD598" t="s">
        <v>72</v>
      </c>
      <c r="AE598" t="s">
        <v>66</v>
      </c>
      <c r="AF598" t="s">
        <v>73</v>
      </c>
      <c r="AG598" t="s">
        <v>73</v>
      </c>
      <c r="AH598" t="s">
        <v>75</v>
      </c>
      <c r="AI598" t="s">
        <v>75</v>
      </c>
      <c r="AJ598" t="s">
        <v>72</v>
      </c>
      <c r="AK598" t="s">
        <v>73</v>
      </c>
      <c r="AL598" t="s">
        <v>68</v>
      </c>
      <c r="AN598" t="s">
        <v>68</v>
      </c>
      <c r="AP598" t="s">
        <v>68</v>
      </c>
      <c r="AQ598" t="s">
        <v>68</v>
      </c>
      <c r="AR598" t="s">
        <v>77</v>
      </c>
      <c r="AS598" t="s">
        <v>103</v>
      </c>
      <c r="AT598" t="s">
        <v>65</v>
      </c>
      <c r="AU598" t="s">
        <v>69</v>
      </c>
      <c r="AV598" t="s">
        <v>69</v>
      </c>
      <c r="AW598" t="s">
        <v>69</v>
      </c>
      <c r="AX598" t="s">
        <v>93</v>
      </c>
      <c r="AZ598" t="s">
        <v>69</v>
      </c>
      <c r="BA598" t="s">
        <v>93</v>
      </c>
      <c r="BB598">
        <v>1</v>
      </c>
      <c r="BC598" t="s">
        <v>83</v>
      </c>
      <c r="BD598" t="s">
        <v>127</v>
      </c>
      <c r="BE598">
        <v>48</v>
      </c>
      <c r="BF598" t="s">
        <v>118</v>
      </c>
      <c r="BG598" t="s">
        <v>96</v>
      </c>
      <c r="BH598" t="s">
        <v>316</v>
      </c>
      <c r="BI598" t="s">
        <v>96</v>
      </c>
      <c r="BJ598" t="s">
        <v>316</v>
      </c>
      <c r="BK598" t="s">
        <v>1342</v>
      </c>
      <c r="BL598" t="s">
        <v>105</v>
      </c>
      <c r="BM598" t="str">
        <f t="shared" ref="BM598" si="594">IF(BE598&lt;20,"&lt;20",IF(BE598&lt;31,"20 - 30",IF(BE598&lt;41,"31 - 40","&gt;40")))</f>
        <v>&gt;40</v>
      </c>
    </row>
    <row r="599" spans="1:65" x14ac:dyDescent="0.2">
      <c r="A599">
        <v>598</v>
      </c>
      <c r="B599">
        <v>1</v>
      </c>
      <c r="R599">
        <v>1</v>
      </c>
      <c r="S599" t="s">
        <v>235</v>
      </c>
      <c r="T599" t="s">
        <v>192</v>
      </c>
      <c r="U599" t="s">
        <v>69</v>
      </c>
      <c r="V599" t="s">
        <v>107</v>
      </c>
      <c r="W599" t="s">
        <v>69</v>
      </c>
      <c r="X599" t="s">
        <v>69</v>
      </c>
      <c r="Y599" t="s">
        <v>260</v>
      </c>
      <c r="Z599">
        <v>1</v>
      </c>
      <c r="AA599" t="s">
        <v>87</v>
      </c>
      <c r="AB599" t="s">
        <v>86</v>
      </c>
      <c r="AC599" t="s">
        <v>72</v>
      </c>
      <c r="AD599" t="s">
        <v>87</v>
      </c>
      <c r="AE599" t="s">
        <v>66</v>
      </c>
      <c r="AF599" t="s">
        <v>123</v>
      </c>
      <c r="AG599" t="s">
        <v>123</v>
      </c>
      <c r="AH599" t="s">
        <v>75</v>
      </c>
      <c r="AI599" t="s">
        <v>75</v>
      </c>
      <c r="AJ599" t="s">
        <v>66</v>
      </c>
      <c r="AK599" t="s">
        <v>74</v>
      </c>
      <c r="AL599" t="s">
        <v>65</v>
      </c>
      <c r="AM599" t="s">
        <v>1343</v>
      </c>
      <c r="AN599" t="s">
        <v>65</v>
      </c>
      <c r="AO599" t="s">
        <v>1344</v>
      </c>
      <c r="AP599" t="s">
        <v>112</v>
      </c>
      <c r="AQ599" t="s">
        <v>68</v>
      </c>
      <c r="AR599" t="s">
        <v>113</v>
      </c>
      <c r="AS599" t="s">
        <v>116</v>
      </c>
      <c r="AT599" t="s">
        <v>68</v>
      </c>
      <c r="AU599" t="s">
        <v>69</v>
      </c>
      <c r="AV599" t="s">
        <v>69</v>
      </c>
      <c r="AW599" t="s">
        <v>69</v>
      </c>
      <c r="AX599" t="s">
        <v>1345</v>
      </c>
      <c r="AZ599" t="s">
        <v>69</v>
      </c>
      <c r="BA599" t="s">
        <v>93</v>
      </c>
      <c r="BB599">
        <v>1</v>
      </c>
      <c r="BC599" t="s">
        <v>127</v>
      </c>
      <c r="BD599" t="s">
        <v>127</v>
      </c>
      <c r="BE599">
        <v>40</v>
      </c>
      <c r="BF599" t="s">
        <v>95</v>
      </c>
      <c r="BG599" t="s">
        <v>1346</v>
      </c>
      <c r="BI599" t="s">
        <v>96</v>
      </c>
      <c r="BJ599" t="s">
        <v>233</v>
      </c>
      <c r="BK599" t="s">
        <v>159</v>
      </c>
      <c r="BL599" t="s">
        <v>83</v>
      </c>
      <c r="BM599" t="str">
        <f t="shared" ref="BM599" si="595">IF(BE599&lt;20,"&lt;20",IF(BE599&lt;26,"20-25",IF(BE599&lt;31,"26-30","&gt;30")))</f>
        <v>&gt;30</v>
      </c>
    </row>
    <row r="600" spans="1:65" ht="51" x14ac:dyDescent="0.2">
      <c r="A600">
        <v>599</v>
      </c>
      <c r="B600">
        <v>0</v>
      </c>
      <c r="C600" t="s">
        <v>62</v>
      </c>
      <c r="D600">
        <v>1</v>
      </c>
      <c r="F600" t="s">
        <v>69</v>
      </c>
      <c r="G600" t="s">
        <v>69</v>
      </c>
      <c r="H600" t="s">
        <v>65</v>
      </c>
      <c r="I600" t="s">
        <v>66</v>
      </c>
      <c r="J600" t="s">
        <v>69</v>
      </c>
      <c r="K600" t="s">
        <v>67</v>
      </c>
      <c r="L600" t="s">
        <v>65</v>
      </c>
      <c r="M600" t="s">
        <v>65</v>
      </c>
      <c r="N600" t="s">
        <v>68</v>
      </c>
      <c r="O600" t="s">
        <v>68</v>
      </c>
      <c r="P600" t="s">
        <v>69</v>
      </c>
      <c r="Q600" t="s">
        <v>65</v>
      </c>
      <c r="Z600">
        <v>1</v>
      </c>
      <c r="AA600" t="s">
        <v>66</v>
      </c>
      <c r="AB600" t="s">
        <v>71</v>
      </c>
      <c r="AC600" t="s">
        <v>72</v>
      </c>
      <c r="AD600" t="s">
        <v>72</v>
      </c>
      <c r="AE600" t="s">
        <v>66</v>
      </c>
      <c r="AF600" t="s">
        <v>74</v>
      </c>
      <c r="AG600" t="s">
        <v>74</v>
      </c>
      <c r="AH600" t="s">
        <v>75</v>
      </c>
      <c r="AI600" t="s">
        <v>75</v>
      </c>
      <c r="AJ600" t="s">
        <v>66</v>
      </c>
      <c r="AK600" t="s">
        <v>74</v>
      </c>
      <c r="AL600" t="s">
        <v>68</v>
      </c>
      <c r="AN600" t="s">
        <v>68</v>
      </c>
      <c r="AO600" s="2" t="s">
        <v>1347</v>
      </c>
      <c r="AP600" t="s">
        <v>92</v>
      </c>
      <c r="AQ600" t="s">
        <v>68</v>
      </c>
      <c r="AR600" t="s">
        <v>195</v>
      </c>
      <c r="AS600" t="s">
        <v>65</v>
      </c>
      <c r="AU600" t="s">
        <v>65</v>
      </c>
      <c r="AV600" t="s">
        <v>69</v>
      </c>
      <c r="AW600" t="s">
        <v>69</v>
      </c>
      <c r="AX600" t="s">
        <v>93</v>
      </c>
      <c r="AZ600" t="s">
        <v>69</v>
      </c>
      <c r="BA600" t="s">
        <v>93</v>
      </c>
      <c r="BB600">
        <v>1</v>
      </c>
      <c r="BC600" t="s">
        <v>83</v>
      </c>
      <c r="BD600" t="s">
        <v>83</v>
      </c>
      <c r="BE600">
        <v>29</v>
      </c>
      <c r="BF600" t="s">
        <v>80</v>
      </c>
      <c r="BG600" t="s">
        <v>813</v>
      </c>
      <c r="BI600" t="s">
        <v>813</v>
      </c>
      <c r="BK600" t="s">
        <v>1348</v>
      </c>
      <c r="BL600" t="s">
        <v>99</v>
      </c>
      <c r="BM600" t="str">
        <f t="shared" ref="BM600" si="596">IF(BE600&lt;20,"&lt;20",IF(BE600&lt;31,"20 - 30",IF(BE600&lt;41,"31 - 40","&gt;40")))</f>
        <v>20 - 30</v>
      </c>
    </row>
    <row r="601" spans="1:65" x14ac:dyDescent="0.2">
      <c r="A601">
        <v>600</v>
      </c>
      <c r="B601">
        <v>0</v>
      </c>
      <c r="C601" t="s">
        <v>62</v>
      </c>
      <c r="D601">
        <v>0</v>
      </c>
      <c r="E601">
        <v>1</v>
      </c>
      <c r="F601" t="s">
        <v>69</v>
      </c>
      <c r="G601" t="s">
        <v>69</v>
      </c>
      <c r="H601" t="s">
        <v>69</v>
      </c>
      <c r="I601" t="s">
        <v>69</v>
      </c>
      <c r="J601" t="s">
        <v>66</v>
      </c>
      <c r="K601" t="s">
        <v>66</v>
      </c>
      <c r="L601" t="s">
        <v>68</v>
      </c>
      <c r="M601" t="s">
        <v>68</v>
      </c>
      <c r="N601" t="s">
        <v>69</v>
      </c>
      <c r="O601" t="s">
        <v>68</v>
      </c>
      <c r="P601" t="s">
        <v>66</v>
      </c>
      <c r="Q601" t="s">
        <v>65</v>
      </c>
      <c r="Z601">
        <v>1</v>
      </c>
      <c r="AA601" t="s">
        <v>70</v>
      </c>
      <c r="AB601" t="s">
        <v>71</v>
      </c>
      <c r="AC601" t="s">
        <v>72</v>
      </c>
      <c r="AD601" t="s">
        <v>72</v>
      </c>
      <c r="AE601" t="s">
        <v>66</v>
      </c>
      <c r="AF601" t="s">
        <v>66</v>
      </c>
      <c r="AG601" t="s">
        <v>74</v>
      </c>
      <c r="AH601" t="s">
        <v>75</v>
      </c>
      <c r="AI601" t="s">
        <v>89</v>
      </c>
      <c r="AJ601" t="s">
        <v>66</v>
      </c>
      <c r="AK601" t="s">
        <v>74</v>
      </c>
      <c r="AL601" t="s">
        <v>65</v>
      </c>
      <c r="AN601" t="s">
        <v>65</v>
      </c>
      <c r="AP601" t="s">
        <v>112</v>
      </c>
      <c r="AQ601" t="s">
        <v>68</v>
      </c>
      <c r="AR601" t="s">
        <v>113</v>
      </c>
      <c r="AS601" t="s">
        <v>65</v>
      </c>
      <c r="AU601" t="s">
        <v>66</v>
      </c>
      <c r="AV601" t="s">
        <v>65</v>
      </c>
      <c r="AW601" t="s">
        <v>65</v>
      </c>
      <c r="AZ601" t="s">
        <v>65</v>
      </c>
      <c r="BB601">
        <v>1</v>
      </c>
      <c r="BC601" t="s">
        <v>79</v>
      </c>
      <c r="BD601" t="s">
        <v>79</v>
      </c>
      <c r="BE601">
        <v>33</v>
      </c>
      <c r="BF601" t="s">
        <v>133</v>
      </c>
      <c r="BG601" t="s">
        <v>209</v>
      </c>
      <c r="BI601" t="s">
        <v>209</v>
      </c>
      <c r="BK601" t="s">
        <v>82</v>
      </c>
      <c r="BL601" t="s">
        <v>99</v>
      </c>
      <c r="BM601" t="str">
        <f t="shared" ref="BM601" si="597">IF(BE601&lt;20,"&lt;20",IF(BE601&lt;26,"20-25",IF(BE601&lt;31,"26-30","&gt;30")))</f>
        <v>&gt;30</v>
      </c>
    </row>
    <row r="602" spans="1:65" x14ac:dyDescent="0.2">
      <c r="A602">
        <v>601</v>
      </c>
      <c r="B602">
        <v>0</v>
      </c>
      <c r="C602" t="s">
        <v>62</v>
      </c>
      <c r="D602">
        <v>0</v>
      </c>
      <c r="E602">
        <v>1</v>
      </c>
      <c r="F602" t="s">
        <v>66</v>
      </c>
      <c r="G602" t="s">
        <v>121</v>
      </c>
      <c r="H602" t="s">
        <v>69</v>
      </c>
      <c r="I602" t="s">
        <v>65</v>
      </c>
      <c r="J602" t="s">
        <v>66</v>
      </c>
      <c r="K602" t="s">
        <v>84</v>
      </c>
      <c r="L602" t="s">
        <v>65</v>
      </c>
      <c r="M602" t="s">
        <v>65</v>
      </c>
      <c r="N602" t="s">
        <v>68</v>
      </c>
      <c r="O602" t="s">
        <v>69</v>
      </c>
      <c r="P602" t="s">
        <v>69</v>
      </c>
      <c r="Q602" t="s">
        <v>65</v>
      </c>
      <c r="Z602">
        <v>1</v>
      </c>
      <c r="AA602" t="s">
        <v>66</v>
      </c>
      <c r="AB602" t="s">
        <v>71</v>
      </c>
      <c r="AC602" t="s">
        <v>72</v>
      </c>
      <c r="AD602" t="s">
        <v>87</v>
      </c>
      <c r="AE602" t="s">
        <v>66</v>
      </c>
      <c r="AF602" t="s">
        <v>74</v>
      </c>
      <c r="AG602" t="s">
        <v>74</v>
      </c>
      <c r="AH602" t="s">
        <v>75</v>
      </c>
      <c r="AI602" t="s">
        <v>129</v>
      </c>
      <c r="AJ602" t="s">
        <v>85</v>
      </c>
      <c r="AK602" t="s">
        <v>74</v>
      </c>
      <c r="AL602" t="s">
        <v>68</v>
      </c>
      <c r="AM602" t="s">
        <v>1349</v>
      </c>
      <c r="AN602" t="s">
        <v>68</v>
      </c>
      <c r="AP602" t="s">
        <v>68</v>
      </c>
      <c r="AQ602" t="s">
        <v>76</v>
      </c>
      <c r="AR602" t="s">
        <v>132</v>
      </c>
      <c r="AS602" t="s">
        <v>65</v>
      </c>
      <c r="AU602" t="s">
        <v>69</v>
      </c>
      <c r="AV602" t="s">
        <v>65</v>
      </c>
      <c r="AW602" t="s">
        <v>65</v>
      </c>
      <c r="AZ602" t="s">
        <v>65</v>
      </c>
      <c r="BB602">
        <v>0</v>
      </c>
      <c r="BC602" t="s">
        <v>79</v>
      </c>
      <c r="BD602" t="s">
        <v>79</v>
      </c>
      <c r="BE602">
        <v>27</v>
      </c>
      <c r="BF602" t="s">
        <v>80</v>
      </c>
      <c r="BG602" t="s">
        <v>933</v>
      </c>
      <c r="BI602" t="s">
        <v>933</v>
      </c>
      <c r="BK602" t="s">
        <v>1350</v>
      </c>
      <c r="BL602" t="s">
        <v>83</v>
      </c>
      <c r="BM602" t="str">
        <f t="shared" ref="BM602" si="598">IF(BE602&lt;20,"&lt;20",IF(BE602&lt;31,"20 - 30",IF(BE602&lt;41,"31 - 40","&gt;40")))</f>
        <v>20 - 30</v>
      </c>
    </row>
    <row r="603" spans="1:65" x14ac:dyDescent="0.2">
      <c r="A603">
        <v>602</v>
      </c>
      <c r="B603">
        <v>0</v>
      </c>
      <c r="C603" t="s">
        <v>62</v>
      </c>
      <c r="D603">
        <v>0</v>
      </c>
      <c r="E603">
        <v>1</v>
      </c>
      <c r="F603" t="s">
        <v>63</v>
      </c>
      <c r="G603" t="s">
        <v>64</v>
      </c>
      <c r="H603" t="s">
        <v>65</v>
      </c>
      <c r="I603" t="s">
        <v>65</v>
      </c>
      <c r="J603" t="s">
        <v>65</v>
      </c>
      <c r="K603" t="s">
        <v>67</v>
      </c>
      <c r="L603" t="s">
        <v>65</v>
      </c>
      <c r="M603" t="s">
        <v>65</v>
      </c>
      <c r="N603" t="s">
        <v>68</v>
      </c>
      <c r="O603" t="s">
        <v>68</v>
      </c>
      <c r="P603" t="s">
        <v>65</v>
      </c>
      <c r="Q603" t="s">
        <v>65</v>
      </c>
      <c r="Z603">
        <v>0</v>
      </c>
      <c r="AL603" t="s">
        <v>69</v>
      </c>
      <c r="AN603" t="s">
        <v>69</v>
      </c>
      <c r="AP603" t="s">
        <v>68</v>
      </c>
      <c r="AQ603" t="s">
        <v>76</v>
      </c>
      <c r="AR603" t="s">
        <v>113</v>
      </c>
      <c r="AS603" t="s">
        <v>65</v>
      </c>
      <c r="AU603" t="s">
        <v>65</v>
      </c>
      <c r="AV603" t="s">
        <v>65</v>
      </c>
      <c r="AW603" t="s">
        <v>65</v>
      </c>
      <c r="AZ603" t="s">
        <v>65</v>
      </c>
      <c r="BB603">
        <v>0</v>
      </c>
      <c r="BC603" t="s">
        <v>79</v>
      </c>
      <c r="BD603" t="s">
        <v>79</v>
      </c>
      <c r="BE603">
        <v>24</v>
      </c>
      <c r="BF603" t="s">
        <v>185</v>
      </c>
      <c r="BG603" t="s">
        <v>280</v>
      </c>
      <c r="BI603" t="s">
        <v>280</v>
      </c>
      <c r="BK603" t="s">
        <v>199</v>
      </c>
      <c r="BL603" t="s">
        <v>83</v>
      </c>
      <c r="BM603" t="str">
        <f t="shared" ref="BM603" si="599">IF(BE603&lt;20,"&lt;20",IF(BE603&lt;26,"20-25",IF(BE603&lt;31,"26-30","&gt;30")))</f>
        <v>20-25</v>
      </c>
    </row>
    <row r="604" spans="1:65" x14ac:dyDescent="0.2">
      <c r="A604">
        <v>603</v>
      </c>
      <c r="B604">
        <v>1</v>
      </c>
      <c r="R604">
        <v>1</v>
      </c>
      <c r="S604" t="s">
        <v>149</v>
      </c>
      <c r="T604" t="s">
        <v>150</v>
      </c>
      <c r="U604" t="s">
        <v>69</v>
      </c>
      <c r="V604" t="s">
        <v>107</v>
      </c>
      <c r="W604" t="s">
        <v>108</v>
      </c>
      <c r="X604" t="s">
        <v>69</v>
      </c>
      <c r="Y604" t="s">
        <v>251</v>
      </c>
      <c r="Z604">
        <v>0</v>
      </c>
      <c r="AL604" t="s">
        <v>69</v>
      </c>
      <c r="AM604" t="s">
        <v>1351</v>
      </c>
      <c r="AN604" t="s">
        <v>68</v>
      </c>
      <c r="AO604" t="s">
        <v>1352</v>
      </c>
      <c r="AP604" t="s">
        <v>112</v>
      </c>
      <c r="AQ604" t="s">
        <v>68</v>
      </c>
      <c r="AR604" t="s">
        <v>113</v>
      </c>
      <c r="AS604" t="s">
        <v>64</v>
      </c>
      <c r="AU604" t="s">
        <v>69</v>
      </c>
      <c r="AV604" t="s">
        <v>68</v>
      </c>
      <c r="AW604" t="s">
        <v>69</v>
      </c>
      <c r="AX604" t="s">
        <v>1177</v>
      </c>
      <c r="AZ604" t="s">
        <v>69</v>
      </c>
      <c r="BA604" t="s">
        <v>1177</v>
      </c>
      <c r="BB604">
        <v>1</v>
      </c>
      <c r="BC604" t="s">
        <v>127</v>
      </c>
      <c r="BD604" t="s">
        <v>127</v>
      </c>
      <c r="BE604">
        <v>28</v>
      </c>
      <c r="BF604" t="s">
        <v>80</v>
      </c>
      <c r="BG604" t="s">
        <v>217</v>
      </c>
      <c r="BI604" t="s">
        <v>217</v>
      </c>
      <c r="BK604" t="s">
        <v>1353</v>
      </c>
      <c r="BL604" t="s">
        <v>83</v>
      </c>
      <c r="BM604" t="str">
        <f t="shared" ref="BM604" si="600">IF(BE604&lt;20,"&lt;20",IF(BE604&lt;31,"20 - 30",IF(BE604&lt;41,"31 - 40","&gt;40")))</f>
        <v>20 - 30</v>
      </c>
    </row>
    <row r="605" spans="1:65" x14ac:dyDescent="0.2">
      <c r="A605">
        <v>604</v>
      </c>
      <c r="B605">
        <v>0</v>
      </c>
      <c r="C605" s="1">
        <v>43470</v>
      </c>
      <c r="D605">
        <v>1</v>
      </c>
      <c r="F605" t="s">
        <v>69</v>
      </c>
      <c r="G605" t="s">
        <v>69</v>
      </c>
      <c r="H605" t="s">
        <v>69</v>
      </c>
      <c r="I605" t="s">
        <v>65</v>
      </c>
      <c r="J605" t="s">
        <v>65</v>
      </c>
      <c r="K605" t="s">
        <v>67</v>
      </c>
      <c r="L605" t="s">
        <v>65</v>
      </c>
      <c r="M605" t="s">
        <v>65</v>
      </c>
      <c r="N605" t="s">
        <v>69</v>
      </c>
      <c r="O605" t="s">
        <v>69</v>
      </c>
      <c r="P605" t="s">
        <v>69</v>
      </c>
      <c r="Q605" t="s">
        <v>65</v>
      </c>
      <c r="Z605">
        <v>1</v>
      </c>
      <c r="AA605" t="s">
        <v>66</v>
      </c>
      <c r="AB605" t="s">
        <v>71</v>
      </c>
      <c r="AC605" t="s">
        <v>72</v>
      </c>
      <c r="AD605" t="s">
        <v>72</v>
      </c>
      <c r="AE605" t="s">
        <v>66</v>
      </c>
      <c r="AF605" t="s">
        <v>66</v>
      </c>
      <c r="AG605" t="s">
        <v>73</v>
      </c>
      <c r="AH605" t="s">
        <v>75</v>
      </c>
      <c r="AI605" t="s">
        <v>75</v>
      </c>
      <c r="AJ605" t="s">
        <v>66</v>
      </c>
      <c r="AK605" t="s">
        <v>74</v>
      </c>
      <c r="AL605" t="s">
        <v>69</v>
      </c>
      <c r="AM605" t="s">
        <v>1354</v>
      </c>
      <c r="AN605" t="s">
        <v>69</v>
      </c>
      <c r="AO605" t="s">
        <v>1355</v>
      </c>
      <c r="AP605" t="s">
        <v>169</v>
      </c>
      <c r="AQ605" t="s">
        <v>170</v>
      </c>
      <c r="AR605" t="s">
        <v>153</v>
      </c>
      <c r="AS605" t="s">
        <v>65</v>
      </c>
      <c r="AU605" t="s">
        <v>69</v>
      </c>
      <c r="AV605" t="s">
        <v>68</v>
      </c>
      <c r="AW605" t="s">
        <v>68</v>
      </c>
      <c r="AY605" t="s">
        <v>472</v>
      </c>
      <c r="AZ605" t="s">
        <v>65</v>
      </c>
      <c r="BB605">
        <v>1</v>
      </c>
      <c r="BC605" t="s">
        <v>79</v>
      </c>
      <c r="BD605" t="s">
        <v>79</v>
      </c>
      <c r="BE605">
        <v>42</v>
      </c>
      <c r="BF605" t="s">
        <v>80</v>
      </c>
      <c r="BG605" t="s">
        <v>96</v>
      </c>
      <c r="BH605" t="s">
        <v>341</v>
      </c>
      <c r="BI605" t="s">
        <v>96</v>
      </c>
      <c r="BJ605" t="s">
        <v>341</v>
      </c>
      <c r="BK605" t="s">
        <v>534</v>
      </c>
      <c r="BL605" t="s">
        <v>105</v>
      </c>
      <c r="BM605" t="str">
        <f t="shared" ref="BM605" si="601">IF(BE605&lt;20,"&lt;20",IF(BE605&lt;26,"20-25",IF(BE605&lt;31,"26-30","&gt;30")))</f>
        <v>&gt;30</v>
      </c>
    </row>
    <row r="606" spans="1:65" x14ac:dyDescent="0.2">
      <c r="A606">
        <v>605</v>
      </c>
      <c r="B606">
        <v>0</v>
      </c>
      <c r="C606" t="s">
        <v>62</v>
      </c>
      <c r="D606">
        <v>1</v>
      </c>
      <c r="F606" t="s">
        <v>65</v>
      </c>
      <c r="G606" t="s">
        <v>64</v>
      </c>
      <c r="H606" t="s">
        <v>65</v>
      </c>
      <c r="I606" t="s">
        <v>65</v>
      </c>
      <c r="J606" t="s">
        <v>66</v>
      </c>
      <c r="K606" t="s">
        <v>66</v>
      </c>
      <c r="L606" t="s">
        <v>65</v>
      </c>
      <c r="M606" t="s">
        <v>65</v>
      </c>
      <c r="N606" t="s">
        <v>68</v>
      </c>
      <c r="O606" t="s">
        <v>68</v>
      </c>
      <c r="P606" t="s">
        <v>66</v>
      </c>
      <c r="Q606" t="s">
        <v>65</v>
      </c>
      <c r="Z606">
        <v>1</v>
      </c>
      <c r="AA606" t="s">
        <v>70</v>
      </c>
      <c r="AB606" t="s">
        <v>71</v>
      </c>
      <c r="AC606" t="s">
        <v>72</v>
      </c>
      <c r="AD606" t="s">
        <v>72</v>
      </c>
      <c r="AE606" t="s">
        <v>66</v>
      </c>
      <c r="AF606" t="s">
        <v>66</v>
      </c>
      <c r="AG606" t="s">
        <v>74</v>
      </c>
      <c r="AH606" t="s">
        <v>75</v>
      </c>
      <c r="AI606" t="s">
        <v>75</v>
      </c>
      <c r="AJ606" t="s">
        <v>66</v>
      </c>
      <c r="AK606" t="s">
        <v>74</v>
      </c>
      <c r="AL606" t="s">
        <v>65</v>
      </c>
      <c r="AM606" t="s">
        <v>1356</v>
      </c>
      <c r="AN606" t="s">
        <v>65</v>
      </c>
      <c r="AO606" t="s">
        <v>1356</v>
      </c>
      <c r="AP606" t="s">
        <v>112</v>
      </c>
      <c r="AQ606" t="s">
        <v>76</v>
      </c>
      <c r="AR606" t="s">
        <v>132</v>
      </c>
      <c r="AS606" t="s">
        <v>65</v>
      </c>
      <c r="AU606" t="s">
        <v>65</v>
      </c>
      <c r="AV606" t="s">
        <v>65</v>
      </c>
      <c r="AW606" t="s">
        <v>65</v>
      </c>
      <c r="AZ606" t="s">
        <v>65</v>
      </c>
      <c r="BB606">
        <v>0</v>
      </c>
      <c r="BC606" t="s">
        <v>79</v>
      </c>
      <c r="BD606" t="s">
        <v>79</v>
      </c>
      <c r="BE606">
        <v>28</v>
      </c>
      <c r="BF606" t="s">
        <v>185</v>
      </c>
      <c r="BG606" t="s">
        <v>81</v>
      </c>
      <c r="BI606" t="s">
        <v>81</v>
      </c>
      <c r="BK606" t="s">
        <v>410</v>
      </c>
      <c r="BL606" t="s">
        <v>83</v>
      </c>
      <c r="BM606" t="str">
        <f t="shared" ref="BM606" si="602">IF(BE606&lt;20,"&lt;20",IF(BE606&lt;31,"20 - 30",IF(BE606&lt;41,"31 - 40","&gt;40")))</f>
        <v>20 - 30</v>
      </c>
    </row>
    <row r="607" spans="1:65" x14ac:dyDescent="0.2">
      <c r="A607">
        <v>606</v>
      </c>
      <c r="B607">
        <v>0</v>
      </c>
      <c r="C607" t="s">
        <v>191</v>
      </c>
      <c r="D607">
        <v>1</v>
      </c>
      <c r="F607" t="s">
        <v>66</v>
      </c>
      <c r="G607" t="s">
        <v>65</v>
      </c>
      <c r="H607" t="s">
        <v>65</v>
      </c>
      <c r="I607" t="s">
        <v>66</v>
      </c>
      <c r="J607" t="s">
        <v>66</v>
      </c>
      <c r="K607" t="s">
        <v>161</v>
      </c>
      <c r="L607" t="s">
        <v>68</v>
      </c>
      <c r="M607" t="s">
        <v>68</v>
      </c>
      <c r="N607" t="s">
        <v>68</v>
      </c>
      <c r="O607" t="s">
        <v>68</v>
      </c>
      <c r="P607" t="s">
        <v>65</v>
      </c>
      <c r="Q607" t="s">
        <v>65</v>
      </c>
      <c r="Z607">
        <v>1</v>
      </c>
      <c r="AA607" t="s">
        <v>87</v>
      </c>
      <c r="AB607" t="s">
        <v>86</v>
      </c>
      <c r="AC607" t="s">
        <v>72</v>
      </c>
      <c r="AD607" t="s">
        <v>72</v>
      </c>
      <c r="AE607" t="s">
        <v>66</v>
      </c>
      <c r="AF607" t="s">
        <v>73</v>
      </c>
      <c r="AG607" t="s">
        <v>73</v>
      </c>
      <c r="AH607" t="s">
        <v>75</v>
      </c>
      <c r="AI607" t="s">
        <v>75</v>
      </c>
      <c r="AJ607" t="s">
        <v>72</v>
      </c>
      <c r="AK607" t="s">
        <v>74</v>
      </c>
      <c r="AL607" t="s">
        <v>68</v>
      </c>
      <c r="AM607" t="s">
        <v>1357</v>
      </c>
      <c r="AN607" t="s">
        <v>68</v>
      </c>
      <c r="AO607" t="s">
        <v>716</v>
      </c>
      <c r="AP607" t="s">
        <v>68</v>
      </c>
      <c r="AQ607" t="s">
        <v>68</v>
      </c>
      <c r="AR607" t="s">
        <v>153</v>
      </c>
      <c r="AS607" t="s">
        <v>137</v>
      </c>
      <c r="AT607" t="s">
        <v>69</v>
      </c>
      <c r="AU607" t="s">
        <v>69</v>
      </c>
      <c r="AV607" t="s">
        <v>69</v>
      </c>
      <c r="AW607" t="s">
        <v>69</v>
      </c>
      <c r="AX607" t="s">
        <v>648</v>
      </c>
      <c r="AZ607" t="s">
        <v>69</v>
      </c>
      <c r="BA607" t="s">
        <v>648</v>
      </c>
      <c r="BB607">
        <v>1</v>
      </c>
      <c r="BC607" t="s">
        <v>83</v>
      </c>
      <c r="BD607" t="s">
        <v>83</v>
      </c>
      <c r="BE607">
        <v>40</v>
      </c>
      <c r="BF607" t="s">
        <v>80</v>
      </c>
      <c r="BG607" t="s">
        <v>176</v>
      </c>
      <c r="BI607" t="s">
        <v>176</v>
      </c>
      <c r="BK607" t="s">
        <v>1358</v>
      </c>
      <c r="BL607" t="s">
        <v>105</v>
      </c>
      <c r="BM607" t="str">
        <f t="shared" ref="BM607" si="603">IF(BE607&lt;20,"&lt;20",IF(BE607&lt;26,"20-25",IF(BE607&lt;31,"26-30","&gt;30")))</f>
        <v>&gt;30</v>
      </c>
    </row>
    <row r="608" spans="1:65" x14ac:dyDescent="0.2">
      <c r="A608">
        <v>607</v>
      </c>
      <c r="B608">
        <v>0</v>
      </c>
      <c r="C608" t="s">
        <v>120</v>
      </c>
      <c r="D608">
        <v>1</v>
      </c>
      <c r="F608" t="s">
        <v>69</v>
      </c>
      <c r="G608" t="s">
        <v>121</v>
      </c>
      <c r="H608" t="s">
        <v>65</v>
      </c>
      <c r="I608" t="s">
        <v>69</v>
      </c>
      <c r="J608" t="s">
        <v>66</v>
      </c>
      <c r="K608" t="s">
        <v>67</v>
      </c>
      <c r="L608" t="s">
        <v>68</v>
      </c>
      <c r="M608" t="s">
        <v>68</v>
      </c>
      <c r="N608" t="s">
        <v>65</v>
      </c>
      <c r="O608" t="s">
        <v>65</v>
      </c>
      <c r="P608" t="s">
        <v>66</v>
      </c>
      <c r="Q608" t="s">
        <v>65</v>
      </c>
      <c r="Z608">
        <v>1</v>
      </c>
      <c r="AA608" t="s">
        <v>85</v>
      </c>
      <c r="AB608" t="s">
        <v>178</v>
      </c>
      <c r="AC608" t="s">
        <v>66</v>
      </c>
      <c r="AD608" t="s">
        <v>72</v>
      </c>
      <c r="AE608" t="s">
        <v>65</v>
      </c>
      <c r="AF608" t="s">
        <v>73</v>
      </c>
      <c r="AG608" t="s">
        <v>73</v>
      </c>
      <c r="AH608" t="s">
        <v>89</v>
      </c>
      <c r="AI608" t="s">
        <v>89</v>
      </c>
      <c r="AJ608" t="s">
        <v>72</v>
      </c>
      <c r="AK608" t="s">
        <v>74</v>
      </c>
      <c r="AL608" t="s">
        <v>65</v>
      </c>
      <c r="AM608" t="s">
        <v>1359</v>
      </c>
      <c r="AN608" t="s">
        <v>65</v>
      </c>
      <c r="AO608" t="s">
        <v>1360</v>
      </c>
      <c r="AP608" t="s">
        <v>188</v>
      </c>
      <c r="AQ608" t="s">
        <v>76</v>
      </c>
      <c r="AR608" t="s">
        <v>164</v>
      </c>
      <c r="AS608" t="s">
        <v>64</v>
      </c>
      <c r="AU608" t="s">
        <v>69</v>
      </c>
      <c r="AV608" t="s">
        <v>69</v>
      </c>
      <c r="AW608" t="s">
        <v>68</v>
      </c>
      <c r="AY608" t="s">
        <v>78</v>
      </c>
      <c r="AZ608" t="s">
        <v>69</v>
      </c>
      <c r="BA608" t="s">
        <v>1361</v>
      </c>
      <c r="BB608">
        <v>1</v>
      </c>
      <c r="BC608" t="s">
        <v>94</v>
      </c>
      <c r="BD608" t="s">
        <v>94</v>
      </c>
      <c r="BE608">
        <v>32</v>
      </c>
      <c r="BF608" t="s">
        <v>118</v>
      </c>
      <c r="BG608" t="s">
        <v>96</v>
      </c>
      <c r="BH608" t="s">
        <v>198</v>
      </c>
      <c r="BI608" t="s">
        <v>96</v>
      </c>
      <c r="BJ608" t="s">
        <v>198</v>
      </c>
      <c r="BK608" t="s">
        <v>534</v>
      </c>
      <c r="BL608" t="s">
        <v>105</v>
      </c>
      <c r="BM608" t="str">
        <f t="shared" ref="BM608" si="604">IF(BE608&lt;20,"&lt;20",IF(BE608&lt;31,"20 - 30",IF(BE608&lt;41,"31 - 40","&gt;40")))</f>
        <v>31 - 40</v>
      </c>
    </row>
    <row r="609" spans="1:65" x14ac:dyDescent="0.2">
      <c r="A609">
        <v>608</v>
      </c>
      <c r="B609">
        <v>1</v>
      </c>
      <c r="R609">
        <v>1</v>
      </c>
      <c r="S609" t="s">
        <v>149</v>
      </c>
      <c r="T609" t="s">
        <v>192</v>
      </c>
      <c r="U609" t="s">
        <v>64</v>
      </c>
      <c r="V609" t="s">
        <v>192</v>
      </c>
      <c r="W609" t="s">
        <v>79</v>
      </c>
      <c r="X609" t="s">
        <v>65</v>
      </c>
      <c r="Z609">
        <v>1</v>
      </c>
      <c r="AA609" t="s">
        <v>87</v>
      </c>
      <c r="AB609" t="s">
        <v>178</v>
      </c>
      <c r="AC609" t="s">
        <v>72</v>
      </c>
      <c r="AD609" t="s">
        <v>72</v>
      </c>
      <c r="AE609" t="s">
        <v>66</v>
      </c>
      <c r="AF609" t="s">
        <v>73</v>
      </c>
      <c r="AG609" t="s">
        <v>123</v>
      </c>
      <c r="AH609" t="s">
        <v>75</v>
      </c>
      <c r="AI609" t="s">
        <v>75</v>
      </c>
      <c r="AJ609" t="s">
        <v>72</v>
      </c>
      <c r="AK609" t="s">
        <v>73</v>
      </c>
      <c r="AL609" t="s">
        <v>68</v>
      </c>
      <c r="AM609" t="s">
        <v>1362</v>
      </c>
      <c r="AN609" t="s">
        <v>65</v>
      </c>
      <c r="AO609" t="s">
        <v>1363</v>
      </c>
      <c r="AP609" t="s">
        <v>112</v>
      </c>
      <c r="AQ609" t="s">
        <v>163</v>
      </c>
      <c r="AR609" t="s">
        <v>77</v>
      </c>
      <c r="AS609" t="s">
        <v>103</v>
      </c>
      <c r="AT609" t="s">
        <v>68</v>
      </c>
      <c r="AU609" t="s">
        <v>65</v>
      </c>
      <c r="AV609" t="s">
        <v>68</v>
      </c>
      <c r="AW609" t="s">
        <v>68</v>
      </c>
      <c r="AY609" t="s">
        <v>648</v>
      </c>
      <c r="AZ609" t="s">
        <v>69</v>
      </c>
      <c r="BA609" t="s">
        <v>93</v>
      </c>
      <c r="BB609">
        <v>1</v>
      </c>
      <c r="BC609" t="s">
        <v>99</v>
      </c>
      <c r="BD609" t="s">
        <v>94</v>
      </c>
      <c r="BE609">
        <v>33</v>
      </c>
      <c r="BF609" t="s">
        <v>80</v>
      </c>
      <c r="BG609" t="s">
        <v>96</v>
      </c>
      <c r="BH609" t="s">
        <v>507</v>
      </c>
      <c r="BI609" t="s">
        <v>96</v>
      </c>
      <c r="BJ609" t="s">
        <v>507</v>
      </c>
      <c r="BK609" t="s">
        <v>311</v>
      </c>
      <c r="BL609" t="s">
        <v>105</v>
      </c>
      <c r="BM609" t="str">
        <f t="shared" ref="BM609" si="605">IF(BE609&lt;20,"&lt;20",IF(BE609&lt;26,"20-25",IF(BE609&lt;31,"26-30","&gt;30")))</f>
        <v>&gt;30</v>
      </c>
    </row>
    <row r="610" spans="1:65" x14ac:dyDescent="0.2">
      <c r="A610">
        <v>609</v>
      </c>
      <c r="B610">
        <v>1</v>
      </c>
      <c r="R610">
        <v>1</v>
      </c>
      <c r="S610" t="s">
        <v>106</v>
      </c>
      <c r="T610" t="s">
        <v>192</v>
      </c>
      <c r="U610" t="s">
        <v>64</v>
      </c>
      <c r="V610" t="s">
        <v>192</v>
      </c>
      <c r="W610" t="s">
        <v>79</v>
      </c>
      <c r="X610" t="s">
        <v>69</v>
      </c>
      <c r="Y610" t="s">
        <v>109</v>
      </c>
      <c r="Z610">
        <v>0</v>
      </c>
      <c r="AL610" t="s">
        <v>65</v>
      </c>
      <c r="AN610" t="s">
        <v>65</v>
      </c>
      <c r="AP610" t="s">
        <v>112</v>
      </c>
      <c r="AQ610" t="s">
        <v>163</v>
      </c>
      <c r="AR610" t="s">
        <v>195</v>
      </c>
      <c r="AS610" t="s">
        <v>65</v>
      </c>
      <c r="AU610" t="s">
        <v>65</v>
      </c>
      <c r="AV610" t="s">
        <v>68</v>
      </c>
      <c r="AW610" t="s">
        <v>68</v>
      </c>
      <c r="AY610" t="s">
        <v>78</v>
      </c>
      <c r="AZ610" t="s">
        <v>69</v>
      </c>
      <c r="BA610" t="s">
        <v>1364</v>
      </c>
      <c r="BB610">
        <v>1</v>
      </c>
      <c r="BC610" t="s">
        <v>79</v>
      </c>
      <c r="BD610" t="s">
        <v>79</v>
      </c>
      <c r="BE610">
        <v>40</v>
      </c>
      <c r="BF610" t="s">
        <v>185</v>
      </c>
      <c r="BG610" t="s">
        <v>96</v>
      </c>
      <c r="BH610" t="s">
        <v>198</v>
      </c>
      <c r="BI610" t="s">
        <v>96</v>
      </c>
      <c r="BJ610" t="s">
        <v>198</v>
      </c>
      <c r="BK610" t="s">
        <v>199</v>
      </c>
      <c r="BL610" t="s">
        <v>105</v>
      </c>
      <c r="BM610" t="str">
        <f t="shared" ref="BM610" si="606">IF(BE610&lt;20,"&lt;20",IF(BE610&lt;31,"20 - 30",IF(BE610&lt;41,"31 - 40","&gt;40")))</f>
        <v>31 - 40</v>
      </c>
    </row>
    <row r="611" spans="1:65" x14ac:dyDescent="0.2">
      <c r="A611">
        <v>610</v>
      </c>
      <c r="B611">
        <v>0</v>
      </c>
      <c r="C611" s="1">
        <v>43641</v>
      </c>
      <c r="D611">
        <v>1</v>
      </c>
      <c r="F611" t="s">
        <v>69</v>
      </c>
      <c r="G611" t="s">
        <v>69</v>
      </c>
      <c r="H611" t="s">
        <v>65</v>
      </c>
      <c r="I611" t="s">
        <v>65</v>
      </c>
      <c r="J611" t="s">
        <v>69</v>
      </c>
      <c r="K611" t="s">
        <v>67</v>
      </c>
      <c r="L611" t="s">
        <v>68</v>
      </c>
      <c r="M611" t="s">
        <v>65</v>
      </c>
      <c r="N611" t="s">
        <v>65</v>
      </c>
      <c r="O611" t="s">
        <v>65</v>
      </c>
      <c r="P611" t="s">
        <v>65</v>
      </c>
      <c r="Q611" t="s">
        <v>65</v>
      </c>
      <c r="Z611">
        <v>1</v>
      </c>
      <c r="AA611" t="s">
        <v>87</v>
      </c>
      <c r="AB611" t="s">
        <v>178</v>
      </c>
      <c r="AC611" t="s">
        <v>72</v>
      </c>
      <c r="AD611" t="s">
        <v>72</v>
      </c>
      <c r="AE611" t="s">
        <v>66</v>
      </c>
      <c r="AF611" t="s">
        <v>73</v>
      </c>
      <c r="AG611" t="s">
        <v>73</v>
      </c>
      <c r="AH611" t="s">
        <v>75</v>
      </c>
      <c r="AI611" t="s">
        <v>75</v>
      </c>
      <c r="AJ611" t="s">
        <v>72</v>
      </c>
      <c r="AK611" t="s">
        <v>74</v>
      </c>
      <c r="AL611" t="s">
        <v>65</v>
      </c>
      <c r="AM611" t="s">
        <v>1365</v>
      </c>
      <c r="AN611" t="s">
        <v>65</v>
      </c>
      <c r="AO611" t="s">
        <v>1365</v>
      </c>
      <c r="AP611" t="s">
        <v>112</v>
      </c>
      <c r="AQ611" t="s">
        <v>68</v>
      </c>
      <c r="AR611" t="s">
        <v>77</v>
      </c>
      <c r="AS611" t="s">
        <v>65</v>
      </c>
      <c r="AU611" t="s">
        <v>69</v>
      </c>
      <c r="AV611" t="s">
        <v>69</v>
      </c>
      <c r="AW611" t="s">
        <v>69</v>
      </c>
      <c r="AX611" t="s">
        <v>93</v>
      </c>
      <c r="AZ611" t="s">
        <v>69</v>
      </c>
      <c r="BA611" t="s">
        <v>93</v>
      </c>
      <c r="BB611">
        <v>1</v>
      </c>
      <c r="BC611" t="s">
        <v>83</v>
      </c>
      <c r="BD611" t="s">
        <v>127</v>
      </c>
      <c r="BE611">
        <v>26</v>
      </c>
      <c r="BF611" t="s">
        <v>80</v>
      </c>
      <c r="BG611" t="s">
        <v>96</v>
      </c>
      <c r="BH611" t="s">
        <v>421</v>
      </c>
      <c r="BI611" t="s">
        <v>96</v>
      </c>
      <c r="BJ611" t="s">
        <v>421</v>
      </c>
      <c r="BK611" t="s">
        <v>263</v>
      </c>
      <c r="BL611" t="s">
        <v>99</v>
      </c>
      <c r="BM611" t="str">
        <f t="shared" ref="BM611" si="607">IF(BE611&lt;20,"&lt;20",IF(BE611&lt;26,"20-25",IF(BE611&lt;31,"26-30","&gt;30")))</f>
        <v>26-30</v>
      </c>
    </row>
    <row r="612" spans="1:65" x14ac:dyDescent="0.2">
      <c r="A612">
        <v>611</v>
      </c>
      <c r="B612">
        <v>0</v>
      </c>
      <c r="C612" t="s">
        <v>160</v>
      </c>
      <c r="D612">
        <v>1</v>
      </c>
      <c r="F612" t="s">
        <v>66</v>
      </c>
      <c r="G612" t="s">
        <v>121</v>
      </c>
      <c r="H612" t="s">
        <v>65</v>
      </c>
      <c r="I612" t="s">
        <v>66</v>
      </c>
      <c r="J612" t="s">
        <v>66</v>
      </c>
      <c r="K612" t="s">
        <v>84</v>
      </c>
      <c r="L612" t="s">
        <v>68</v>
      </c>
      <c r="M612" t="s">
        <v>68</v>
      </c>
      <c r="N612" t="s">
        <v>69</v>
      </c>
      <c r="O612" t="s">
        <v>68</v>
      </c>
      <c r="P612" t="s">
        <v>66</v>
      </c>
      <c r="Q612" t="s">
        <v>65</v>
      </c>
      <c r="Z612">
        <v>1</v>
      </c>
      <c r="AA612" t="s">
        <v>87</v>
      </c>
      <c r="AB612" t="s">
        <v>178</v>
      </c>
      <c r="AC612" t="s">
        <v>87</v>
      </c>
      <c r="AD612" t="s">
        <v>72</v>
      </c>
      <c r="AE612" t="s">
        <v>65</v>
      </c>
      <c r="AF612" t="s">
        <v>73</v>
      </c>
      <c r="AG612" t="s">
        <v>73</v>
      </c>
      <c r="AH612" t="s">
        <v>89</v>
      </c>
      <c r="AI612" t="s">
        <v>75</v>
      </c>
      <c r="AJ612" t="s">
        <v>87</v>
      </c>
      <c r="AK612" t="s">
        <v>123</v>
      </c>
      <c r="AL612" t="s">
        <v>68</v>
      </c>
      <c r="AM612" t="s">
        <v>1366</v>
      </c>
      <c r="AN612" t="s">
        <v>65</v>
      </c>
      <c r="AO612" t="s">
        <v>1367</v>
      </c>
      <c r="AP612" t="s">
        <v>68</v>
      </c>
      <c r="AQ612" t="s">
        <v>68</v>
      </c>
      <c r="AR612" t="s">
        <v>77</v>
      </c>
      <c r="AS612" t="s">
        <v>103</v>
      </c>
      <c r="AT612" t="s">
        <v>69</v>
      </c>
      <c r="AU612" t="s">
        <v>69</v>
      </c>
      <c r="AV612" t="s">
        <v>69</v>
      </c>
      <c r="AW612" t="s">
        <v>69</v>
      </c>
      <c r="AX612" t="s">
        <v>982</v>
      </c>
      <c r="AZ612" t="s">
        <v>69</v>
      </c>
      <c r="BA612" t="s">
        <v>982</v>
      </c>
      <c r="BB612">
        <v>1</v>
      </c>
      <c r="BC612" t="s">
        <v>94</v>
      </c>
      <c r="BD612" t="s">
        <v>127</v>
      </c>
      <c r="BE612">
        <v>39</v>
      </c>
      <c r="BF612" t="s">
        <v>118</v>
      </c>
      <c r="BG612" t="s">
        <v>96</v>
      </c>
      <c r="BH612" t="s">
        <v>147</v>
      </c>
      <c r="BI612" t="s">
        <v>96</v>
      </c>
      <c r="BJ612" t="s">
        <v>147</v>
      </c>
      <c r="BK612" t="s">
        <v>1368</v>
      </c>
      <c r="BL612" t="s">
        <v>83</v>
      </c>
      <c r="BM612" t="str">
        <f t="shared" ref="BM612" si="608">IF(BE612&lt;20,"&lt;20",IF(BE612&lt;31,"20 - 30",IF(BE612&lt;41,"31 - 40","&gt;40")))</f>
        <v>31 - 40</v>
      </c>
    </row>
    <row r="613" spans="1:65" x14ac:dyDescent="0.2">
      <c r="A613">
        <v>612</v>
      </c>
      <c r="B613">
        <v>0</v>
      </c>
      <c r="C613" t="s">
        <v>191</v>
      </c>
      <c r="D613">
        <v>0</v>
      </c>
      <c r="E613">
        <v>1</v>
      </c>
      <c r="F613" t="s">
        <v>63</v>
      </c>
      <c r="G613" t="s">
        <v>64</v>
      </c>
      <c r="H613" t="s">
        <v>69</v>
      </c>
      <c r="I613" t="s">
        <v>69</v>
      </c>
      <c r="J613" t="s">
        <v>66</v>
      </c>
      <c r="K613" t="s">
        <v>67</v>
      </c>
      <c r="L613" t="s">
        <v>65</v>
      </c>
      <c r="M613" t="s">
        <v>65</v>
      </c>
      <c r="N613" t="s">
        <v>69</v>
      </c>
      <c r="O613" t="s">
        <v>69</v>
      </c>
      <c r="P613" t="s">
        <v>69</v>
      </c>
      <c r="Q613" t="s">
        <v>65</v>
      </c>
      <c r="Z613">
        <v>1</v>
      </c>
      <c r="AA613" t="s">
        <v>66</v>
      </c>
      <c r="AB613" t="s">
        <v>71</v>
      </c>
      <c r="AC613" t="s">
        <v>72</v>
      </c>
      <c r="AD613" t="s">
        <v>72</v>
      </c>
      <c r="AE613" t="s">
        <v>88</v>
      </c>
      <c r="AF613" t="s">
        <v>73</v>
      </c>
      <c r="AG613" t="s">
        <v>73</v>
      </c>
      <c r="AH613" t="s">
        <v>75</v>
      </c>
      <c r="AI613" t="s">
        <v>75</v>
      </c>
      <c r="AJ613" t="s">
        <v>66</v>
      </c>
      <c r="AK613" t="s">
        <v>73</v>
      </c>
      <c r="AL613" t="s">
        <v>68</v>
      </c>
      <c r="AN613" t="s">
        <v>65</v>
      </c>
      <c r="AP613" t="s">
        <v>68</v>
      </c>
      <c r="AQ613" t="s">
        <v>76</v>
      </c>
      <c r="AR613" t="s">
        <v>77</v>
      </c>
      <c r="AS613" t="s">
        <v>64</v>
      </c>
      <c r="AU613" t="s">
        <v>65</v>
      </c>
      <c r="AV613" t="s">
        <v>68</v>
      </c>
      <c r="AW613" t="s">
        <v>68</v>
      </c>
      <c r="AY613" t="s">
        <v>93</v>
      </c>
      <c r="AZ613" t="s">
        <v>65</v>
      </c>
      <c r="BB613">
        <v>0</v>
      </c>
      <c r="BC613" t="s">
        <v>79</v>
      </c>
      <c r="BD613" t="s">
        <v>83</v>
      </c>
      <c r="BE613">
        <v>38</v>
      </c>
      <c r="BF613" t="s">
        <v>80</v>
      </c>
      <c r="BG613" t="s">
        <v>81</v>
      </c>
      <c r="BI613" t="s">
        <v>81</v>
      </c>
      <c r="BK613" t="s">
        <v>968</v>
      </c>
      <c r="BL613" t="s">
        <v>99</v>
      </c>
      <c r="BM613" t="str">
        <f t="shared" ref="BM613" si="609">IF(BE613&lt;20,"&lt;20",IF(BE613&lt;26,"20-25",IF(BE613&lt;31,"26-30","&gt;30")))</f>
        <v>&gt;30</v>
      </c>
    </row>
    <row r="614" spans="1:65" x14ac:dyDescent="0.2">
      <c r="A614">
        <v>613</v>
      </c>
      <c r="B614">
        <v>0</v>
      </c>
      <c r="C614" t="s">
        <v>120</v>
      </c>
      <c r="D614">
        <v>1</v>
      </c>
      <c r="F614" t="s">
        <v>69</v>
      </c>
      <c r="G614" t="s">
        <v>65</v>
      </c>
      <c r="H614" t="s">
        <v>65</v>
      </c>
      <c r="I614" t="s">
        <v>66</v>
      </c>
      <c r="J614" t="s">
        <v>66</v>
      </c>
      <c r="K614" t="s">
        <v>142</v>
      </c>
      <c r="L614" t="s">
        <v>69</v>
      </c>
      <c r="M614" t="s">
        <v>65</v>
      </c>
      <c r="N614" t="s">
        <v>65</v>
      </c>
      <c r="O614" t="s">
        <v>68</v>
      </c>
      <c r="P614" t="s">
        <v>66</v>
      </c>
      <c r="Q614" t="s">
        <v>65</v>
      </c>
      <c r="Z614">
        <v>1</v>
      </c>
      <c r="AA614" t="s">
        <v>87</v>
      </c>
      <c r="AB614" t="s">
        <v>178</v>
      </c>
      <c r="AC614" t="s">
        <v>72</v>
      </c>
      <c r="AD614" t="s">
        <v>72</v>
      </c>
      <c r="AE614" t="s">
        <v>66</v>
      </c>
      <c r="AF614" t="s">
        <v>73</v>
      </c>
      <c r="AG614" t="s">
        <v>73</v>
      </c>
      <c r="AH614" t="s">
        <v>89</v>
      </c>
      <c r="AI614" t="s">
        <v>75</v>
      </c>
      <c r="AJ614" t="s">
        <v>72</v>
      </c>
      <c r="AK614" t="s">
        <v>74</v>
      </c>
      <c r="AL614" t="s">
        <v>65</v>
      </c>
      <c r="AN614" t="s">
        <v>65</v>
      </c>
      <c r="AP614" t="s">
        <v>112</v>
      </c>
      <c r="AQ614" t="s">
        <v>163</v>
      </c>
      <c r="AR614" t="s">
        <v>195</v>
      </c>
      <c r="AS614" t="s">
        <v>65</v>
      </c>
      <c r="AU614" t="s">
        <v>69</v>
      </c>
      <c r="AV614" t="s">
        <v>68</v>
      </c>
      <c r="AW614" t="s">
        <v>69</v>
      </c>
      <c r="AX614" t="s">
        <v>78</v>
      </c>
      <c r="AZ614" t="s">
        <v>65</v>
      </c>
      <c r="BB614">
        <v>0</v>
      </c>
      <c r="BC614" t="s">
        <v>83</v>
      </c>
      <c r="BD614" t="s">
        <v>127</v>
      </c>
      <c r="BE614">
        <v>34</v>
      </c>
      <c r="BF614" t="s">
        <v>80</v>
      </c>
      <c r="BG614" t="s">
        <v>96</v>
      </c>
      <c r="BH614" t="s">
        <v>507</v>
      </c>
      <c r="BI614" t="s">
        <v>96</v>
      </c>
      <c r="BJ614" t="s">
        <v>507</v>
      </c>
      <c r="BK614" t="s">
        <v>82</v>
      </c>
      <c r="BL614" t="s">
        <v>83</v>
      </c>
      <c r="BM614" t="str">
        <f t="shared" ref="BM614" si="610">IF(BE614&lt;20,"&lt;20",IF(BE614&lt;31,"20 - 30",IF(BE614&lt;41,"31 - 40","&gt;40")))</f>
        <v>31 - 40</v>
      </c>
    </row>
    <row r="615" spans="1:65" x14ac:dyDescent="0.2">
      <c r="A615">
        <v>614</v>
      </c>
      <c r="B615">
        <v>0</v>
      </c>
      <c r="C615" t="s">
        <v>62</v>
      </c>
      <c r="D615">
        <v>0</v>
      </c>
      <c r="E615">
        <v>1</v>
      </c>
      <c r="F615" t="s">
        <v>66</v>
      </c>
      <c r="G615" t="s">
        <v>64</v>
      </c>
      <c r="H615" t="s">
        <v>65</v>
      </c>
      <c r="I615" t="s">
        <v>65</v>
      </c>
      <c r="J615" t="s">
        <v>66</v>
      </c>
      <c r="K615" t="s">
        <v>142</v>
      </c>
      <c r="L615" t="s">
        <v>68</v>
      </c>
      <c r="M615" t="s">
        <v>68</v>
      </c>
      <c r="N615" t="s">
        <v>69</v>
      </c>
      <c r="O615" t="s">
        <v>68</v>
      </c>
      <c r="P615" t="s">
        <v>66</v>
      </c>
      <c r="Q615" t="s">
        <v>65</v>
      </c>
      <c r="Z615">
        <v>1</v>
      </c>
      <c r="AA615" t="s">
        <v>66</v>
      </c>
      <c r="AB615" t="s">
        <v>71</v>
      </c>
      <c r="AC615" t="s">
        <v>72</v>
      </c>
      <c r="AD615" t="s">
        <v>72</v>
      </c>
      <c r="AE615" t="s">
        <v>88</v>
      </c>
      <c r="AF615" t="s">
        <v>66</v>
      </c>
      <c r="AG615" t="s">
        <v>73</v>
      </c>
      <c r="AH615" t="s">
        <v>75</v>
      </c>
      <c r="AI615" t="s">
        <v>75</v>
      </c>
      <c r="AJ615" t="s">
        <v>87</v>
      </c>
      <c r="AK615" t="s">
        <v>74</v>
      </c>
      <c r="AL615" t="s">
        <v>65</v>
      </c>
      <c r="AN615" t="s">
        <v>68</v>
      </c>
      <c r="AP615" t="s">
        <v>188</v>
      </c>
      <c r="AQ615" t="s">
        <v>76</v>
      </c>
      <c r="AR615" t="s">
        <v>153</v>
      </c>
      <c r="AS615" t="s">
        <v>137</v>
      </c>
      <c r="AT615" t="s">
        <v>68</v>
      </c>
      <c r="AU615" t="s">
        <v>66</v>
      </c>
      <c r="AV615" t="s">
        <v>69</v>
      </c>
      <c r="AW615" t="s">
        <v>69</v>
      </c>
      <c r="AX615" t="s">
        <v>472</v>
      </c>
      <c r="AZ615" t="s">
        <v>69</v>
      </c>
      <c r="BA615" t="s">
        <v>472</v>
      </c>
      <c r="BB615">
        <v>1</v>
      </c>
      <c r="BC615" t="s">
        <v>83</v>
      </c>
      <c r="BD615" t="s">
        <v>127</v>
      </c>
      <c r="BE615">
        <v>44</v>
      </c>
      <c r="BF615" t="s">
        <v>80</v>
      </c>
      <c r="BG615" t="s">
        <v>217</v>
      </c>
      <c r="BI615" t="s">
        <v>217</v>
      </c>
      <c r="BK615" t="s">
        <v>349</v>
      </c>
      <c r="BL615" t="s">
        <v>99</v>
      </c>
      <c r="BM615" t="str">
        <f t="shared" ref="BM615" si="611">IF(BE615&lt;20,"&lt;20",IF(BE615&lt;26,"20-25",IF(BE615&lt;31,"26-30","&gt;30")))</f>
        <v>&gt;30</v>
      </c>
    </row>
    <row r="616" spans="1:65" x14ac:dyDescent="0.2">
      <c r="A616">
        <v>615</v>
      </c>
      <c r="B616">
        <v>1</v>
      </c>
      <c r="R616">
        <v>0</v>
      </c>
      <c r="S616" t="s">
        <v>235</v>
      </c>
      <c r="T616" t="s">
        <v>79</v>
      </c>
      <c r="U616" t="s">
        <v>64</v>
      </c>
      <c r="V616" t="s">
        <v>79</v>
      </c>
      <c r="W616" t="s">
        <v>79</v>
      </c>
      <c r="X616" t="s">
        <v>69</v>
      </c>
      <c r="Y616" t="s">
        <v>251</v>
      </c>
      <c r="Z616">
        <v>1</v>
      </c>
      <c r="AA616" t="s">
        <v>70</v>
      </c>
      <c r="AB616" t="s">
        <v>71</v>
      </c>
      <c r="AC616" t="s">
        <v>66</v>
      </c>
      <c r="AD616" t="s">
        <v>72</v>
      </c>
      <c r="AE616" t="s">
        <v>66</v>
      </c>
      <c r="AF616" t="s">
        <v>73</v>
      </c>
      <c r="AG616" t="s">
        <v>74</v>
      </c>
      <c r="AH616" t="s">
        <v>89</v>
      </c>
      <c r="AI616" t="s">
        <v>75</v>
      </c>
      <c r="AJ616" t="s">
        <v>66</v>
      </c>
      <c r="AK616" t="s">
        <v>73</v>
      </c>
      <c r="AL616" t="s">
        <v>69</v>
      </c>
      <c r="AN616" t="s">
        <v>65</v>
      </c>
      <c r="AP616" t="s">
        <v>112</v>
      </c>
      <c r="AQ616" t="s">
        <v>163</v>
      </c>
      <c r="AR616" t="s">
        <v>77</v>
      </c>
      <c r="AS616" t="s">
        <v>137</v>
      </c>
      <c r="AT616" t="s">
        <v>68</v>
      </c>
      <c r="AU616" t="s">
        <v>65</v>
      </c>
      <c r="AV616" t="s">
        <v>65</v>
      </c>
      <c r="AW616" t="s">
        <v>68</v>
      </c>
      <c r="AY616" t="s">
        <v>331</v>
      </c>
      <c r="AZ616" t="s">
        <v>65</v>
      </c>
      <c r="BB616">
        <v>0</v>
      </c>
      <c r="BC616" t="s">
        <v>79</v>
      </c>
      <c r="BD616" t="s">
        <v>127</v>
      </c>
      <c r="BE616">
        <v>54</v>
      </c>
      <c r="BF616" t="s">
        <v>80</v>
      </c>
      <c r="BG616" t="s">
        <v>81</v>
      </c>
      <c r="BI616" t="s">
        <v>81</v>
      </c>
      <c r="BK616" t="s">
        <v>358</v>
      </c>
      <c r="BL616" t="s">
        <v>105</v>
      </c>
      <c r="BM616" t="str">
        <f t="shared" ref="BM616" si="612">IF(BE616&lt;20,"&lt;20",IF(BE616&lt;31,"20 - 30",IF(BE616&lt;41,"31 - 40","&gt;40")))</f>
        <v>&gt;40</v>
      </c>
    </row>
    <row r="617" spans="1:65" x14ac:dyDescent="0.2">
      <c r="A617">
        <v>616</v>
      </c>
      <c r="B617">
        <v>0</v>
      </c>
      <c r="C617" t="s">
        <v>160</v>
      </c>
      <c r="D617">
        <v>1</v>
      </c>
      <c r="F617" t="s">
        <v>69</v>
      </c>
      <c r="G617" t="s">
        <v>65</v>
      </c>
      <c r="H617" t="s">
        <v>65</v>
      </c>
      <c r="I617" t="s">
        <v>65</v>
      </c>
      <c r="J617" t="s">
        <v>69</v>
      </c>
      <c r="K617" t="s">
        <v>67</v>
      </c>
      <c r="L617" t="s">
        <v>65</v>
      </c>
      <c r="M617" t="s">
        <v>65</v>
      </c>
      <c r="N617" t="s">
        <v>69</v>
      </c>
      <c r="O617" t="s">
        <v>69</v>
      </c>
      <c r="P617" t="s">
        <v>69</v>
      </c>
      <c r="Q617" t="s">
        <v>65</v>
      </c>
      <c r="Z617">
        <v>1</v>
      </c>
      <c r="AA617" t="s">
        <v>70</v>
      </c>
      <c r="AB617" t="s">
        <v>122</v>
      </c>
      <c r="AC617" t="s">
        <v>72</v>
      </c>
      <c r="AD617" t="s">
        <v>72</v>
      </c>
      <c r="AE617" t="s">
        <v>65</v>
      </c>
      <c r="AF617" t="s">
        <v>73</v>
      </c>
      <c r="AG617" t="s">
        <v>123</v>
      </c>
      <c r="AH617" t="s">
        <v>129</v>
      </c>
      <c r="AI617" t="s">
        <v>89</v>
      </c>
      <c r="AJ617" t="s">
        <v>72</v>
      </c>
      <c r="AK617" t="s">
        <v>74</v>
      </c>
      <c r="AL617" t="s">
        <v>69</v>
      </c>
      <c r="AM617" t="s">
        <v>1369</v>
      </c>
      <c r="AN617" t="s">
        <v>69</v>
      </c>
      <c r="AO617" t="s">
        <v>1370</v>
      </c>
      <c r="AP617" t="s">
        <v>92</v>
      </c>
      <c r="AQ617" t="s">
        <v>76</v>
      </c>
      <c r="AR617" t="s">
        <v>153</v>
      </c>
      <c r="AS617" t="s">
        <v>65</v>
      </c>
      <c r="AU617" t="s">
        <v>65</v>
      </c>
      <c r="AV617" t="s">
        <v>65</v>
      </c>
      <c r="AW617" t="s">
        <v>65</v>
      </c>
      <c r="AZ617" t="s">
        <v>65</v>
      </c>
      <c r="BB617">
        <v>0</v>
      </c>
      <c r="BC617" t="s">
        <v>79</v>
      </c>
      <c r="BD617" t="s">
        <v>79</v>
      </c>
      <c r="BE617">
        <v>24</v>
      </c>
      <c r="BF617" t="s">
        <v>95</v>
      </c>
      <c r="BG617" t="s">
        <v>1371</v>
      </c>
      <c r="BI617" t="s">
        <v>1371</v>
      </c>
      <c r="BK617" t="s">
        <v>207</v>
      </c>
      <c r="BL617" t="s">
        <v>105</v>
      </c>
      <c r="BM617" t="str">
        <f t="shared" ref="BM617" si="613">IF(BE617&lt;20,"&lt;20",IF(BE617&lt;26,"20-25",IF(BE617&lt;31,"26-30","&gt;30")))</f>
        <v>20-25</v>
      </c>
    </row>
    <row r="618" spans="1:65" x14ac:dyDescent="0.2">
      <c r="A618">
        <v>617</v>
      </c>
      <c r="B618">
        <v>0</v>
      </c>
      <c r="C618" s="1">
        <v>43641</v>
      </c>
      <c r="D618">
        <v>1</v>
      </c>
      <c r="F618" t="s">
        <v>69</v>
      </c>
      <c r="G618" t="s">
        <v>69</v>
      </c>
      <c r="H618" t="s">
        <v>69</v>
      </c>
      <c r="I618" t="s">
        <v>69</v>
      </c>
      <c r="J618" t="s">
        <v>69</v>
      </c>
      <c r="K618" t="s">
        <v>84</v>
      </c>
      <c r="L618" t="s">
        <v>65</v>
      </c>
      <c r="M618" t="s">
        <v>65</v>
      </c>
      <c r="N618" t="s">
        <v>69</v>
      </c>
      <c r="O618" t="s">
        <v>69</v>
      </c>
      <c r="P618" t="s">
        <v>69</v>
      </c>
      <c r="Q618" t="s">
        <v>65</v>
      </c>
      <c r="Z618">
        <v>1</v>
      </c>
      <c r="AA618" t="s">
        <v>87</v>
      </c>
      <c r="AB618" t="s">
        <v>86</v>
      </c>
      <c r="AC618" t="s">
        <v>87</v>
      </c>
      <c r="AD618" t="s">
        <v>87</v>
      </c>
      <c r="AE618" t="s">
        <v>83</v>
      </c>
      <c r="AF618" t="s">
        <v>73</v>
      </c>
      <c r="AG618" t="s">
        <v>74</v>
      </c>
      <c r="AH618" t="s">
        <v>75</v>
      </c>
      <c r="AI618" t="s">
        <v>89</v>
      </c>
      <c r="AJ618" t="s">
        <v>72</v>
      </c>
      <c r="AK618" t="s">
        <v>73</v>
      </c>
      <c r="AL618" t="s">
        <v>69</v>
      </c>
      <c r="AM618" t="s">
        <v>1372</v>
      </c>
      <c r="AN618" t="s">
        <v>69</v>
      </c>
      <c r="AO618" t="s">
        <v>1373</v>
      </c>
      <c r="AP618" t="s">
        <v>169</v>
      </c>
      <c r="AQ618" t="s">
        <v>170</v>
      </c>
      <c r="AR618" t="s">
        <v>153</v>
      </c>
      <c r="AS618" t="s">
        <v>116</v>
      </c>
      <c r="AT618" t="s">
        <v>65</v>
      </c>
      <c r="AU618" t="s">
        <v>69</v>
      </c>
      <c r="AV618" t="s">
        <v>69</v>
      </c>
      <c r="AW618" t="s">
        <v>69</v>
      </c>
      <c r="AX618" t="s">
        <v>146</v>
      </c>
      <c r="AZ618" t="s">
        <v>69</v>
      </c>
      <c r="BA618" t="s">
        <v>146</v>
      </c>
      <c r="BB618">
        <v>1</v>
      </c>
      <c r="BC618" t="s">
        <v>83</v>
      </c>
      <c r="BD618" t="s">
        <v>127</v>
      </c>
      <c r="BE618">
        <v>31</v>
      </c>
      <c r="BF618" t="s">
        <v>80</v>
      </c>
      <c r="BG618" t="s">
        <v>96</v>
      </c>
      <c r="BH618" t="s">
        <v>233</v>
      </c>
      <c r="BI618" t="s">
        <v>96</v>
      </c>
      <c r="BJ618" t="s">
        <v>233</v>
      </c>
      <c r="BK618" t="s">
        <v>159</v>
      </c>
      <c r="BL618" t="s">
        <v>83</v>
      </c>
      <c r="BM618" t="str">
        <f t="shared" ref="BM618" si="614">IF(BE618&lt;20,"&lt;20",IF(BE618&lt;31,"20 - 30",IF(BE618&lt;41,"31 - 40","&gt;40")))</f>
        <v>31 - 40</v>
      </c>
    </row>
    <row r="619" spans="1:65" x14ac:dyDescent="0.2">
      <c r="A619">
        <v>618</v>
      </c>
      <c r="B619">
        <v>0</v>
      </c>
      <c r="C619" t="s">
        <v>120</v>
      </c>
      <c r="D619">
        <v>1</v>
      </c>
      <c r="F619" t="s">
        <v>69</v>
      </c>
      <c r="G619" t="s">
        <v>69</v>
      </c>
      <c r="H619" t="s">
        <v>66</v>
      </c>
      <c r="I619" t="s">
        <v>66</v>
      </c>
      <c r="J619" t="s">
        <v>65</v>
      </c>
      <c r="K619" t="s">
        <v>161</v>
      </c>
      <c r="L619" t="s">
        <v>69</v>
      </c>
      <c r="M619" t="s">
        <v>65</v>
      </c>
      <c r="N619" t="s">
        <v>68</v>
      </c>
      <c r="O619" t="s">
        <v>69</v>
      </c>
      <c r="P619" t="s">
        <v>65</v>
      </c>
      <c r="Q619" t="s">
        <v>65</v>
      </c>
      <c r="Z619">
        <v>1</v>
      </c>
      <c r="AA619" t="s">
        <v>87</v>
      </c>
      <c r="AB619" t="s">
        <v>86</v>
      </c>
      <c r="AC619" t="s">
        <v>72</v>
      </c>
      <c r="AD619" t="s">
        <v>87</v>
      </c>
      <c r="AE619" t="s">
        <v>65</v>
      </c>
      <c r="AF619" t="s">
        <v>73</v>
      </c>
      <c r="AG619" t="s">
        <v>73</v>
      </c>
      <c r="AH619" t="s">
        <v>89</v>
      </c>
      <c r="AI619" t="s">
        <v>75</v>
      </c>
      <c r="AJ619" t="s">
        <v>72</v>
      </c>
      <c r="AK619" t="s">
        <v>123</v>
      </c>
      <c r="AL619" t="s">
        <v>68</v>
      </c>
      <c r="AM619" t="s">
        <v>1374</v>
      </c>
      <c r="AN619" t="s">
        <v>65</v>
      </c>
      <c r="AO619" t="s">
        <v>1375</v>
      </c>
      <c r="AP619" t="s">
        <v>188</v>
      </c>
      <c r="AQ619" t="s">
        <v>68</v>
      </c>
      <c r="AR619" t="s">
        <v>77</v>
      </c>
      <c r="AS619" t="s">
        <v>116</v>
      </c>
      <c r="AT619" t="s">
        <v>69</v>
      </c>
      <c r="AU619" t="s">
        <v>69</v>
      </c>
      <c r="AV619" t="s">
        <v>69</v>
      </c>
      <c r="AW619" t="s">
        <v>69</v>
      </c>
      <c r="AX619" t="s">
        <v>1177</v>
      </c>
      <c r="AZ619" t="s">
        <v>69</v>
      </c>
      <c r="BA619" t="s">
        <v>1376</v>
      </c>
      <c r="BB619">
        <v>1</v>
      </c>
      <c r="BC619" t="s">
        <v>83</v>
      </c>
      <c r="BD619" t="s">
        <v>127</v>
      </c>
      <c r="BE619">
        <v>47</v>
      </c>
      <c r="BF619" t="s">
        <v>1377</v>
      </c>
      <c r="BG619" t="s">
        <v>96</v>
      </c>
      <c r="BH619" t="s">
        <v>165</v>
      </c>
      <c r="BI619" t="s">
        <v>96</v>
      </c>
      <c r="BJ619" t="s">
        <v>165</v>
      </c>
      <c r="BK619" t="s">
        <v>207</v>
      </c>
      <c r="BL619" t="s">
        <v>83</v>
      </c>
      <c r="BM619" t="str">
        <f t="shared" ref="BM619" si="615">IF(BE619&lt;20,"&lt;20",IF(BE619&lt;26,"20-25",IF(BE619&lt;31,"26-30","&gt;30")))</f>
        <v>&gt;30</v>
      </c>
    </row>
    <row r="620" spans="1:65" x14ac:dyDescent="0.2">
      <c r="A620">
        <v>619</v>
      </c>
      <c r="B620">
        <v>0</v>
      </c>
      <c r="C620" t="s">
        <v>120</v>
      </c>
      <c r="D620">
        <v>1</v>
      </c>
      <c r="F620" t="s">
        <v>63</v>
      </c>
      <c r="G620" t="s">
        <v>64</v>
      </c>
      <c r="H620" t="s">
        <v>69</v>
      </c>
      <c r="I620" t="s">
        <v>69</v>
      </c>
      <c r="J620" t="s">
        <v>69</v>
      </c>
      <c r="K620" t="s">
        <v>67</v>
      </c>
      <c r="L620" t="s">
        <v>65</v>
      </c>
      <c r="M620" t="s">
        <v>65</v>
      </c>
      <c r="N620" t="s">
        <v>69</v>
      </c>
      <c r="O620" t="s">
        <v>69</v>
      </c>
      <c r="P620" t="s">
        <v>69</v>
      </c>
      <c r="Q620" t="s">
        <v>65</v>
      </c>
      <c r="Z620">
        <v>1</v>
      </c>
      <c r="AA620" t="s">
        <v>85</v>
      </c>
      <c r="AB620" t="s">
        <v>86</v>
      </c>
      <c r="AC620" t="s">
        <v>85</v>
      </c>
      <c r="AD620" t="s">
        <v>85</v>
      </c>
      <c r="AE620" t="s">
        <v>83</v>
      </c>
      <c r="AF620" t="s">
        <v>123</v>
      </c>
      <c r="AG620" t="s">
        <v>123</v>
      </c>
      <c r="AH620" t="s">
        <v>75</v>
      </c>
      <c r="AI620" t="s">
        <v>75</v>
      </c>
      <c r="AJ620" t="s">
        <v>72</v>
      </c>
      <c r="AK620" t="s">
        <v>123</v>
      </c>
      <c r="AL620" t="s">
        <v>69</v>
      </c>
      <c r="AN620" t="s">
        <v>69</v>
      </c>
      <c r="AP620" t="s">
        <v>68</v>
      </c>
      <c r="AQ620" t="s">
        <v>68</v>
      </c>
      <c r="AR620" t="s">
        <v>153</v>
      </c>
      <c r="AS620" t="s">
        <v>116</v>
      </c>
      <c r="AT620" t="s">
        <v>65</v>
      </c>
      <c r="AU620" t="s">
        <v>69</v>
      </c>
      <c r="AV620" t="s">
        <v>69</v>
      </c>
      <c r="AW620" t="s">
        <v>69</v>
      </c>
      <c r="AX620" t="s">
        <v>1181</v>
      </c>
      <c r="AZ620" t="s">
        <v>69</v>
      </c>
      <c r="BA620" t="s">
        <v>1181</v>
      </c>
      <c r="BB620">
        <v>1</v>
      </c>
      <c r="BC620" t="s">
        <v>99</v>
      </c>
      <c r="BD620" t="s">
        <v>127</v>
      </c>
      <c r="BE620">
        <v>30</v>
      </c>
      <c r="BF620" t="s">
        <v>80</v>
      </c>
      <c r="BG620" t="s">
        <v>280</v>
      </c>
      <c r="BI620" t="s">
        <v>280</v>
      </c>
      <c r="BK620" t="s">
        <v>324</v>
      </c>
      <c r="BL620" t="s">
        <v>83</v>
      </c>
      <c r="BM620" t="str">
        <f t="shared" ref="BM620" si="616">IF(BE620&lt;20,"&lt;20",IF(BE620&lt;31,"20 - 30",IF(BE620&lt;41,"31 - 40","&gt;40")))</f>
        <v>20 - 30</v>
      </c>
    </row>
    <row r="621" spans="1:65" x14ac:dyDescent="0.2">
      <c r="A621">
        <v>620</v>
      </c>
      <c r="B621">
        <v>1</v>
      </c>
      <c r="R621">
        <v>0</v>
      </c>
      <c r="S621" t="s">
        <v>149</v>
      </c>
      <c r="T621" t="s">
        <v>79</v>
      </c>
      <c r="U621" t="s">
        <v>64</v>
      </c>
      <c r="V621" t="s">
        <v>79</v>
      </c>
      <c r="W621" t="s">
        <v>79</v>
      </c>
      <c r="X621" t="s">
        <v>79</v>
      </c>
      <c r="Z621">
        <v>1</v>
      </c>
      <c r="AA621" t="s">
        <v>87</v>
      </c>
      <c r="AB621" t="s">
        <v>71</v>
      </c>
      <c r="AC621" t="s">
        <v>72</v>
      </c>
      <c r="AD621" t="s">
        <v>72</v>
      </c>
      <c r="AE621" t="s">
        <v>66</v>
      </c>
      <c r="AF621" t="s">
        <v>123</v>
      </c>
      <c r="AG621" t="s">
        <v>74</v>
      </c>
      <c r="AH621" t="s">
        <v>89</v>
      </c>
      <c r="AI621" t="s">
        <v>66</v>
      </c>
      <c r="AJ621" t="s">
        <v>66</v>
      </c>
      <c r="AK621" t="s">
        <v>73</v>
      </c>
      <c r="AL621" t="s">
        <v>68</v>
      </c>
      <c r="AM621" t="s">
        <v>1378</v>
      </c>
      <c r="AN621" t="s">
        <v>65</v>
      </c>
      <c r="AO621" t="s">
        <v>1379</v>
      </c>
      <c r="AP621" t="s">
        <v>112</v>
      </c>
      <c r="AQ621" t="s">
        <v>163</v>
      </c>
      <c r="AR621" t="s">
        <v>195</v>
      </c>
      <c r="AS621" t="s">
        <v>137</v>
      </c>
      <c r="AT621" t="s">
        <v>69</v>
      </c>
      <c r="AU621" t="s">
        <v>66</v>
      </c>
      <c r="AV621" t="s">
        <v>68</v>
      </c>
      <c r="AW621" t="s">
        <v>65</v>
      </c>
      <c r="AZ621" t="s">
        <v>65</v>
      </c>
      <c r="BB621">
        <v>0</v>
      </c>
      <c r="BC621" t="s">
        <v>79</v>
      </c>
      <c r="BD621" t="s">
        <v>79</v>
      </c>
      <c r="BE621">
        <v>34</v>
      </c>
      <c r="BF621" t="s">
        <v>133</v>
      </c>
      <c r="BG621" t="s">
        <v>96</v>
      </c>
      <c r="BH621" t="s">
        <v>361</v>
      </c>
      <c r="BI621" t="s">
        <v>96</v>
      </c>
      <c r="BJ621" t="s">
        <v>361</v>
      </c>
      <c r="BK621" t="s">
        <v>1380</v>
      </c>
      <c r="BL621" t="s">
        <v>105</v>
      </c>
      <c r="BM621" t="str">
        <f t="shared" ref="BM621" si="617">IF(BE621&lt;20,"&lt;20",IF(BE621&lt;26,"20-25",IF(BE621&lt;31,"26-30","&gt;30")))</f>
        <v>&gt;30</v>
      </c>
    </row>
    <row r="622" spans="1:65" ht="51" x14ac:dyDescent="0.2">
      <c r="A622">
        <v>621</v>
      </c>
      <c r="B622">
        <v>0</v>
      </c>
      <c r="C622" s="1">
        <v>43641</v>
      </c>
      <c r="D622">
        <v>1</v>
      </c>
      <c r="F622" t="s">
        <v>69</v>
      </c>
      <c r="G622" t="s">
        <v>121</v>
      </c>
      <c r="H622" t="s">
        <v>69</v>
      </c>
      <c r="I622" t="s">
        <v>69</v>
      </c>
      <c r="J622" t="s">
        <v>69</v>
      </c>
      <c r="K622" t="s">
        <v>67</v>
      </c>
      <c r="L622" t="s">
        <v>65</v>
      </c>
      <c r="M622" t="s">
        <v>65</v>
      </c>
      <c r="N622" t="s">
        <v>69</v>
      </c>
      <c r="O622" t="s">
        <v>69</v>
      </c>
      <c r="P622" t="s">
        <v>66</v>
      </c>
      <c r="Q622" t="s">
        <v>65</v>
      </c>
      <c r="Z622">
        <v>1</v>
      </c>
      <c r="AA622" t="s">
        <v>87</v>
      </c>
      <c r="AB622" t="s">
        <v>86</v>
      </c>
      <c r="AC622" t="s">
        <v>66</v>
      </c>
      <c r="AD622" t="s">
        <v>87</v>
      </c>
      <c r="AE622" t="s">
        <v>66</v>
      </c>
      <c r="AF622" t="s">
        <v>66</v>
      </c>
      <c r="AG622" t="s">
        <v>74</v>
      </c>
      <c r="AH622" t="s">
        <v>75</v>
      </c>
      <c r="AI622" t="s">
        <v>66</v>
      </c>
      <c r="AJ622" t="s">
        <v>66</v>
      </c>
      <c r="AK622" t="s">
        <v>74</v>
      </c>
      <c r="AL622" t="s">
        <v>65</v>
      </c>
      <c r="AM622" t="s">
        <v>1381</v>
      </c>
      <c r="AN622" t="s">
        <v>65</v>
      </c>
      <c r="AO622" s="2" t="s">
        <v>1382</v>
      </c>
      <c r="AP622" t="s">
        <v>92</v>
      </c>
      <c r="AQ622" t="s">
        <v>76</v>
      </c>
      <c r="AR622" t="s">
        <v>153</v>
      </c>
      <c r="AS622" t="s">
        <v>65</v>
      </c>
      <c r="AU622" t="s">
        <v>69</v>
      </c>
      <c r="AV622" t="s">
        <v>69</v>
      </c>
      <c r="AW622" t="s">
        <v>69</v>
      </c>
      <c r="AX622" t="s">
        <v>1383</v>
      </c>
      <c r="AZ622" t="s">
        <v>69</v>
      </c>
      <c r="BA622" t="s">
        <v>1384</v>
      </c>
      <c r="BB622">
        <v>1</v>
      </c>
      <c r="BC622" t="s">
        <v>127</v>
      </c>
      <c r="BD622" t="s">
        <v>127</v>
      </c>
      <c r="BE622">
        <v>29</v>
      </c>
      <c r="BF622" t="s">
        <v>1385</v>
      </c>
      <c r="BG622" t="s">
        <v>96</v>
      </c>
      <c r="BH622" t="s">
        <v>202</v>
      </c>
      <c r="BI622" t="s">
        <v>96</v>
      </c>
      <c r="BJ622" t="s">
        <v>202</v>
      </c>
      <c r="BK622" t="s">
        <v>82</v>
      </c>
      <c r="BL622" t="s">
        <v>83</v>
      </c>
      <c r="BM622" t="str">
        <f t="shared" ref="BM622" si="618">IF(BE622&lt;20,"&lt;20",IF(BE622&lt;31,"20 - 30",IF(BE622&lt;41,"31 - 40","&gt;40")))</f>
        <v>20 - 30</v>
      </c>
    </row>
    <row r="623" spans="1:65" x14ac:dyDescent="0.2">
      <c r="A623">
        <v>622</v>
      </c>
      <c r="B623">
        <v>0</v>
      </c>
      <c r="C623" t="s">
        <v>120</v>
      </c>
      <c r="D623">
        <v>1</v>
      </c>
      <c r="F623" t="s">
        <v>69</v>
      </c>
      <c r="G623" t="s">
        <v>121</v>
      </c>
      <c r="H623" t="s">
        <v>65</v>
      </c>
      <c r="I623" t="s">
        <v>66</v>
      </c>
      <c r="J623" t="s">
        <v>66</v>
      </c>
      <c r="K623" t="s">
        <v>142</v>
      </c>
      <c r="L623" t="s">
        <v>68</v>
      </c>
      <c r="M623" t="s">
        <v>65</v>
      </c>
      <c r="N623" t="s">
        <v>68</v>
      </c>
      <c r="O623" t="s">
        <v>69</v>
      </c>
      <c r="P623" t="s">
        <v>65</v>
      </c>
      <c r="Q623" t="s">
        <v>65</v>
      </c>
      <c r="Z623">
        <v>1</v>
      </c>
      <c r="AA623" t="s">
        <v>87</v>
      </c>
      <c r="AB623" t="s">
        <v>178</v>
      </c>
      <c r="AC623" t="s">
        <v>87</v>
      </c>
      <c r="AD623" t="s">
        <v>87</v>
      </c>
      <c r="AE623" t="s">
        <v>66</v>
      </c>
      <c r="AF623" t="s">
        <v>74</v>
      </c>
      <c r="AG623" t="s">
        <v>74</v>
      </c>
      <c r="AH623" t="s">
        <v>75</v>
      </c>
      <c r="AI623" t="s">
        <v>129</v>
      </c>
      <c r="AJ623" t="s">
        <v>87</v>
      </c>
      <c r="AK623" t="s">
        <v>74</v>
      </c>
      <c r="AL623" t="s">
        <v>68</v>
      </c>
      <c r="AN623" t="s">
        <v>68</v>
      </c>
      <c r="AP623" t="s">
        <v>112</v>
      </c>
      <c r="AQ623" t="s">
        <v>68</v>
      </c>
      <c r="AR623" t="s">
        <v>77</v>
      </c>
      <c r="AS623" t="s">
        <v>65</v>
      </c>
      <c r="AU623" t="s">
        <v>65</v>
      </c>
      <c r="AV623" t="s">
        <v>65</v>
      </c>
      <c r="AW623" t="s">
        <v>65</v>
      </c>
      <c r="AZ623" t="s">
        <v>65</v>
      </c>
      <c r="BB623">
        <v>0</v>
      </c>
      <c r="BC623" t="s">
        <v>79</v>
      </c>
      <c r="BD623" t="s">
        <v>79</v>
      </c>
      <c r="BE623">
        <v>27</v>
      </c>
      <c r="BF623" t="s">
        <v>80</v>
      </c>
      <c r="BG623" t="s">
        <v>96</v>
      </c>
      <c r="BH623" t="s">
        <v>416</v>
      </c>
      <c r="BI623" t="s">
        <v>96</v>
      </c>
      <c r="BJ623" t="s">
        <v>416</v>
      </c>
      <c r="BK623" t="s">
        <v>671</v>
      </c>
      <c r="BL623" t="s">
        <v>83</v>
      </c>
      <c r="BM623" t="str">
        <f t="shared" ref="BM623" si="619">IF(BE623&lt;20,"&lt;20",IF(BE623&lt;26,"20-25",IF(BE623&lt;31,"26-30","&gt;30")))</f>
        <v>26-30</v>
      </c>
    </row>
    <row r="624" spans="1:65" ht="51" x14ac:dyDescent="0.2">
      <c r="A624">
        <v>623</v>
      </c>
      <c r="B624">
        <v>0</v>
      </c>
      <c r="C624" t="s">
        <v>120</v>
      </c>
      <c r="D624">
        <v>0</v>
      </c>
      <c r="E624">
        <v>1</v>
      </c>
      <c r="F624" t="s">
        <v>69</v>
      </c>
      <c r="G624" t="s">
        <v>65</v>
      </c>
      <c r="H624" t="s">
        <v>69</v>
      </c>
      <c r="I624" t="s">
        <v>69</v>
      </c>
      <c r="J624" t="s">
        <v>69</v>
      </c>
      <c r="K624" t="s">
        <v>100</v>
      </c>
      <c r="L624" t="s">
        <v>65</v>
      </c>
      <c r="M624" t="s">
        <v>65</v>
      </c>
      <c r="N624" t="s">
        <v>65</v>
      </c>
      <c r="O624" t="s">
        <v>68</v>
      </c>
      <c r="P624" t="s">
        <v>66</v>
      </c>
      <c r="Q624" t="s">
        <v>65</v>
      </c>
      <c r="Z624">
        <v>0</v>
      </c>
      <c r="AL624" t="s">
        <v>65</v>
      </c>
      <c r="AM624" s="2" t="s">
        <v>1386</v>
      </c>
      <c r="AN624" t="s">
        <v>65</v>
      </c>
      <c r="AO624" t="s">
        <v>1387</v>
      </c>
      <c r="AP624" t="s">
        <v>112</v>
      </c>
      <c r="AQ624" t="s">
        <v>68</v>
      </c>
      <c r="AR624" t="s">
        <v>77</v>
      </c>
      <c r="AS624" t="s">
        <v>65</v>
      </c>
      <c r="AU624" t="s">
        <v>65</v>
      </c>
      <c r="AV624" t="s">
        <v>69</v>
      </c>
      <c r="AW624" t="s">
        <v>69</v>
      </c>
      <c r="AX624" t="s">
        <v>472</v>
      </c>
      <c r="AZ624" t="s">
        <v>69</v>
      </c>
      <c r="BA624" t="s">
        <v>472</v>
      </c>
      <c r="BB624">
        <v>1</v>
      </c>
      <c r="BC624" t="s">
        <v>83</v>
      </c>
      <c r="BD624" t="s">
        <v>127</v>
      </c>
      <c r="BE624">
        <v>29</v>
      </c>
      <c r="BF624" t="s">
        <v>95</v>
      </c>
      <c r="BG624" t="s">
        <v>96</v>
      </c>
      <c r="BH624" t="s">
        <v>361</v>
      </c>
      <c r="BI624" t="s">
        <v>96</v>
      </c>
      <c r="BJ624" t="s">
        <v>361</v>
      </c>
      <c r="BK624" t="s">
        <v>587</v>
      </c>
      <c r="BL624" t="s">
        <v>99</v>
      </c>
      <c r="BM624" t="str">
        <f t="shared" ref="BM624" si="620">IF(BE624&lt;20,"&lt;20",IF(BE624&lt;31,"20 - 30",IF(BE624&lt;41,"31 - 40","&gt;40")))</f>
        <v>20 - 30</v>
      </c>
    </row>
    <row r="625" spans="1:65" x14ac:dyDescent="0.2">
      <c r="A625">
        <v>624</v>
      </c>
      <c r="B625">
        <v>1</v>
      </c>
      <c r="R625">
        <v>0</v>
      </c>
      <c r="S625" t="s">
        <v>149</v>
      </c>
      <c r="T625" t="s">
        <v>192</v>
      </c>
      <c r="U625" t="s">
        <v>64</v>
      </c>
      <c r="V625" t="s">
        <v>79</v>
      </c>
      <c r="W625" t="s">
        <v>79</v>
      </c>
      <c r="X625" t="s">
        <v>69</v>
      </c>
      <c r="Y625" t="s">
        <v>251</v>
      </c>
      <c r="Z625">
        <v>1</v>
      </c>
      <c r="AA625" t="s">
        <v>87</v>
      </c>
      <c r="AB625" t="s">
        <v>86</v>
      </c>
      <c r="AC625" t="s">
        <v>72</v>
      </c>
      <c r="AD625" t="s">
        <v>72</v>
      </c>
      <c r="AE625" t="s">
        <v>88</v>
      </c>
      <c r="AF625" t="s">
        <v>73</v>
      </c>
      <c r="AG625" t="s">
        <v>73</v>
      </c>
      <c r="AH625" t="s">
        <v>75</v>
      </c>
      <c r="AI625" t="s">
        <v>66</v>
      </c>
      <c r="AJ625" t="s">
        <v>87</v>
      </c>
      <c r="AK625" t="s">
        <v>74</v>
      </c>
      <c r="AL625" t="s">
        <v>68</v>
      </c>
      <c r="AM625" t="s">
        <v>1388</v>
      </c>
      <c r="AN625" t="s">
        <v>65</v>
      </c>
      <c r="AO625" t="s">
        <v>1389</v>
      </c>
      <c r="AP625" t="s">
        <v>112</v>
      </c>
      <c r="AQ625" t="s">
        <v>163</v>
      </c>
      <c r="AR625" t="s">
        <v>132</v>
      </c>
      <c r="AS625" t="s">
        <v>137</v>
      </c>
      <c r="AT625" t="s">
        <v>69</v>
      </c>
      <c r="AU625" t="s">
        <v>65</v>
      </c>
      <c r="AV625" t="s">
        <v>68</v>
      </c>
      <c r="AW625" t="s">
        <v>68</v>
      </c>
      <c r="AY625" t="s">
        <v>93</v>
      </c>
      <c r="AZ625" t="s">
        <v>65</v>
      </c>
      <c r="BB625">
        <v>0</v>
      </c>
      <c r="BC625" t="s">
        <v>79</v>
      </c>
      <c r="BD625" t="s">
        <v>83</v>
      </c>
      <c r="BE625">
        <v>43</v>
      </c>
      <c r="BF625" t="s">
        <v>118</v>
      </c>
      <c r="BG625" t="s">
        <v>96</v>
      </c>
      <c r="BH625" t="s">
        <v>341</v>
      </c>
      <c r="BI625" t="s">
        <v>96</v>
      </c>
      <c r="BJ625" t="s">
        <v>341</v>
      </c>
      <c r="BK625" t="s">
        <v>199</v>
      </c>
      <c r="BL625" t="s">
        <v>83</v>
      </c>
      <c r="BM625" t="str">
        <f t="shared" ref="BM625" si="621">IF(BE625&lt;20,"&lt;20",IF(BE625&lt;26,"20-25",IF(BE625&lt;31,"26-30","&gt;30")))</f>
        <v>&gt;30</v>
      </c>
    </row>
    <row r="626" spans="1:65" x14ac:dyDescent="0.2">
      <c r="A626">
        <v>625</v>
      </c>
      <c r="B626">
        <v>0</v>
      </c>
      <c r="C626" t="s">
        <v>160</v>
      </c>
      <c r="D626">
        <v>1</v>
      </c>
      <c r="F626" t="s">
        <v>69</v>
      </c>
      <c r="G626" t="s">
        <v>121</v>
      </c>
      <c r="H626" t="s">
        <v>65</v>
      </c>
      <c r="I626" t="s">
        <v>65</v>
      </c>
      <c r="J626" t="s">
        <v>69</v>
      </c>
      <c r="K626" t="s">
        <v>161</v>
      </c>
      <c r="L626" t="s">
        <v>68</v>
      </c>
      <c r="M626" t="s">
        <v>65</v>
      </c>
      <c r="N626" t="s">
        <v>68</v>
      </c>
      <c r="O626" t="s">
        <v>65</v>
      </c>
      <c r="P626" t="s">
        <v>66</v>
      </c>
      <c r="Q626" t="s">
        <v>65</v>
      </c>
      <c r="Z626">
        <v>1</v>
      </c>
      <c r="AA626" t="s">
        <v>87</v>
      </c>
      <c r="AB626" t="s">
        <v>86</v>
      </c>
      <c r="AC626" t="s">
        <v>72</v>
      </c>
      <c r="AD626" t="s">
        <v>72</v>
      </c>
      <c r="AE626" t="s">
        <v>66</v>
      </c>
      <c r="AF626" t="s">
        <v>73</v>
      </c>
      <c r="AG626" t="s">
        <v>73</v>
      </c>
      <c r="AH626" t="s">
        <v>75</v>
      </c>
      <c r="AI626" t="s">
        <v>89</v>
      </c>
      <c r="AJ626" t="s">
        <v>72</v>
      </c>
      <c r="AK626" t="s">
        <v>73</v>
      </c>
      <c r="AL626" t="s">
        <v>68</v>
      </c>
      <c r="AM626" t="s">
        <v>1390</v>
      </c>
      <c r="AN626" t="s">
        <v>65</v>
      </c>
      <c r="AO626" t="s">
        <v>1391</v>
      </c>
      <c r="AP626" t="s">
        <v>68</v>
      </c>
      <c r="AQ626" t="s">
        <v>68</v>
      </c>
      <c r="AR626" t="s">
        <v>113</v>
      </c>
      <c r="AS626" t="s">
        <v>103</v>
      </c>
      <c r="AT626" t="s">
        <v>68</v>
      </c>
      <c r="AU626" t="s">
        <v>69</v>
      </c>
      <c r="AV626" t="s">
        <v>69</v>
      </c>
      <c r="AW626" t="s">
        <v>69</v>
      </c>
      <c r="AX626" t="s">
        <v>146</v>
      </c>
      <c r="AZ626" t="s">
        <v>69</v>
      </c>
      <c r="BA626" t="s">
        <v>146</v>
      </c>
      <c r="BB626">
        <v>1</v>
      </c>
      <c r="BC626" t="s">
        <v>83</v>
      </c>
      <c r="BD626" t="s">
        <v>83</v>
      </c>
      <c r="BE626">
        <v>31</v>
      </c>
      <c r="BF626" t="s">
        <v>1392</v>
      </c>
      <c r="BG626" t="s">
        <v>96</v>
      </c>
      <c r="BH626" t="s">
        <v>97</v>
      </c>
      <c r="BI626" t="s">
        <v>96</v>
      </c>
      <c r="BJ626" t="s">
        <v>97</v>
      </c>
      <c r="BK626" t="s">
        <v>183</v>
      </c>
      <c r="BL626" t="s">
        <v>83</v>
      </c>
      <c r="BM626" t="str">
        <f t="shared" ref="BM626" si="622">IF(BE626&lt;20,"&lt;20",IF(BE626&lt;31,"20 - 30",IF(BE626&lt;41,"31 - 40","&gt;40")))</f>
        <v>31 - 40</v>
      </c>
    </row>
    <row r="627" spans="1:65" x14ac:dyDescent="0.2">
      <c r="A627">
        <v>626</v>
      </c>
      <c r="B627">
        <v>0</v>
      </c>
      <c r="C627" s="1">
        <v>43641</v>
      </c>
      <c r="D627">
        <v>0</v>
      </c>
      <c r="E627">
        <v>1</v>
      </c>
      <c r="F627" t="s">
        <v>66</v>
      </c>
      <c r="G627" t="s">
        <v>121</v>
      </c>
      <c r="H627" t="s">
        <v>65</v>
      </c>
      <c r="I627" t="s">
        <v>65</v>
      </c>
      <c r="J627" t="s">
        <v>66</v>
      </c>
      <c r="K627" t="s">
        <v>66</v>
      </c>
      <c r="L627" t="s">
        <v>69</v>
      </c>
      <c r="M627" t="s">
        <v>68</v>
      </c>
      <c r="N627" t="s">
        <v>65</v>
      </c>
      <c r="O627" t="s">
        <v>65</v>
      </c>
      <c r="P627" t="s">
        <v>65</v>
      </c>
      <c r="Q627" t="s">
        <v>65</v>
      </c>
      <c r="Z627">
        <v>1</v>
      </c>
      <c r="AA627" t="s">
        <v>66</v>
      </c>
      <c r="AB627" t="s">
        <v>71</v>
      </c>
      <c r="AC627" t="s">
        <v>87</v>
      </c>
      <c r="AD627" t="s">
        <v>87</v>
      </c>
      <c r="AE627" t="s">
        <v>66</v>
      </c>
      <c r="AF627" t="s">
        <v>66</v>
      </c>
      <c r="AG627" t="s">
        <v>73</v>
      </c>
      <c r="AH627" t="s">
        <v>75</v>
      </c>
      <c r="AI627" t="s">
        <v>75</v>
      </c>
      <c r="AJ627" t="s">
        <v>87</v>
      </c>
      <c r="AK627" t="s">
        <v>73</v>
      </c>
      <c r="AL627" t="s">
        <v>69</v>
      </c>
      <c r="AN627" t="s">
        <v>68</v>
      </c>
      <c r="AP627" t="s">
        <v>112</v>
      </c>
      <c r="AQ627" t="s">
        <v>163</v>
      </c>
      <c r="AR627" t="s">
        <v>113</v>
      </c>
      <c r="AS627" t="s">
        <v>137</v>
      </c>
      <c r="AT627" t="s">
        <v>68</v>
      </c>
      <c r="AU627" t="s">
        <v>65</v>
      </c>
      <c r="AV627" t="s">
        <v>65</v>
      </c>
      <c r="AW627" t="s">
        <v>68</v>
      </c>
      <c r="AY627" t="s">
        <v>357</v>
      </c>
      <c r="AZ627" t="s">
        <v>65</v>
      </c>
      <c r="BB627">
        <v>0</v>
      </c>
      <c r="BC627" t="s">
        <v>79</v>
      </c>
      <c r="BD627" t="s">
        <v>83</v>
      </c>
      <c r="BE627">
        <v>27</v>
      </c>
      <c r="BF627" t="s">
        <v>80</v>
      </c>
      <c r="BG627" t="s">
        <v>813</v>
      </c>
      <c r="BI627" t="s">
        <v>813</v>
      </c>
      <c r="BK627" t="s">
        <v>98</v>
      </c>
      <c r="BL627" t="s">
        <v>99</v>
      </c>
      <c r="BM627" t="str">
        <f t="shared" ref="BM627" si="623">IF(BE627&lt;20,"&lt;20",IF(BE627&lt;26,"20-25",IF(BE627&lt;31,"26-30","&gt;30")))</f>
        <v>26-30</v>
      </c>
    </row>
    <row r="628" spans="1:65" x14ac:dyDescent="0.2">
      <c r="A628">
        <v>627</v>
      </c>
      <c r="B628">
        <v>0</v>
      </c>
      <c r="C628" s="1">
        <v>43641</v>
      </c>
      <c r="D628">
        <v>1</v>
      </c>
      <c r="F628" t="s">
        <v>65</v>
      </c>
      <c r="G628" t="s">
        <v>64</v>
      </c>
      <c r="H628" t="s">
        <v>65</v>
      </c>
      <c r="I628" t="s">
        <v>65</v>
      </c>
      <c r="J628" t="s">
        <v>65</v>
      </c>
      <c r="K628" t="s">
        <v>161</v>
      </c>
      <c r="L628" t="s">
        <v>68</v>
      </c>
      <c r="M628" t="s">
        <v>65</v>
      </c>
      <c r="N628" t="s">
        <v>68</v>
      </c>
      <c r="O628" t="s">
        <v>68</v>
      </c>
      <c r="P628" t="s">
        <v>66</v>
      </c>
      <c r="Q628" t="s">
        <v>65</v>
      </c>
      <c r="Z628">
        <v>1</v>
      </c>
      <c r="AA628" t="s">
        <v>70</v>
      </c>
      <c r="AB628" t="s">
        <v>71</v>
      </c>
      <c r="AC628" t="s">
        <v>72</v>
      </c>
      <c r="AD628" t="s">
        <v>72</v>
      </c>
      <c r="AE628" t="s">
        <v>65</v>
      </c>
      <c r="AF628" t="s">
        <v>66</v>
      </c>
      <c r="AG628" t="s">
        <v>74</v>
      </c>
      <c r="AH628" t="s">
        <v>75</v>
      </c>
      <c r="AI628" t="s">
        <v>75</v>
      </c>
      <c r="AJ628" t="s">
        <v>72</v>
      </c>
      <c r="AK628" t="s">
        <v>74</v>
      </c>
      <c r="AL628" t="s">
        <v>68</v>
      </c>
      <c r="AN628" t="s">
        <v>68</v>
      </c>
      <c r="AP628" t="s">
        <v>68</v>
      </c>
      <c r="AQ628" t="s">
        <v>145</v>
      </c>
      <c r="AR628" t="s">
        <v>77</v>
      </c>
      <c r="AS628" t="s">
        <v>116</v>
      </c>
      <c r="AT628" t="s">
        <v>68</v>
      </c>
      <c r="AU628" t="s">
        <v>65</v>
      </c>
      <c r="AV628" t="s">
        <v>69</v>
      </c>
      <c r="AW628" t="s">
        <v>69</v>
      </c>
      <c r="AX628" t="s">
        <v>93</v>
      </c>
      <c r="AZ628" t="s">
        <v>69</v>
      </c>
      <c r="BA628" t="s">
        <v>93</v>
      </c>
      <c r="BB628">
        <v>1</v>
      </c>
      <c r="BC628" t="s">
        <v>94</v>
      </c>
      <c r="BD628" t="s">
        <v>127</v>
      </c>
      <c r="BE628">
        <v>29</v>
      </c>
      <c r="BF628" t="s">
        <v>133</v>
      </c>
      <c r="BG628" t="s">
        <v>81</v>
      </c>
      <c r="BI628" t="s">
        <v>81</v>
      </c>
      <c r="BK628" t="s">
        <v>307</v>
      </c>
      <c r="BL628" t="s">
        <v>99</v>
      </c>
      <c r="BM628" t="str">
        <f t="shared" ref="BM628" si="624">IF(BE628&lt;20,"&lt;20",IF(BE628&lt;31,"20 - 30",IF(BE628&lt;41,"31 - 40","&gt;40")))</f>
        <v>20 - 30</v>
      </c>
    </row>
    <row r="629" spans="1:65" x14ac:dyDescent="0.2">
      <c r="A629">
        <v>628</v>
      </c>
      <c r="B629">
        <v>0</v>
      </c>
      <c r="C629" s="1">
        <v>43641</v>
      </c>
      <c r="D629">
        <v>1</v>
      </c>
      <c r="F629" t="s">
        <v>63</v>
      </c>
      <c r="G629" t="s">
        <v>64</v>
      </c>
      <c r="H629" t="s">
        <v>65</v>
      </c>
      <c r="I629" t="s">
        <v>65</v>
      </c>
      <c r="J629" t="s">
        <v>66</v>
      </c>
      <c r="K629" t="s">
        <v>84</v>
      </c>
      <c r="L629" t="s">
        <v>65</v>
      </c>
      <c r="M629" t="s">
        <v>65</v>
      </c>
      <c r="N629" t="s">
        <v>68</v>
      </c>
      <c r="O629" t="s">
        <v>68</v>
      </c>
      <c r="P629" t="s">
        <v>66</v>
      </c>
      <c r="Q629" t="s">
        <v>65</v>
      </c>
      <c r="Z629">
        <v>1</v>
      </c>
      <c r="AA629" t="s">
        <v>66</v>
      </c>
      <c r="AB629" t="s">
        <v>71</v>
      </c>
      <c r="AC629" t="s">
        <v>72</v>
      </c>
      <c r="AD629" t="s">
        <v>72</v>
      </c>
      <c r="AE629" t="s">
        <v>66</v>
      </c>
      <c r="AF629" t="s">
        <v>66</v>
      </c>
      <c r="AG629" t="s">
        <v>74</v>
      </c>
      <c r="AH629" t="s">
        <v>75</v>
      </c>
      <c r="AI629" t="s">
        <v>75</v>
      </c>
      <c r="AJ629" t="s">
        <v>66</v>
      </c>
      <c r="AK629" t="s">
        <v>74</v>
      </c>
      <c r="AL629" t="s">
        <v>69</v>
      </c>
      <c r="AM629" t="s">
        <v>1393</v>
      </c>
      <c r="AN629" t="s">
        <v>65</v>
      </c>
      <c r="AO629" t="s">
        <v>1394</v>
      </c>
      <c r="AP629" t="s">
        <v>68</v>
      </c>
      <c r="AQ629" t="s">
        <v>76</v>
      </c>
      <c r="AR629" t="s">
        <v>132</v>
      </c>
      <c r="AS629" t="s">
        <v>65</v>
      </c>
      <c r="AU629" t="s">
        <v>65</v>
      </c>
      <c r="AV629" t="s">
        <v>65</v>
      </c>
      <c r="AW629" t="s">
        <v>65</v>
      </c>
      <c r="AZ629" t="s">
        <v>65</v>
      </c>
      <c r="BB629">
        <v>0</v>
      </c>
      <c r="BC629" t="s">
        <v>79</v>
      </c>
      <c r="BD629" t="s">
        <v>79</v>
      </c>
      <c r="BE629">
        <v>29</v>
      </c>
      <c r="BF629" t="s">
        <v>80</v>
      </c>
      <c r="BG629" t="s">
        <v>81</v>
      </c>
      <c r="BI629" t="s">
        <v>81</v>
      </c>
      <c r="BK629" t="s">
        <v>82</v>
      </c>
      <c r="BL629" t="s">
        <v>99</v>
      </c>
      <c r="BM629" t="str">
        <f t="shared" ref="BM629" si="625">IF(BE629&lt;20,"&lt;20",IF(BE629&lt;26,"20-25",IF(BE629&lt;31,"26-30","&gt;30")))</f>
        <v>26-30</v>
      </c>
    </row>
    <row r="630" spans="1:65" x14ac:dyDescent="0.2">
      <c r="A630">
        <v>629</v>
      </c>
      <c r="B630">
        <v>0</v>
      </c>
      <c r="C630" t="s">
        <v>120</v>
      </c>
      <c r="D630">
        <v>1</v>
      </c>
      <c r="F630" t="s">
        <v>69</v>
      </c>
      <c r="G630" t="s">
        <v>121</v>
      </c>
      <c r="H630" t="s">
        <v>65</v>
      </c>
      <c r="I630" t="s">
        <v>69</v>
      </c>
      <c r="J630" t="s">
        <v>66</v>
      </c>
      <c r="K630" t="s">
        <v>161</v>
      </c>
      <c r="L630" t="s">
        <v>68</v>
      </c>
      <c r="M630" t="s">
        <v>65</v>
      </c>
      <c r="N630" t="s">
        <v>68</v>
      </c>
      <c r="O630" t="s">
        <v>68</v>
      </c>
      <c r="P630" t="s">
        <v>66</v>
      </c>
      <c r="Q630" t="s">
        <v>65</v>
      </c>
      <c r="Z630">
        <v>1</v>
      </c>
      <c r="AA630" t="s">
        <v>66</v>
      </c>
      <c r="AB630" t="s">
        <v>71</v>
      </c>
      <c r="AC630" t="s">
        <v>72</v>
      </c>
      <c r="AD630" t="s">
        <v>72</v>
      </c>
      <c r="AE630" t="s">
        <v>66</v>
      </c>
      <c r="AF630" t="s">
        <v>66</v>
      </c>
      <c r="AG630" t="s">
        <v>74</v>
      </c>
      <c r="AH630" t="s">
        <v>75</v>
      </c>
      <c r="AI630" t="s">
        <v>75</v>
      </c>
      <c r="AJ630" t="s">
        <v>87</v>
      </c>
      <c r="AK630" t="s">
        <v>74</v>
      </c>
      <c r="AL630" t="s">
        <v>65</v>
      </c>
      <c r="AM630" t="s">
        <v>1395</v>
      </c>
      <c r="AN630" t="s">
        <v>65</v>
      </c>
      <c r="AO630" t="s">
        <v>1396</v>
      </c>
      <c r="AP630" t="s">
        <v>68</v>
      </c>
      <c r="AQ630" t="s">
        <v>68</v>
      </c>
      <c r="AR630" t="s">
        <v>195</v>
      </c>
      <c r="AS630" t="s">
        <v>103</v>
      </c>
      <c r="AT630" t="s">
        <v>69</v>
      </c>
      <c r="AU630" t="s">
        <v>66</v>
      </c>
      <c r="AV630" t="s">
        <v>68</v>
      </c>
      <c r="AW630" t="s">
        <v>69</v>
      </c>
      <c r="AX630" t="s">
        <v>146</v>
      </c>
      <c r="AZ630" t="s">
        <v>69</v>
      </c>
      <c r="BA630" t="s">
        <v>146</v>
      </c>
      <c r="BB630">
        <v>0</v>
      </c>
      <c r="BC630" t="s">
        <v>79</v>
      </c>
      <c r="BD630" t="s">
        <v>94</v>
      </c>
      <c r="BE630">
        <v>42</v>
      </c>
      <c r="BF630" t="s">
        <v>80</v>
      </c>
      <c r="BG630" t="s">
        <v>96</v>
      </c>
      <c r="BH630" t="s">
        <v>1397</v>
      </c>
      <c r="BI630" t="s">
        <v>96</v>
      </c>
      <c r="BJ630" t="s">
        <v>294</v>
      </c>
      <c r="BK630" t="s">
        <v>114</v>
      </c>
      <c r="BL630" t="s">
        <v>83</v>
      </c>
      <c r="BM630" t="str">
        <f t="shared" ref="BM630" si="626">IF(BE630&lt;20,"&lt;20",IF(BE630&lt;31,"20 - 30",IF(BE630&lt;41,"31 - 40","&gt;40")))</f>
        <v>&gt;40</v>
      </c>
    </row>
    <row r="631" spans="1:65" x14ac:dyDescent="0.2">
      <c r="A631">
        <v>630</v>
      </c>
      <c r="B631">
        <v>0</v>
      </c>
      <c r="C631" s="1">
        <v>43641</v>
      </c>
      <c r="D631">
        <v>1</v>
      </c>
      <c r="F631" t="s">
        <v>69</v>
      </c>
      <c r="G631" t="s">
        <v>121</v>
      </c>
      <c r="H631" t="s">
        <v>65</v>
      </c>
      <c r="I631" t="s">
        <v>65</v>
      </c>
      <c r="J631" t="s">
        <v>66</v>
      </c>
      <c r="K631" t="s">
        <v>161</v>
      </c>
      <c r="L631" t="s">
        <v>68</v>
      </c>
      <c r="M631" t="s">
        <v>65</v>
      </c>
      <c r="N631" t="s">
        <v>65</v>
      </c>
      <c r="O631" t="s">
        <v>68</v>
      </c>
      <c r="P631" t="s">
        <v>66</v>
      </c>
      <c r="Q631" t="s">
        <v>65</v>
      </c>
      <c r="Z631">
        <v>1</v>
      </c>
      <c r="AA631" t="s">
        <v>66</v>
      </c>
      <c r="AB631" t="s">
        <v>86</v>
      </c>
      <c r="AC631" t="s">
        <v>72</v>
      </c>
      <c r="AD631" t="s">
        <v>72</v>
      </c>
      <c r="AE631" t="s">
        <v>66</v>
      </c>
      <c r="AF631" t="s">
        <v>73</v>
      </c>
      <c r="AG631" t="s">
        <v>73</v>
      </c>
      <c r="AH631" t="s">
        <v>75</v>
      </c>
      <c r="AI631" t="s">
        <v>89</v>
      </c>
      <c r="AJ631" t="s">
        <v>72</v>
      </c>
      <c r="AK631" t="s">
        <v>74</v>
      </c>
      <c r="AL631" t="s">
        <v>68</v>
      </c>
      <c r="AM631" t="s">
        <v>1398</v>
      </c>
      <c r="AN631" t="s">
        <v>65</v>
      </c>
      <c r="AO631" t="s">
        <v>1399</v>
      </c>
      <c r="AP631" t="s">
        <v>112</v>
      </c>
      <c r="AQ631" t="s">
        <v>68</v>
      </c>
      <c r="AR631" t="s">
        <v>77</v>
      </c>
      <c r="AS631" t="s">
        <v>65</v>
      </c>
      <c r="AU631" t="s">
        <v>69</v>
      </c>
      <c r="AV631" t="s">
        <v>69</v>
      </c>
      <c r="AW631" t="s">
        <v>65</v>
      </c>
      <c r="AZ631" t="s">
        <v>65</v>
      </c>
      <c r="BB631">
        <v>0</v>
      </c>
      <c r="BC631" t="s">
        <v>79</v>
      </c>
      <c r="BD631" t="s">
        <v>83</v>
      </c>
      <c r="BE631">
        <v>26</v>
      </c>
      <c r="BF631" t="s">
        <v>118</v>
      </c>
      <c r="BG631" t="s">
        <v>96</v>
      </c>
      <c r="BH631" t="s">
        <v>97</v>
      </c>
      <c r="BI631" t="s">
        <v>96</v>
      </c>
      <c r="BJ631" t="s">
        <v>97</v>
      </c>
      <c r="BK631" t="s">
        <v>311</v>
      </c>
      <c r="BL631" t="s">
        <v>105</v>
      </c>
      <c r="BM631" t="str">
        <f t="shared" ref="BM631" si="627">IF(BE631&lt;20,"&lt;20",IF(BE631&lt;26,"20-25",IF(BE631&lt;31,"26-30","&gt;30")))</f>
        <v>26-30</v>
      </c>
    </row>
    <row r="632" spans="1:65" x14ac:dyDescent="0.2">
      <c r="A632">
        <v>631</v>
      </c>
      <c r="B632">
        <v>0</v>
      </c>
      <c r="C632" s="1">
        <v>43641</v>
      </c>
      <c r="D632">
        <v>1</v>
      </c>
      <c r="F632" t="s">
        <v>66</v>
      </c>
      <c r="G632" t="s">
        <v>121</v>
      </c>
      <c r="H632" t="s">
        <v>69</v>
      </c>
      <c r="I632" t="s">
        <v>69</v>
      </c>
      <c r="J632" t="s">
        <v>66</v>
      </c>
      <c r="K632" t="s">
        <v>67</v>
      </c>
      <c r="L632" t="s">
        <v>65</v>
      </c>
      <c r="M632" t="s">
        <v>65</v>
      </c>
      <c r="N632" t="s">
        <v>69</v>
      </c>
      <c r="O632" t="s">
        <v>69</v>
      </c>
      <c r="P632" t="s">
        <v>69</v>
      </c>
      <c r="Q632" t="s">
        <v>65</v>
      </c>
      <c r="Z632">
        <v>1</v>
      </c>
      <c r="AA632" t="s">
        <v>70</v>
      </c>
      <c r="AB632" t="s">
        <v>71</v>
      </c>
      <c r="AC632" t="s">
        <v>87</v>
      </c>
      <c r="AD632" t="s">
        <v>87</v>
      </c>
      <c r="AE632" t="s">
        <v>83</v>
      </c>
      <c r="AF632" t="s">
        <v>73</v>
      </c>
      <c r="AG632" t="s">
        <v>73</v>
      </c>
      <c r="AH632" t="s">
        <v>75</v>
      </c>
      <c r="AI632" t="s">
        <v>75</v>
      </c>
      <c r="AJ632" t="s">
        <v>87</v>
      </c>
      <c r="AK632" t="s">
        <v>73</v>
      </c>
      <c r="AL632" t="s">
        <v>68</v>
      </c>
      <c r="AN632" t="s">
        <v>68</v>
      </c>
      <c r="AP632" t="s">
        <v>68</v>
      </c>
      <c r="AQ632" t="s">
        <v>68</v>
      </c>
      <c r="AR632" t="s">
        <v>77</v>
      </c>
      <c r="AS632" t="s">
        <v>137</v>
      </c>
      <c r="AT632" t="s">
        <v>68</v>
      </c>
      <c r="AU632" t="s">
        <v>69</v>
      </c>
      <c r="AV632" t="s">
        <v>69</v>
      </c>
      <c r="AW632" t="s">
        <v>65</v>
      </c>
      <c r="AZ632" t="s">
        <v>69</v>
      </c>
      <c r="BA632" t="s">
        <v>146</v>
      </c>
      <c r="BB632">
        <v>1</v>
      </c>
      <c r="BC632" t="s">
        <v>94</v>
      </c>
      <c r="BD632" t="s">
        <v>127</v>
      </c>
      <c r="BE632">
        <v>26</v>
      </c>
      <c r="BF632" t="s">
        <v>95</v>
      </c>
      <c r="BG632" t="s">
        <v>782</v>
      </c>
      <c r="BI632" t="s">
        <v>782</v>
      </c>
      <c r="BK632" t="s">
        <v>333</v>
      </c>
      <c r="BL632" t="s">
        <v>83</v>
      </c>
      <c r="BM632" t="str">
        <f t="shared" ref="BM632" si="628">IF(BE632&lt;20,"&lt;20",IF(BE632&lt;31,"20 - 30",IF(BE632&lt;41,"31 - 40","&gt;40")))</f>
        <v>20 - 30</v>
      </c>
    </row>
    <row r="633" spans="1:65" x14ac:dyDescent="0.2">
      <c r="A633">
        <v>632</v>
      </c>
      <c r="B633">
        <v>1</v>
      </c>
      <c r="R633">
        <v>0</v>
      </c>
      <c r="S633" t="s">
        <v>106</v>
      </c>
      <c r="T633" t="s">
        <v>192</v>
      </c>
      <c r="U633" t="s">
        <v>108</v>
      </c>
      <c r="V633" t="s">
        <v>79</v>
      </c>
      <c r="W633" t="s">
        <v>108</v>
      </c>
      <c r="X633" t="s">
        <v>69</v>
      </c>
      <c r="Y633" t="s">
        <v>109</v>
      </c>
      <c r="Z633">
        <v>1</v>
      </c>
      <c r="AA633" t="s">
        <v>70</v>
      </c>
      <c r="AB633" t="s">
        <v>71</v>
      </c>
      <c r="AC633" t="s">
        <v>72</v>
      </c>
      <c r="AD633" t="s">
        <v>72</v>
      </c>
      <c r="AE633" t="s">
        <v>65</v>
      </c>
      <c r="AF633" t="s">
        <v>123</v>
      </c>
      <c r="AG633" t="s">
        <v>74</v>
      </c>
      <c r="AH633" t="s">
        <v>89</v>
      </c>
      <c r="AI633" t="s">
        <v>75</v>
      </c>
      <c r="AJ633" t="s">
        <v>72</v>
      </c>
      <c r="AK633" t="s">
        <v>73</v>
      </c>
      <c r="AL633" t="s">
        <v>69</v>
      </c>
      <c r="AM633" t="s">
        <v>1400</v>
      </c>
      <c r="AN633" t="s">
        <v>65</v>
      </c>
      <c r="AO633" t="s">
        <v>1401</v>
      </c>
      <c r="AP633" t="s">
        <v>112</v>
      </c>
      <c r="AQ633" t="s">
        <v>163</v>
      </c>
      <c r="AR633" t="s">
        <v>77</v>
      </c>
      <c r="AS633" t="s">
        <v>137</v>
      </c>
      <c r="AT633" t="s">
        <v>69</v>
      </c>
      <c r="AU633" t="s">
        <v>69</v>
      </c>
      <c r="AV633" t="s">
        <v>69</v>
      </c>
      <c r="AW633" t="s">
        <v>69</v>
      </c>
      <c r="AX633" t="s">
        <v>1402</v>
      </c>
      <c r="AZ633" t="s">
        <v>69</v>
      </c>
      <c r="BA633" t="s">
        <v>1402</v>
      </c>
      <c r="BB633">
        <v>1</v>
      </c>
      <c r="BC633" t="s">
        <v>83</v>
      </c>
      <c r="BD633" t="s">
        <v>127</v>
      </c>
      <c r="BE633">
        <v>34</v>
      </c>
      <c r="BF633" t="s">
        <v>80</v>
      </c>
      <c r="BG633" t="s">
        <v>81</v>
      </c>
      <c r="BI633" t="s">
        <v>81</v>
      </c>
      <c r="BK633" t="s">
        <v>159</v>
      </c>
      <c r="BL633" t="s">
        <v>83</v>
      </c>
      <c r="BM633" t="str">
        <f t="shared" ref="BM633" si="629">IF(BE633&lt;20,"&lt;20",IF(BE633&lt;26,"20-25",IF(BE633&lt;31,"26-30","&gt;30")))</f>
        <v>&gt;30</v>
      </c>
    </row>
    <row r="634" spans="1:65" x14ac:dyDescent="0.2">
      <c r="A634">
        <v>633</v>
      </c>
      <c r="B634">
        <v>0</v>
      </c>
      <c r="C634" t="s">
        <v>160</v>
      </c>
      <c r="D634">
        <v>0</v>
      </c>
      <c r="E634">
        <v>0</v>
      </c>
      <c r="F634" t="s">
        <v>69</v>
      </c>
      <c r="G634" t="s">
        <v>69</v>
      </c>
      <c r="H634" t="s">
        <v>69</v>
      </c>
      <c r="I634" t="s">
        <v>65</v>
      </c>
      <c r="J634" t="s">
        <v>69</v>
      </c>
      <c r="K634" t="s">
        <v>161</v>
      </c>
      <c r="L634" t="s">
        <v>68</v>
      </c>
      <c r="M634" t="s">
        <v>68</v>
      </c>
      <c r="N634" t="s">
        <v>65</v>
      </c>
      <c r="O634" t="s">
        <v>68</v>
      </c>
      <c r="P634" t="s">
        <v>69</v>
      </c>
      <c r="Q634" t="s">
        <v>65</v>
      </c>
      <c r="Z634">
        <v>1</v>
      </c>
      <c r="AA634" t="s">
        <v>66</v>
      </c>
      <c r="AB634" t="s">
        <v>71</v>
      </c>
      <c r="AC634" t="s">
        <v>72</v>
      </c>
      <c r="AD634" t="s">
        <v>72</v>
      </c>
      <c r="AE634" t="s">
        <v>66</v>
      </c>
      <c r="AF634" t="s">
        <v>73</v>
      </c>
      <c r="AG634" t="s">
        <v>74</v>
      </c>
      <c r="AH634" t="s">
        <v>89</v>
      </c>
      <c r="AI634" t="s">
        <v>66</v>
      </c>
      <c r="AJ634" t="s">
        <v>72</v>
      </c>
      <c r="AK634" t="s">
        <v>123</v>
      </c>
      <c r="AL634" t="s">
        <v>69</v>
      </c>
      <c r="AN634" t="s">
        <v>65</v>
      </c>
      <c r="AP634" t="s">
        <v>68</v>
      </c>
      <c r="AQ634" t="s">
        <v>163</v>
      </c>
      <c r="AR634" t="s">
        <v>77</v>
      </c>
      <c r="AS634" t="s">
        <v>103</v>
      </c>
      <c r="AT634" t="s">
        <v>64</v>
      </c>
      <c r="AU634" t="s">
        <v>66</v>
      </c>
      <c r="AV634" t="s">
        <v>65</v>
      </c>
      <c r="AW634" t="s">
        <v>65</v>
      </c>
      <c r="AZ634" t="s">
        <v>65</v>
      </c>
      <c r="BB634">
        <v>0</v>
      </c>
      <c r="BC634" t="s">
        <v>79</v>
      </c>
      <c r="BD634" t="s">
        <v>79</v>
      </c>
      <c r="BE634">
        <v>24</v>
      </c>
      <c r="BF634" t="s">
        <v>80</v>
      </c>
      <c r="BG634" t="s">
        <v>96</v>
      </c>
      <c r="BH634" t="s">
        <v>421</v>
      </c>
      <c r="BI634" t="s">
        <v>96</v>
      </c>
      <c r="BJ634" t="s">
        <v>421</v>
      </c>
      <c r="BK634" t="s">
        <v>207</v>
      </c>
      <c r="BL634" t="s">
        <v>83</v>
      </c>
      <c r="BM634" t="str">
        <f t="shared" ref="BM634" si="630">IF(BE634&lt;20,"&lt;20",IF(BE634&lt;31,"20 - 30",IF(BE634&lt;41,"31 - 40","&gt;40")))</f>
        <v>20 - 30</v>
      </c>
    </row>
    <row r="635" spans="1:65" x14ac:dyDescent="0.2">
      <c r="A635">
        <v>634</v>
      </c>
      <c r="B635">
        <v>0</v>
      </c>
      <c r="C635" t="s">
        <v>120</v>
      </c>
      <c r="D635">
        <v>0</v>
      </c>
      <c r="E635">
        <v>0</v>
      </c>
      <c r="F635" t="s">
        <v>69</v>
      </c>
      <c r="G635" t="s">
        <v>65</v>
      </c>
      <c r="H635" t="s">
        <v>69</v>
      </c>
      <c r="I635" t="s">
        <v>69</v>
      </c>
      <c r="J635" t="s">
        <v>69</v>
      </c>
      <c r="K635" t="s">
        <v>161</v>
      </c>
      <c r="L635" t="s">
        <v>69</v>
      </c>
      <c r="M635" t="s">
        <v>68</v>
      </c>
      <c r="N635" t="s">
        <v>65</v>
      </c>
      <c r="O635" t="s">
        <v>65</v>
      </c>
      <c r="P635" t="s">
        <v>69</v>
      </c>
      <c r="Q635" t="s">
        <v>65</v>
      </c>
      <c r="Z635">
        <v>1</v>
      </c>
      <c r="AA635" t="s">
        <v>70</v>
      </c>
      <c r="AB635" t="s">
        <v>71</v>
      </c>
      <c r="AC635" t="s">
        <v>72</v>
      </c>
      <c r="AD635" t="s">
        <v>72</v>
      </c>
      <c r="AE635" t="s">
        <v>66</v>
      </c>
      <c r="AF635" t="s">
        <v>123</v>
      </c>
      <c r="AG635" t="s">
        <v>73</v>
      </c>
      <c r="AH635" t="s">
        <v>75</v>
      </c>
      <c r="AI635" t="s">
        <v>75</v>
      </c>
      <c r="AJ635" t="s">
        <v>66</v>
      </c>
      <c r="AK635" t="s">
        <v>74</v>
      </c>
      <c r="AL635" t="s">
        <v>68</v>
      </c>
      <c r="AM635" t="s">
        <v>1403</v>
      </c>
      <c r="AN635" t="s">
        <v>68</v>
      </c>
      <c r="AO635" t="s">
        <v>1404</v>
      </c>
      <c r="AP635" t="s">
        <v>112</v>
      </c>
      <c r="AQ635" t="s">
        <v>163</v>
      </c>
      <c r="AR635" t="s">
        <v>195</v>
      </c>
      <c r="AS635" t="s">
        <v>103</v>
      </c>
      <c r="AT635" t="s">
        <v>65</v>
      </c>
      <c r="AU635" t="s">
        <v>65</v>
      </c>
      <c r="AV635" t="s">
        <v>65</v>
      </c>
      <c r="AW635" t="s">
        <v>65</v>
      </c>
      <c r="AZ635" t="s">
        <v>65</v>
      </c>
      <c r="BB635">
        <v>0</v>
      </c>
      <c r="BC635" t="s">
        <v>79</v>
      </c>
      <c r="BD635" t="s">
        <v>79</v>
      </c>
      <c r="BE635">
        <v>25</v>
      </c>
      <c r="BF635" t="s">
        <v>95</v>
      </c>
      <c r="BG635" t="s">
        <v>96</v>
      </c>
      <c r="BH635" t="s">
        <v>421</v>
      </c>
      <c r="BI635" t="s">
        <v>96</v>
      </c>
      <c r="BJ635" t="s">
        <v>421</v>
      </c>
      <c r="BK635" t="s">
        <v>207</v>
      </c>
      <c r="BL635" t="s">
        <v>99</v>
      </c>
      <c r="BM635" t="str">
        <f t="shared" ref="BM635" si="631">IF(BE635&lt;20,"&lt;20",IF(BE635&lt;26,"20-25",IF(BE635&lt;31,"26-30","&gt;30")))</f>
        <v>20-25</v>
      </c>
    </row>
    <row r="636" spans="1:65" x14ac:dyDescent="0.2">
      <c r="A636">
        <v>635</v>
      </c>
      <c r="B636">
        <v>0</v>
      </c>
      <c r="C636" s="1">
        <v>43641</v>
      </c>
      <c r="D636">
        <v>1</v>
      </c>
      <c r="F636" t="s">
        <v>69</v>
      </c>
      <c r="G636" t="s">
        <v>69</v>
      </c>
      <c r="H636" t="s">
        <v>65</v>
      </c>
      <c r="I636" t="s">
        <v>65</v>
      </c>
      <c r="J636" t="s">
        <v>66</v>
      </c>
      <c r="K636" t="s">
        <v>67</v>
      </c>
      <c r="L636" t="s">
        <v>65</v>
      </c>
      <c r="M636" t="s">
        <v>65</v>
      </c>
      <c r="N636" t="s">
        <v>68</v>
      </c>
      <c r="O636" t="s">
        <v>69</v>
      </c>
      <c r="P636" t="s">
        <v>69</v>
      </c>
      <c r="Q636" t="s">
        <v>65</v>
      </c>
      <c r="Z636">
        <v>1</v>
      </c>
      <c r="AA636" t="s">
        <v>85</v>
      </c>
      <c r="AB636" t="s">
        <v>86</v>
      </c>
      <c r="AC636" t="s">
        <v>85</v>
      </c>
      <c r="AD636" t="s">
        <v>85</v>
      </c>
      <c r="AE636" t="s">
        <v>66</v>
      </c>
      <c r="AF636" t="s">
        <v>66</v>
      </c>
      <c r="AG636" t="s">
        <v>74</v>
      </c>
      <c r="AH636" t="s">
        <v>75</v>
      </c>
      <c r="AI636" t="s">
        <v>75</v>
      </c>
      <c r="AJ636" t="s">
        <v>87</v>
      </c>
      <c r="AK636" t="s">
        <v>74</v>
      </c>
      <c r="AL636" t="s">
        <v>69</v>
      </c>
      <c r="AM636" t="s">
        <v>1405</v>
      </c>
      <c r="AN636" t="s">
        <v>68</v>
      </c>
      <c r="AO636" t="s">
        <v>1406</v>
      </c>
      <c r="AP636" t="s">
        <v>68</v>
      </c>
      <c r="AQ636" t="s">
        <v>76</v>
      </c>
      <c r="AR636" t="s">
        <v>77</v>
      </c>
      <c r="AS636" t="s">
        <v>65</v>
      </c>
      <c r="AU636" t="s">
        <v>65</v>
      </c>
      <c r="AV636" t="s">
        <v>65</v>
      </c>
      <c r="AW636" t="s">
        <v>65</v>
      </c>
      <c r="AZ636" t="s">
        <v>65</v>
      </c>
      <c r="BB636">
        <v>0</v>
      </c>
      <c r="BC636" t="s">
        <v>79</v>
      </c>
      <c r="BD636" t="s">
        <v>79</v>
      </c>
      <c r="BE636">
        <v>22</v>
      </c>
      <c r="BF636" t="s">
        <v>133</v>
      </c>
      <c r="BG636" t="s">
        <v>96</v>
      </c>
      <c r="BH636" t="s">
        <v>421</v>
      </c>
      <c r="BI636" t="s">
        <v>96</v>
      </c>
      <c r="BJ636" t="s">
        <v>421</v>
      </c>
      <c r="BK636" t="s">
        <v>82</v>
      </c>
      <c r="BL636" t="s">
        <v>83</v>
      </c>
      <c r="BM636" t="str">
        <f t="shared" ref="BM636" si="632">IF(BE636&lt;20,"&lt;20",IF(BE636&lt;31,"20 - 30",IF(BE636&lt;41,"31 - 40","&gt;40")))</f>
        <v>20 - 30</v>
      </c>
    </row>
    <row r="637" spans="1:65" x14ac:dyDescent="0.2">
      <c r="A637">
        <v>636</v>
      </c>
      <c r="B637">
        <v>0</v>
      </c>
      <c r="C637" t="s">
        <v>160</v>
      </c>
      <c r="D637">
        <v>1</v>
      </c>
      <c r="F637" t="s">
        <v>69</v>
      </c>
      <c r="G637" t="s">
        <v>121</v>
      </c>
      <c r="H637" t="s">
        <v>65</v>
      </c>
      <c r="I637" t="s">
        <v>66</v>
      </c>
      <c r="J637" t="s">
        <v>69</v>
      </c>
      <c r="K637" t="s">
        <v>100</v>
      </c>
      <c r="L637" t="s">
        <v>68</v>
      </c>
      <c r="M637" t="s">
        <v>65</v>
      </c>
      <c r="N637" t="s">
        <v>68</v>
      </c>
      <c r="O637" t="s">
        <v>68</v>
      </c>
      <c r="P637" t="s">
        <v>65</v>
      </c>
      <c r="Q637" t="s">
        <v>65</v>
      </c>
      <c r="Z637">
        <v>1</v>
      </c>
      <c r="AA637" t="s">
        <v>87</v>
      </c>
      <c r="AB637" t="s">
        <v>86</v>
      </c>
      <c r="AC637" t="s">
        <v>72</v>
      </c>
      <c r="AD637" t="s">
        <v>87</v>
      </c>
      <c r="AE637" t="s">
        <v>66</v>
      </c>
      <c r="AF637" t="s">
        <v>73</v>
      </c>
      <c r="AG637" t="s">
        <v>74</v>
      </c>
      <c r="AH637" t="s">
        <v>75</v>
      </c>
      <c r="AI637" t="s">
        <v>75</v>
      </c>
      <c r="AJ637" t="s">
        <v>66</v>
      </c>
      <c r="AK637" t="s">
        <v>74</v>
      </c>
      <c r="AL637" t="s">
        <v>69</v>
      </c>
      <c r="AM637" t="s">
        <v>1407</v>
      </c>
      <c r="AN637" t="s">
        <v>68</v>
      </c>
      <c r="AO637" t="s">
        <v>1408</v>
      </c>
      <c r="AP637" t="s">
        <v>92</v>
      </c>
      <c r="AQ637" t="s">
        <v>76</v>
      </c>
      <c r="AR637" t="s">
        <v>77</v>
      </c>
      <c r="AS637" t="s">
        <v>65</v>
      </c>
      <c r="AU637" t="s">
        <v>69</v>
      </c>
      <c r="AV637" t="s">
        <v>69</v>
      </c>
      <c r="AW637" t="s">
        <v>69</v>
      </c>
      <c r="AZ637" t="s">
        <v>69</v>
      </c>
      <c r="BA637" t="s">
        <v>331</v>
      </c>
      <c r="BB637">
        <v>1</v>
      </c>
      <c r="BC637" t="s">
        <v>83</v>
      </c>
      <c r="BD637" t="s">
        <v>127</v>
      </c>
      <c r="BE637">
        <v>33</v>
      </c>
      <c r="BF637" t="s">
        <v>95</v>
      </c>
      <c r="BG637" t="s">
        <v>96</v>
      </c>
      <c r="BH637" t="s">
        <v>97</v>
      </c>
      <c r="BI637" t="s">
        <v>96</v>
      </c>
      <c r="BJ637" t="s">
        <v>97</v>
      </c>
      <c r="BK637" t="s">
        <v>1409</v>
      </c>
      <c r="BL637" t="s">
        <v>83</v>
      </c>
      <c r="BM637" t="str">
        <f t="shared" ref="BM637" si="633">IF(BE637&lt;20,"&lt;20",IF(BE637&lt;26,"20-25",IF(BE637&lt;31,"26-30","&gt;30")))</f>
        <v>&gt;30</v>
      </c>
    </row>
    <row r="638" spans="1:65" x14ac:dyDescent="0.2">
      <c r="A638">
        <v>637</v>
      </c>
      <c r="B638">
        <v>0</v>
      </c>
      <c r="C638" t="s">
        <v>62</v>
      </c>
      <c r="D638">
        <v>1</v>
      </c>
      <c r="F638" t="s">
        <v>69</v>
      </c>
      <c r="G638" t="s">
        <v>65</v>
      </c>
      <c r="H638" t="s">
        <v>65</v>
      </c>
      <c r="I638" t="s">
        <v>69</v>
      </c>
      <c r="J638" t="s">
        <v>66</v>
      </c>
      <c r="K638" t="s">
        <v>67</v>
      </c>
      <c r="L638" t="s">
        <v>65</v>
      </c>
      <c r="M638" t="s">
        <v>65</v>
      </c>
      <c r="N638" t="s">
        <v>68</v>
      </c>
      <c r="O638" t="s">
        <v>69</v>
      </c>
      <c r="P638" t="s">
        <v>69</v>
      </c>
      <c r="Q638" t="s">
        <v>65</v>
      </c>
      <c r="Z638">
        <v>1</v>
      </c>
      <c r="AA638" t="s">
        <v>85</v>
      </c>
      <c r="AB638" t="s">
        <v>122</v>
      </c>
      <c r="AC638" t="s">
        <v>87</v>
      </c>
      <c r="AD638" t="s">
        <v>85</v>
      </c>
      <c r="AE638" t="s">
        <v>88</v>
      </c>
      <c r="AF638" t="s">
        <v>74</v>
      </c>
      <c r="AG638" t="s">
        <v>74</v>
      </c>
      <c r="AH638" t="s">
        <v>75</v>
      </c>
      <c r="AI638" t="s">
        <v>129</v>
      </c>
      <c r="AJ638" t="s">
        <v>85</v>
      </c>
      <c r="AK638" t="s">
        <v>74</v>
      </c>
      <c r="AL638" t="s">
        <v>69</v>
      </c>
      <c r="AM638" t="s">
        <v>1410</v>
      </c>
      <c r="AN638" t="s">
        <v>69</v>
      </c>
      <c r="AO638" t="s">
        <v>1411</v>
      </c>
      <c r="AP638" t="s">
        <v>112</v>
      </c>
      <c r="AQ638" t="s">
        <v>76</v>
      </c>
      <c r="AR638" t="s">
        <v>153</v>
      </c>
      <c r="AS638" t="s">
        <v>65</v>
      </c>
      <c r="AU638" t="s">
        <v>65</v>
      </c>
      <c r="AV638" t="s">
        <v>65</v>
      </c>
      <c r="AW638" t="s">
        <v>65</v>
      </c>
      <c r="AZ638" t="s">
        <v>65</v>
      </c>
      <c r="BB638">
        <v>0</v>
      </c>
      <c r="BC638" t="s">
        <v>79</v>
      </c>
      <c r="BD638" t="s">
        <v>79</v>
      </c>
      <c r="BE638">
        <v>53</v>
      </c>
      <c r="BF638" t="s">
        <v>185</v>
      </c>
      <c r="BG638" t="s">
        <v>96</v>
      </c>
      <c r="BH638" t="s">
        <v>659</v>
      </c>
      <c r="BI638" t="s">
        <v>96</v>
      </c>
      <c r="BJ638" t="s">
        <v>659</v>
      </c>
      <c r="BK638" t="s">
        <v>166</v>
      </c>
      <c r="BL638" t="s">
        <v>105</v>
      </c>
      <c r="BM638" t="str">
        <f t="shared" ref="BM638" si="634">IF(BE638&lt;20,"&lt;20",IF(BE638&lt;31,"20 - 30",IF(BE638&lt;41,"31 - 40","&gt;40")))</f>
        <v>&gt;40</v>
      </c>
    </row>
    <row r="639" spans="1:65" x14ac:dyDescent="0.2">
      <c r="A639">
        <v>638</v>
      </c>
      <c r="B639">
        <v>0</v>
      </c>
      <c r="C639" t="s">
        <v>62</v>
      </c>
      <c r="D639">
        <v>1</v>
      </c>
      <c r="F639" t="s">
        <v>69</v>
      </c>
      <c r="G639" t="s">
        <v>69</v>
      </c>
      <c r="H639" t="s">
        <v>65</v>
      </c>
      <c r="I639" t="s">
        <v>65</v>
      </c>
      <c r="J639" t="s">
        <v>66</v>
      </c>
      <c r="K639" t="s">
        <v>84</v>
      </c>
      <c r="L639" t="s">
        <v>68</v>
      </c>
      <c r="M639" t="s">
        <v>65</v>
      </c>
      <c r="N639" t="s">
        <v>68</v>
      </c>
      <c r="O639" t="s">
        <v>69</v>
      </c>
      <c r="P639" t="s">
        <v>65</v>
      </c>
      <c r="Q639" t="s">
        <v>65</v>
      </c>
      <c r="Z639">
        <v>1</v>
      </c>
      <c r="AA639" t="s">
        <v>85</v>
      </c>
      <c r="AB639" t="s">
        <v>122</v>
      </c>
      <c r="AC639" t="s">
        <v>87</v>
      </c>
      <c r="AD639" t="s">
        <v>87</v>
      </c>
      <c r="AE639" t="s">
        <v>66</v>
      </c>
      <c r="AF639" t="s">
        <v>73</v>
      </c>
      <c r="AG639" t="s">
        <v>74</v>
      </c>
      <c r="AH639" t="s">
        <v>129</v>
      </c>
      <c r="AI639" t="s">
        <v>129</v>
      </c>
      <c r="AJ639" t="s">
        <v>87</v>
      </c>
      <c r="AK639" t="s">
        <v>74</v>
      </c>
      <c r="AL639" t="s">
        <v>65</v>
      </c>
      <c r="AM639" t="s">
        <v>1412</v>
      </c>
      <c r="AN639" t="s">
        <v>68</v>
      </c>
      <c r="AO639" t="s">
        <v>1413</v>
      </c>
      <c r="AP639" t="s">
        <v>112</v>
      </c>
      <c r="AQ639" t="s">
        <v>76</v>
      </c>
      <c r="AR639" t="s">
        <v>153</v>
      </c>
      <c r="AS639" t="s">
        <v>137</v>
      </c>
      <c r="AT639" t="s">
        <v>68</v>
      </c>
      <c r="AU639" t="s">
        <v>69</v>
      </c>
      <c r="AV639" t="s">
        <v>69</v>
      </c>
      <c r="AW639" t="s">
        <v>69</v>
      </c>
      <c r="AX639" t="s">
        <v>78</v>
      </c>
      <c r="AZ639" t="s">
        <v>69</v>
      </c>
      <c r="BA639" t="s">
        <v>78</v>
      </c>
      <c r="BB639">
        <v>1</v>
      </c>
      <c r="BC639" t="s">
        <v>83</v>
      </c>
      <c r="BD639" t="s">
        <v>127</v>
      </c>
      <c r="BE639">
        <v>32</v>
      </c>
      <c r="BF639" t="s">
        <v>133</v>
      </c>
      <c r="BG639" t="s">
        <v>176</v>
      </c>
      <c r="BI639" t="s">
        <v>176</v>
      </c>
      <c r="BK639" t="s">
        <v>82</v>
      </c>
      <c r="BL639" t="s">
        <v>99</v>
      </c>
      <c r="BM639" t="str">
        <f t="shared" ref="BM639" si="635">IF(BE639&lt;20,"&lt;20",IF(BE639&lt;26,"20-25",IF(BE639&lt;31,"26-30","&gt;30")))</f>
        <v>&gt;30</v>
      </c>
    </row>
    <row r="640" spans="1:65" x14ac:dyDescent="0.2">
      <c r="A640">
        <v>639</v>
      </c>
      <c r="B640">
        <v>0</v>
      </c>
      <c r="C640" s="1">
        <v>43641</v>
      </c>
      <c r="D640">
        <v>1</v>
      </c>
      <c r="F640" t="s">
        <v>65</v>
      </c>
      <c r="G640" t="s">
        <v>64</v>
      </c>
      <c r="H640" t="s">
        <v>65</v>
      </c>
      <c r="I640" t="s">
        <v>65</v>
      </c>
      <c r="J640" t="s">
        <v>66</v>
      </c>
      <c r="K640" t="s">
        <v>100</v>
      </c>
      <c r="L640" t="s">
        <v>68</v>
      </c>
      <c r="M640" t="s">
        <v>68</v>
      </c>
      <c r="N640" t="s">
        <v>68</v>
      </c>
      <c r="O640" t="s">
        <v>68</v>
      </c>
      <c r="P640" t="s">
        <v>66</v>
      </c>
      <c r="Q640" t="s">
        <v>65</v>
      </c>
      <c r="Z640">
        <v>1</v>
      </c>
      <c r="AA640" t="s">
        <v>87</v>
      </c>
      <c r="AB640" t="s">
        <v>86</v>
      </c>
      <c r="AC640" t="s">
        <v>87</v>
      </c>
      <c r="AD640" t="s">
        <v>87</v>
      </c>
      <c r="AE640" t="s">
        <v>66</v>
      </c>
      <c r="AF640" t="s">
        <v>73</v>
      </c>
      <c r="AG640" t="s">
        <v>73</v>
      </c>
      <c r="AH640" t="s">
        <v>89</v>
      </c>
      <c r="AI640" t="s">
        <v>75</v>
      </c>
      <c r="AJ640" t="s">
        <v>87</v>
      </c>
      <c r="AK640" t="s">
        <v>73</v>
      </c>
      <c r="AL640" t="s">
        <v>65</v>
      </c>
      <c r="AN640" t="s">
        <v>65</v>
      </c>
      <c r="AP640" t="s">
        <v>112</v>
      </c>
      <c r="AQ640" t="s">
        <v>163</v>
      </c>
      <c r="AR640" t="s">
        <v>153</v>
      </c>
      <c r="AS640" t="s">
        <v>137</v>
      </c>
      <c r="AT640" t="s">
        <v>68</v>
      </c>
      <c r="AU640" t="s">
        <v>65</v>
      </c>
      <c r="AV640" t="s">
        <v>69</v>
      </c>
      <c r="AW640" t="s">
        <v>65</v>
      </c>
      <c r="AZ640" t="s">
        <v>69</v>
      </c>
      <c r="BA640" t="s">
        <v>146</v>
      </c>
      <c r="BB640">
        <v>1</v>
      </c>
      <c r="BC640" t="s">
        <v>83</v>
      </c>
      <c r="BD640" t="s">
        <v>79</v>
      </c>
      <c r="BE640">
        <v>32</v>
      </c>
      <c r="BF640" t="s">
        <v>95</v>
      </c>
      <c r="BG640" t="s">
        <v>96</v>
      </c>
      <c r="BH640" t="s">
        <v>233</v>
      </c>
      <c r="BI640" t="s">
        <v>96</v>
      </c>
      <c r="BJ640" t="s">
        <v>233</v>
      </c>
      <c r="BK640" t="s">
        <v>166</v>
      </c>
      <c r="BL640" t="s">
        <v>83</v>
      </c>
      <c r="BM640" t="str">
        <f t="shared" ref="BM640" si="636">IF(BE640&lt;20,"&lt;20",IF(BE640&lt;31,"20 - 30",IF(BE640&lt;41,"31 - 40","&gt;40")))</f>
        <v>31 - 40</v>
      </c>
    </row>
    <row r="641" spans="1:65" x14ac:dyDescent="0.2">
      <c r="A641">
        <v>640</v>
      </c>
      <c r="B641">
        <v>1</v>
      </c>
      <c r="R641">
        <v>0</v>
      </c>
      <c r="S641" t="s">
        <v>149</v>
      </c>
      <c r="T641" t="s">
        <v>192</v>
      </c>
      <c r="U641" t="s">
        <v>108</v>
      </c>
      <c r="V641" t="s">
        <v>192</v>
      </c>
      <c r="W641" t="s">
        <v>108</v>
      </c>
      <c r="X641" t="s">
        <v>334</v>
      </c>
      <c r="Z641">
        <v>0</v>
      </c>
      <c r="AL641" t="s">
        <v>65</v>
      </c>
      <c r="AM641" t="s">
        <v>1414</v>
      </c>
      <c r="AN641" t="s">
        <v>65</v>
      </c>
      <c r="AO641" t="s">
        <v>1414</v>
      </c>
      <c r="AP641" t="s">
        <v>112</v>
      </c>
      <c r="AQ641" t="s">
        <v>163</v>
      </c>
      <c r="AR641" t="s">
        <v>164</v>
      </c>
      <c r="AS641" t="s">
        <v>137</v>
      </c>
      <c r="AT641" t="s">
        <v>69</v>
      </c>
      <c r="AU641" t="s">
        <v>65</v>
      </c>
      <c r="AV641" t="s">
        <v>65</v>
      </c>
      <c r="AW641" t="s">
        <v>68</v>
      </c>
      <c r="AY641" t="s">
        <v>1181</v>
      </c>
      <c r="AZ641" t="s">
        <v>65</v>
      </c>
      <c r="BB641">
        <v>0</v>
      </c>
      <c r="BC641" t="s">
        <v>83</v>
      </c>
      <c r="BD641" t="s">
        <v>83</v>
      </c>
      <c r="BE641">
        <v>55</v>
      </c>
      <c r="BF641" t="s">
        <v>185</v>
      </c>
      <c r="BG641" t="s">
        <v>96</v>
      </c>
      <c r="BH641" t="s">
        <v>202</v>
      </c>
      <c r="BI641" t="s">
        <v>96</v>
      </c>
      <c r="BJ641" t="s">
        <v>202</v>
      </c>
      <c r="BK641" t="s">
        <v>1213</v>
      </c>
      <c r="BL641" t="s">
        <v>83</v>
      </c>
      <c r="BM641" t="str">
        <f t="shared" ref="BM641" si="637">IF(BE641&lt;20,"&lt;20",IF(BE641&lt;26,"20-25",IF(BE641&lt;31,"26-30","&gt;30")))</f>
        <v>&gt;30</v>
      </c>
    </row>
    <row r="642" spans="1:65" x14ac:dyDescent="0.2">
      <c r="A642">
        <v>641</v>
      </c>
      <c r="B642">
        <v>0</v>
      </c>
      <c r="C642" s="1">
        <v>43641</v>
      </c>
      <c r="D642">
        <v>1</v>
      </c>
      <c r="F642" t="s">
        <v>66</v>
      </c>
      <c r="G642" t="s">
        <v>65</v>
      </c>
      <c r="H642" t="s">
        <v>65</v>
      </c>
      <c r="I642" t="s">
        <v>65</v>
      </c>
      <c r="J642" t="s">
        <v>69</v>
      </c>
      <c r="K642" t="s">
        <v>161</v>
      </c>
      <c r="L642" t="s">
        <v>68</v>
      </c>
      <c r="M642" t="s">
        <v>65</v>
      </c>
      <c r="N642" t="s">
        <v>68</v>
      </c>
      <c r="O642" t="s">
        <v>65</v>
      </c>
      <c r="P642" t="s">
        <v>66</v>
      </c>
      <c r="Q642" t="s">
        <v>65</v>
      </c>
      <c r="Z642">
        <v>1</v>
      </c>
      <c r="AA642" t="s">
        <v>66</v>
      </c>
      <c r="AB642" t="s">
        <v>86</v>
      </c>
      <c r="AC642" t="s">
        <v>72</v>
      </c>
      <c r="AD642" t="s">
        <v>72</v>
      </c>
      <c r="AE642" t="s">
        <v>88</v>
      </c>
      <c r="AF642" t="s">
        <v>66</v>
      </c>
      <c r="AG642" t="s">
        <v>74</v>
      </c>
      <c r="AH642" t="s">
        <v>75</v>
      </c>
      <c r="AI642" t="s">
        <v>89</v>
      </c>
      <c r="AJ642" t="s">
        <v>87</v>
      </c>
      <c r="AK642" t="s">
        <v>74</v>
      </c>
      <c r="AL642" t="s">
        <v>69</v>
      </c>
      <c r="AM642" t="s">
        <v>1415</v>
      </c>
      <c r="AN642" t="s">
        <v>69</v>
      </c>
      <c r="AO642" t="s">
        <v>1415</v>
      </c>
      <c r="AP642" t="s">
        <v>112</v>
      </c>
      <c r="AQ642" t="s">
        <v>68</v>
      </c>
      <c r="AR642" t="s">
        <v>77</v>
      </c>
      <c r="AS642" t="s">
        <v>103</v>
      </c>
      <c r="AT642" t="s">
        <v>65</v>
      </c>
      <c r="AU642" t="s">
        <v>65</v>
      </c>
      <c r="AV642" t="s">
        <v>65</v>
      </c>
      <c r="AW642" t="s">
        <v>65</v>
      </c>
      <c r="AZ642" t="s">
        <v>65</v>
      </c>
      <c r="BB642">
        <v>1</v>
      </c>
      <c r="BC642" t="s">
        <v>79</v>
      </c>
      <c r="BD642" t="s">
        <v>79</v>
      </c>
      <c r="BE642">
        <v>27</v>
      </c>
      <c r="BF642" t="s">
        <v>95</v>
      </c>
      <c r="BG642" t="s">
        <v>304</v>
      </c>
      <c r="BI642" t="s">
        <v>304</v>
      </c>
      <c r="BK642" t="s">
        <v>349</v>
      </c>
      <c r="BL642" t="s">
        <v>99</v>
      </c>
      <c r="BM642" t="str">
        <f t="shared" ref="BM642" si="638">IF(BE642&lt;20,"&lt;20",IF(BE642&lt;31,"20 - 30",IF(BE642&lt;41,"31 - 40","&gt;40")))</f>
        <v>20 - 30</v>
      </c>
    </row>
    <row r="643" spans="1:65" x14ac:dyDescent="0.2">
      <c r="A643">
        <v>642</v>
      </c>
      <c r="B643">
        <v>0</v>
      </c>
      <c r="C643" s="1">
        <v>43641</v>
      </c>
      <c r="D643">
        <v>1</v>
      </c>
      <c r="F643" t="s">
        <v>63</v>
      </c>
      <c r="G643" t="s">
        <v>64</v>
      </c>
      <c r="H643" t="s">
        <v>65</v>
      </c>
      <c r="I643" t="s">
        <v>65</v>
      </c>
      <c r="J643" t="s">
        <v>66</v>
      </c>
      <c r="K643" t="s">
        <v>84</v>
      </c>
      <c r="L643" t="s">
        <v>68</v>
      </c>
      <c r="M643" t="s">
        <v>68</v>
      </c>
      <c r="N643" t="s">
        <v>68</v>
      </c>
      <c r="O643" t="s">
        <v>68</v>
      </c>
      <c r="P643" t="s">
        <v>69</v>
      </c>
      <c r="Q643" t="s">
        <v>65</v>
      </c>
      <c r="Z643">
        <v>1</v>
      </c>
      <c r="AA643" t="s">
        <v>70</v>
      </c>
      <c r="AB643" t="s">
        <v>71</v>
      </c>
      <c r="AC643" t="s">
        <v>72</v>
      </c>
      <c r="AD643" t="s">
        <v>72</v>
      </c>
      <c r="AE643" t="s">
        <v>66</v>
      </c>
      <c r="AF643" t="s">
        <v>73</v>
      </c>
      <c r="AG643" t="s">
        <v>73</v>
      </c>
      <c r="AH643" t="s">
        <v>75</v>
      </c>
      <c r="AI643" t="s">
        <v>89</v>
      </c>
      <c r="AJ643" t="s">
        <v>72</v>
      </c>
      <c r="AK643" t="s">
        <v>74</v>
      </c>
      <c r="AL643" t="s">
        <v>69</v>
      </c>
      <c r="AM643" t="s">
        <v>1416</v>
      </c>
      <c r="AN643" t="s">
        <v>65</v>
      </c>
      <c r="AO643" t="s">
        <v>371</v>
      </c>
      <c r="AP643" t="s">
        <v>68</v>
      </c>
      <c r="AQ643" t="s">
        <v>68</v>
      </c>
      <c r="AR643" t="s">
        <v>195</v>
      </c>
      <c r="AS643" t="s">
        <v>103</v>
      </c>
      <c r="AT643" t="s">
        <v>65</v>
      </c>
      <c r="AU643" t="s">
        <v>66</v>
      </c>
      <c r="AV643" t="s">
        <v>68</v>
      </c>
      <c r="AW643" t="s">
        <v>65</v>
      </c>
      <c r="AZ643" t="s">
        <v>65</v>
      </c>
      <c r="BB643">
        <v>0</v>
      </c>
      <c r="BC643" t="s">
        <v>83</v>
      </c>
      <c r="BD643" t="s">
        <v>83</v>
      </c>
      <c r="BE643">
        <v>34</v>
      </c>
      <c r="BF643" t="s">
        <v>80</v>
      </c>
      <c r="BG643" t="s">
        <v>81</v>
      </c>
      <c r="BI643" t="s">
        <v>81</v>
      </c>
      <c r="BK643" t="s">
        <v>363</v>
      </c>
      <c r="BL643" t="s">
        <v>105</v>
      </c>
      <c r="BM643" t="str">
        <f t="shared" ref="BM643" si="639">IF(BE643&lt;20,"&lt;20",IF(BE643&lt;26,"20-25",IF(BE643&lt;31,"26-30","&gt;30")))</f>
        <v>&gt;30</v>
      </c>
    </row>
    <row r="644" spans="1:65" x14ac:dyDescent="0.2">
      <c r="A644">
        <v>643</v>
      </c>
      <c r="B644">
        <v>0</v>
      </c>
      <c r="C644" s="1">
        <v>43641</v>
      </c>
      <c r="D644">
        <v>1</v>
      </c>
      <c r="F644" t="s">
        <v>65</v>
      </c>
      <c r="G644" t="s">
        <v>64</v>
      </c>
      <c r="H644" t="s">
        <v>65</v>
      </c>
      <c r="I644" t="s">
        <v>65</v>
      </c>
      <c r="J644" t="s">
        <v>69</v>
      </c>
      <c r="K644" t="s">
        <v>161</v>
      </c>
      <c r="L644" t="s">
        <v>68</v>
      </c>
      <c r="M644" t="s">
        <v>68</v>
      </c>
      <c r="N644" t="s">
        <v>69</v>
      </c>
      <c r="O644" t="s">
        <v>68</v>
      </c>
      <c r="P644" t="s">
        <v>66</v>
      </c>
      <c r="Q644" t="s">
        <v>65</v>
      </c>
      <c r="Z644">
        <v>1</v>
      </c>
      <c r="AA644" t="s">
        <v>87</v>
      </c>
      <c r="AB644" t="s">
        <v>122</v>
      </c>
      <c r="AC644" t="s">
        <v>72</v>
      </c>
      <c r="AD644" t="s">
        <v>72</v>
      </c>
      <c r="AE644" t="s">
        <v>88</v>
      </c>
      <c r="AF644" t="s">
        <v>73</v>
      </c>
      <c r="AG644" t="s">
        <v>74</v>
      </c>
      <c r="AH644" t="s">
        <v>75</v>
      </c>
      <c r="AI644" t="s">
        <v>75</v>
      </c>
      <c r="AJ644" t="s">
        <v>87</v>
      </c>
      <c r="AK644" t="s">
        <v>74</v>
      </c>
      <c r="AL644" t="s">
        <v>65</v>
      </c>
      <c r="AN644" t="s">
        <v>65</v>
      </c>
      <c r="AP644" t="s">
        <v>112</v>
      </c>
      <c r="AQ644" t="s">
        <v>76</v>
      </c>
      <c r="AR644" t="s">
        <v>77</v>
      </c>
      <c r="AS644" t="s">
        <v>65</v>
      </c>
      <c r="AU644" t="s">
        <v>69</v>
      </c>
      <c r="AV644" t="s">
        <v>69</v>
      </c>
      <c r="AW644" t="s">
        <v>69</v>
      </c>
      <c r="AX644" t="s">
        <v>432</v>
      </c>
      <c r="AZ644" t="s">
        <v>69</v>
      </c>
      <c r="BA644" t="s">
        <v>432</v>
      </c>
      <c r="BB644">
        <v>1</v>
      </c>
      <c r="BC644" t="s">
        <v>99</v>
      </c>
      <c r="BD644" t="s">
        <v>83</v>
      </c>
      <c r="BE644">
        <v>26</v>
      </c>
      <c r="BF644" t="s">
        <v>80</v>
      </c>
      <c r="BG644" t="s">
        <v>96</v>
      </c>
      <c r="BH644" t="s">
        <v>507</v>
      </c>
      <c r="BI644" t="s">
        <v>96</v>
      </c>
      <c r="BJ644" t="s">
        <v>507</v>
      </c>
      <c r="BK644" t="s">
        <v>307</v>
      </c>
      <c r="BL644" t="s">
        <v>83</v>
      </c>
      <c r="BM644" t="str">
        <f t="shared" ref="BM644" si="640">IF(BE644&lt;20,"&lt;20",IF(BE644&lt;31,"20 - 30",IF(BE644&lt;41,"31 - 40","&gt;40")))</f>
        <v>20 - 30</v>
      </c>
    </row>
    <row r="645" spans="1:65" x14ac:dyDescent="0.2">
      <c r="A645">
        <v>644</v>
      </c>
      <c r="B645">
        <v>0</v>
      </c>
      <c r="C645" t="s">
        <v>62</v>
      </c>
      <c r="D645">
        <v>1</v>
      </c>
      <c r="F645" t="s">
        <v>66</v>
      </c>
      <c r="G645" t="s">
        <v>65</v>
      </c>
      <c r="H645" t="s">
        <v>65</v>
      </c>
      <c r="I645" t="s">
        <v>65</v>
      </c>
      <c r="J645" t="s">
        <v>66</v>
      </c>
      <c r="K645" t="s">
        <v>84</v>
      </c>
      <c r="L645" t="s">
        <v>68</v>
      </c>
      <c r="M645" t="s">
        <v>65</v>
      </c>
      <c r="N645" t="s">
        <v>68</v>
      </c>
      <c r="O645" t="s">
        <v>69</v>
      </c>
      <c r="P645" t="s">
        <v>66</v>
      </c>
      <c r="Q645" t="s">
        <v>65</v>
      </c>
      <c r="Z645">
        <v>1</v>
      </c>
      <c r="AA645" t="s">
        <v>70</v>
      </c>
      <c r="AB645" t="s">
        <v>71</v>
      </c>
      <c r="AC645" t="s">
        <v>72</v>
      </c>
      <c r="AD645" t="s">
        <v>72</v>
      </c>
      <c r="AE645" t="s">
        <v>66</v>
      </c>
      <c r="AF645" t="s">
        <v>123</v>
      </c>
      <c r="AG645" t="s">
        <v>123</v>
      </c>
      <c r="AH645" t="s">
        <v>89</v>
      </c>
      <c r="AI645" t="s">
        <v>89</v>
      </c>
      <c r="AJ645" t="s">
        <v>72</v>
      </c>
      <c r="AK645" t="s">
        <v>73</v>
      </c>
      <c r="AL645" t="s">
        <v>65</v>
      </c>
      <c r="AM645" t="s">
        <v>1417</v>
      </c>
      <c r="AN645" t="s">
        <v>65</v>
      </c>
      <c r="AO645" t="s">
        <v>1418</v>
      </c>
      <c r="AP645" t="s">
        <v>112</v>
      </c>
      <c r="AQ645" t="s">
        <v>145</v>
      </c>
      <c r="AR645" t="s">
        <v>153</v>
      </c>
      <c r="AS645" t="s">
        <v>137</v>
      </c>
      <c r="AT645" t="s">
        <v>69</v>
      </c>
      <c r="AU645" t="s">
        <v>69</v>
      </c>
      <c r="AV645" t="s">
        <v>69</v>
      </c>
      <c r="AW645" t="s">
        <v>69</v>
      </c>
      <c r="AX645" t="s">
        <v>1419</v>
      </c>
      <c r="AZ645" t="s">
        <v>69</v>
      </c>
      <c r="BA645" t="s">
        <v>1419</v>
      </c>
      <c r="BB645">
        <v>1</v>
      </c>
      <c r="BC645" t="s">
        <v>83</v>
      </c>
      <c r="BD645" t="s">
        <v>127</v>
      </c>
      <c r="BE645">
        <v>25</v>
      </c>
      <c r="BF645" t="s">
        <v>64</v>
      </c>
      <c r="BG645" t="s">
        <v>96</v>
      </c>
      <c r="BH645" t="s">
        <v>158</v>
      </c>
      <c r="BI645" t="s">
        <v>96</v>
      </c>
      <c r="BJ645" t="s">
        <v>158</v>
      </c>
      <c r="BK645" t="s">
        <v>207</v>
      </c>
      <c r="BL645" t="s">
        <v>99</v>
      </c>
      <c r="BM645" t="str">
        <f t="shared" ref="BM645" si="641">IF(BE645&lt;20,"&lt;20",IF(BE645&lt;26,"20-25",IF(BE645&lt;31,"26-30","&gt;30")))</f>
        <v>20-25</v>
      </c>
    </row>
    <row r="646" spans="1:65" x14ac:dyDescent="0.2">
      <c r="A646">
        <v>645</v>
      </c>
      <c r="B646">
        <v>0</v>
      </c>
      <c r="C646" t="s">
        <v>120</v>
      </c>
      <c r="D646">
        <v>1</v>
      </c>
      <c r="F646" t="s">
        <v>69</v>
      </c>
      <c r="G646" t="s">
        <v>69</v>
      </c>
      <c r="H646" t="s">
        <v>69</v>
      </c>
      <c r="I646" t="s">
        <v>69</v>
      </c>
      <c r="J646" t="s">
        <v>66</v>
      </c>
      <c r="K646" t="s">
        <v>161</v>
      </c>
      <c r="L646" t="s">
        <v>68</v>
      </c>
      <c r="M646" t="s">
        <v>65</v>
      </c>
      <c r="N646" t="s">
        <v>69</v>
      </c>
      <c r="O646" t="s">
        <v>69</v>
      </c>
      <c r="P646" t="s">
        <v>69</v>
      </c>
      <c r="Q646" t="s">
        <v>65</v>
      </c>
      <c r="Z646">
        <v>1</v>
      </c>
      <c r="AA646" t="s">
        <v>66</v>
      </c>
      <c r="AB646" t="s">
        <v>71</v>
      </c>
      <c r="AC646" t="s">
        <v>72</v>
      </c>
      <c r="AD646" t="s">
        <v>72</v>
      </c>
      <c r="AE646" t="s">
        <v>66</v>
      </c>
      <c r="AF646" t="s">
        <v>66</v>
      </c>
      <c r="AG646" t="s">
        <v>74</v>
      </c>
      <c r="AH646" t="s">
        <v>75</v>
      </c>
      <c r="AI646" t="s">
        <v>75</v>
      </c>
      <c r="AJ646" t="s">
        <v>87</v>
      </c>
      <c r="AK646" t="s">
        <v>74</v>
      </c>
      <c r="AL646" t="s">
        <v>68</v>
      </c>
      <c r="AN646" t="s">
        <v>68</v>
      </c>
      <c r="AP646" t="s">
        <v>169</v>
      </c>
      <c r="AQ646" t="s">
        <v>76</v>
      </c>
      <c r="AR646" t="s">
        <v>77</v>
      </c>
      <c r="AS646" t="s">
        <v>65</v>
      </c>
      <c r="AU646" t="s">
        <v>69</v>
      </c>
      <c r="AV646" t="s">
        <v>69</v>
      </c>
      <c r="AW646" t="s">
        <v>68</v>
      </c>
      <c r="AY646" t="s">
        <v>93</v>
      </c>
      <c r="AZ646" t="s">
        <v>69</v>
      </c>
      <c r="BA646" t="s">
        <v>146</v>
      </c>
      <c r="BB646">
        <v>1</v>
      </c>
      <c r="BC646" t="s">
        <v>99</v>
      </c>
      <c r="BD646" t="s">
        <v>83</v>
      </c>
      <c r="BE646">
        <v>39</v>
      </c>
      <c r="BF646" t="s">
        <v>80</v>
      </c>
      <c r="BG646" t="s">
        <v>81</v>
      </c>
      <c r="BI646" t="s">
        <v>81</v>
      </c>
      <c r="BK646" t="s">
        <v>776</v>
      </c>
      <c r="BL646" t="s">
        <v>83</v>
      </c>
      <c r="BM646" t="str">
        <f t="shared" ref="BM646" si="642">IF(BE646&lt;20,"&lt;20",IF(BE646&lt;31,"20 - 30",IF(BE646&lt;41,"31 - 40","&gt;40")))</f>
        <v>31 - 40</v>
      </c>
    </row>
    <row r="647" spans="1:65" x14ac:dyDescent="0.2">
      <c r="A647">
        <v>646</v>
      </c>
      <c r="B647">
        <v>0</v>
      </c>
      <c r="C647" t="s">
        <v>62</v>
      </c>
      <c r="D647">
        <v>1</v>
      </c>
      <c r="F647" t="s">
        <v>66</v>
      </c>
      <c r="G647" t="s">
        <v>121</v>
      </c>
      <c r="H647" t="s">
        <v>69</v>
      </c>
      <c r="I647" t="s">
        <v>66</v>
      </c>
      <c r="J647" t="s">
        <v>66</v>
      </c>
      <c r="K647" t="s">
        <v>84</v>
      </c>
      <c r="L647" t="s">
        <v>65</v>
      </c>
      <c r="M647" t="s">
        <v>65</v>
      </c>
      <c r="N647" t="s">
        <v>65</v>
      </c>
      <c r="O647" t="s">
        <v>69</v>
      </c>
      <c r="P647" t="s">
        <v>66</v>
      </c>
      <c r="Q647" t="s">
        <v>65</v>
      </c>
      <c r="Z647">
        <v>1</v>
      </c>
      <c r="AA647" t="s">
        <v>70</v>
      </c>
      <c r="AB647" t="s">
        <v>71</v>
      </c>
      <c r="AC647" t="s">
        <v>72</v>
      </c>
      <c r="AD647" t="s">
        <v>72</v>
      </c>
      <c r="AE647" t="s">
        <v>66</v>
      </c>
      <c r="AF647" t="s">
        <v>66</v>
      </c>
      <c r="AG647" t="s">
        <v>74</v>
      </c>
      <c r="AH647" t="s">
        <v>75</v>
      </c>
      <c r="AI647" t="s">
        <v>75</v>
      </c>
      <c r="AJ647" t="s">
        <v>72</v>
      </c>
      <c r="AK647" t="s">
        <v>74</v>
      </c>
      <c r="AL647" t="s">
        <v>65</v>
      </c>
      <c r="AN647" t="s">
        <v>65</v>
      </c>
      <c r="AP647" t="s">
        <v>112</v>
      </c>
      <c r="AQ647" t="s">
        <v>76</v>
      </c>
      <c r="AR647" t="s">
        <v>77</v>
      </c>
      <c r="AS647" t="s">
        <v>65</v>
      </c>
      <c r="AU647" t="s">
        <v>65</v>
      </c>
      <c r="AV647" t="s">
        <v>68</v>
      </c>
      <c r="AW647" t="s">
        <v>68</v>
      </c>
      <c r="AY647" t="s">
        <v>982</v>
      </c>
      <c r="AZ647" t="s">
        <v>65</v>
      </c>
      <c r="BB647">
        <v>1</v>
      </c>
      <c r="BC647" t="s">
        <v>79</v>
      </c>
      <c r="BD647" t="s">
        <v>127</v>
      </c>
      <c r="BE647">
        <v>32</v>
      </c>
      <c r="BF647" t="s">
        <v>95</v>
      </c>
      <c r="BG647" t="s">
        <v>96</v>
      </c>
      <c r="BH647" t="s">
        <v>421</v>
      </c>
      <c r="BI647" t="s">
        <v>96</v>
      </c>
      <c r="BJ647" t="s">
        <v>421</v>
      </c>
      <c r="BK647" t="s">
        <v>82</v>
      </c>
      <c r="BL647" t="s">
        <v>99</v>
      </c>
      <c r="BM647" t="str">
        <f t="shared" ref="BM647" si="643">IF(BE647&lt;20,"&lt;20",IF(BE647&lt;26,"20-25",IF(BE647&lt;31,"26-30","&gt;30")))</f>
        <v>&gt;30</v>
      </c>
    </row>
    <row r="648" spans="1:65" x14ac:dyDescent="0.2">
      <c r="A648">
        <v>647</v>
      </c>
      <c r="B648">
        <v>1</v>
      </c>
      <c r="R648">
        <v>0</v>
      </c>
      <c r="S648" t="s">
        <v>149</v>
      </c>
      <c r="T648" t="s">
        <v>150</v>
      </c>
      <c r="U648" t="s">
        <v>108</v>
      </c>
      <c r="V648" t="s">
        <v>107</v>
      </c>
      <c r="W648" t="s">
        <v>108</v>
      </c>
      <c r="X648" t="s">
        <v>69</v>
      </c>
      <c r="Y648" t="s">
        <v>109</v>
      </c>
      <c r="Z648">
        <v>1</v>
      </c>
      <c r="AA648" t="s">
        <v>70</v>
      </c>
      <c r="AB648" t="s">
        <v>71</v>
      </c>
      <c r="AC648" t="s">
        <v>72</v>
      </c>
      <c r="AD648" t="s">
        <v>72</v>
      </c>
      <c r="AE648" t="s">
        <v>66</v>
      </c>
      <c r="AF648" t="s">
        <v>73</v>
      </c>
      <c r="AG648" t="s">
        <v>73</v>
      </c>
      <c r="AH648" t="s">
        <v>75</v>
      </c>
      <c r="AI648" t="s">
        <v>89</v>
      </c>
      <c r="AJ648" t="s">
        <v>66</v>
      </c>
      <c r="AK648" t="s">
        <v>73</v>
      </c>
      <c r="AL648" t="s">
        <v>68</v>
      </c>
      <c r="AN648" t="s">
        <v>68</v>
      </c>
      <c r="AP648" t="s">
        <v>68</v>
      </c>
      <c r="AQ648" t="s">
        <v>68</v>
      </c>
      <c r="AR648" t="s">
        <v>77</v>
      </c>
      <c r="AS648" t="s">
        <v>116</v>
      </c>
      <c r="AT648" t="s">
        <v>68</v>
      </c>
      <c r="AU648" t="s">
        <v>65</v>
      </c>
      <c r="AV648" t="s">
        <v>69</v>
      </c>
      <c r="AW648" t="s">
        <v>68</v>
      </c>
      <c r="AY648" t="s">
        <v>648</v>
      </c>
      <c r="AZ648" t="s">
        <v>69</v>
      </c>
      <c r="BA648" t="s">
        <v>757</v>
      </c>
      <c r="BB648">
        <v>1</v>
      </c>
      <c r="BC648" t="s">
        <v>83</v>
      </c>
      <c r="BD648" t="s">
        <v>83</v>
      </c>
      <c r="BE648">
        <v>46</v>
      </c>
      <c r="BF648" t="s">
        <v>80</v>
      </c>
      <c r="BG648" t="s">
        <v>81</v>
      </c>
      <c r="BI648" t="s">
        <v>81</v>
      </c>
      <c r="BK648" t="s">
        <v>1420</v>
      </c>
      <c r="BL648" t="s">
        <v>83</v>
      </c>
      <c r="BM648" t="str">
        <f t="shared" ref="BM648" si="644">IF(BE648&lt;20,"&lt;20",IF(BE648&lt;31,"20 - 30",IF(BE648&lt;41,"31 - 40","&gt;40")))</f>
        <v>&gt;40</v>
      </c>
    </row>
    <row r="649" spans="1:65" x14ac:dyDescent="0.2">
      <c r="A649">
        <v>648</v>
      </c>
      <c r="B649">
        <v>1</v>
      </c>
      <c r="R649">
        <v>1</v>
      </c>
      <c r="S649" t="s">
        <v>149</v>
      </c>
      <c r="T649" t="s">
        <v>79</v>
      </c>
      <c r="U649" t="s">
        <v>64</v>
      </c>
      <c r="V649" t="s">
        <v>79</v>
      </c>
      <c r="W649" t="s">
        <v>79</v>
      </c>
      <c r="X649" t="s">
        <v>334</v>
      </c>
      <c r="Z649">
        <v>1</v>
      </c>
      <c r="AA649" t="s">
        <v>85</v>
      </c>
      <c r="AB649" t="s">
        <v>122</v>
      </c>
      <c r="AC649" t="s">
        <v>85</v>
      </c>
      <c r="AD649" t="s">
        <v>85</v>
      </c>
      <c r="AE649" t="s">
        <v>88</v>
      </c>
      <c r="AF649" t="s">
        <v>66</v>
      </c>
      <c r="AG649" t="s">
        <v>73</v>
      </c>
      <c r="AH649" t="s">
        <v>89</v>
      </c>
      <c r="AI649" t="s">
        <v>75</v>
      </c>
      <c r="AJ649" t="s">
        <v>87</v>
      </c>
      <c r="AK649" t="s">
        <v>74</v>
      </c>
      <c r="AL649" t="s">
        <v>65</v>
      </c>
      <c r="AN649" t="s">
        <v>65</v>
      </c>
      <c r="AP649" t="s">
        <v>112</v>
      </c>
      <c r="AQ649" t="s">
        <v>163</v>
      </c>
      <c r="AR649" t="s">
        <v>77</v>
      </c>
      <c r="AS649" t="s">
        <v>65</v>
      </c>
      <c r="AU649" t="s">
        <v>65</v>
      </c>
      <c r="AV649" t="s">
        <v>65</v>
      </c>
      <c r="AW649" t="s">
        <v>65</v>
      </c>
      <c r="AZ649" t="s">
        <v>65</v>
      </c>
      <c r="BB649">
        <v>0</v>
      </c>
      <c r="BC649" t="s">
        <v>79</v>
      </c>
      <c r="BD649" t="s">
        <v>79</v>
      </c>
      <c r="BE649">
        <v>52</v>
      </c>
      <c r="BF649" t="s">
        <v>279</v>
      </c>
      <c r="BG649" t="s">
        <v>96</v>
      </c>
      <c r="BH649" t="s">
        <v>158</v>
      </c>
      <c r="BI649" t="s">
        <v>96</v>
      </c>
      <c r="BJ649" t="s">
        <v>158</v>
      </c>
      <c r="BK649" t="s">
        <v>199</v>
      </c>
      <c r="BL649" t="s">
        <v>83</v>
      </c>
      <c r="BM649" t="str">
        <f t="shared" ref="BM649" si="645">IF(BE649&lt;20,"&lt;20",IF(BE649&lt;26,"20-25",IF(BE649&lt;31,"26-30","&gt;30")))</f>
        <v>&gt;30</v>
      </c>
    </row>
    <row r="650" spans="1:65" x14ac:dyDescent="0.2">
      <c r="A650">
        <v>649</v>
      </c>
      <c r="B650">
        <v>0</v>
      </c>
      <c r="C650" t="s">
        <v>191</v>
      </c>
      <c r="D650">
        <v>1</v>
      </c>
      <c r="F650" t="s">
        <v>66</v>
      </c>
      <c r="G650" t="s">
        <v>65</v>
      </c>
      <c r="H650" t="s">
        <v>69</v>
      </c>
      <c r="I650" t="s">
        <v>69</v>
      </c>
      <c r="J650" t="s">
        <v>66</v>
      </c>
      <c r="K650" t="s">
        <v>66</v>
      </c>
      <c r="L650" t="s">
        <v>69</v>
      </c>
      <c r="M650" t="s">
        <v>68</v>
      </c>
      <c r="N650" t="s">
        <v>65</v>
      </c>
      <c r="O650" t="s">
        <v>68</v>
      </c>
      <c r="P650" t="s">
        <v>65</v>
      </c>
      <c r="Q650" t="s">
        <v>65</v>
      </c>
      <c r="Z650">
        <v>1</v>
      </c>
      <c r="AA650" t="s">
        <v>70</v>
      </c>
      <c r="AB650" t="s">
        <v>122</v>
      </c>
      <c r="AC650" t="s">
        <v>72</v>
      </c>
      <c r="AD650" t="s">
        <v>72</v>
      </c>
      <c r="AE650" t="s">
        <v>65</v>
      </c>
      <c r="AF650" t="s">
        <v>123</v>
      </c>
      <c r="AG650" t="s">
        <v>73</v>
      </c>
      <c r="AH650" t="s">
        <v>89</v>
      </c>
      <c r="AI650" t="s">
        <v>89</v>
      </c>
      <c r="AJ650" t="s">
        <v>66</v>
      </c>
      <c r="AK650" t="s">
        <v>74</v>
      </c>
      <c r="AL650" t="s">
        <v>65</v>
      </c>
      <c r="AN650" t="s">
        <v>65</v>
      </c>
      <c r="AP650" t="s">
        <v>112</v>
      </c>
      <c r="AQ650" t="s">
        <v>163</v>
      </c>
      <c r="AR650" t="s">
        <v>164</v>
      </c>
      <c r="AS650" t="s">
        <v>103</v>
      </c>
      <c r="AT650" t="s">
        <v>64</v>
      </c>
      <c r="AU650" t="s">
        <v>69</v>
      </c>
      <c r="AV650" t="s">
        <v>69</v>
      </c>
      <c r="AW650" t="s">
        <v>68</v>
      </c>
      <c r="AY650" t="s">
        <v>93</v>
      </c>
      <c r="AZ650" t="s">
        <v>69</v>
      </c>
      <c r="BA650" t="s">
        <v>93</v>
      </c>
      <c r="BB650">
        <v>1</v>
      </c>
      <c r="BC650" t="s">
        <v>79</v>
      </c>
      <c r="BD650" t="s">
        <v>127</v>
      </c>
      <c r="BE650">
        <v>33</v>
      </c>
      <c r="BF650" t="s">
        <v>1421</v>
      </c>
      <c r="BG650" t="s">
        <v>81</v>
      </c>
      <c r="BI650" t="s">
        <v>81</v>
      </c>
      <c r="BK650" t="s">
        <v>1422</v>
      </c>
      <c r="BL650" t="s">
        <v>99</v>
      </c>
      <c r="BM650" t="str">
        <f t="shared" ref="BM650" si="646">IF(BE650&lt;20,"&lt;20",IF(BE650&lt;31,"20 - 30",IF(BE650&lt;41,"31 - 40","&gt;40")))</f>
        <v>31 - 40</v>
      </c>
    </row>
    <row r="651" spans="1:65" x14ac:dyDescent="0.2">
      <c r="A651">
        <v>650</v>
      </c>
      <c r="B651">
        <v>0</v>
      </c>
      <c r="C651" t="s">
        <v>62</v>
      </c>
      <c r="D651">
        <v>1</v>
      </c>
      <c r="F651" t="s">
        <v>69</v>
      </c>
      <c r="G651" t="s">
        <v>65</v>
      </c>
      <c r="H651" t="s">
        <v>66</v>
      </c>
      <c r="I651" t="s">
        <v>66</v>
      </c>
      <c r="J651" t="s">
        <v>66</v>
      </c>
      <c r="K651" t="s">
        <v>66</v>
      </c>
      <c r="L651" t="s">
        <v>68</v>
      </c>
      <c r="M651" t="s">
        <v>65</v>
      </c>
      <c r="N651" t="s">
        <v>65</v>
      </c>
      <c r="O651" t="s">
        <v>68</v>
      </c>
      <c r="P651" t="s">
        <v>66</v>
      </c>
      <c r="Q651" t="s">
        <v>65</v>
      </c>
      <c r="Z651">
        <v>1</v>
      </c>
      <c r="AA651" t="s">
        <v>87</v>
      </c>
      <c r="AB651" t="s">
        <v>86</v>
      </c>
      <c r="AC651" t="s">
        <v>66</v>
      </c>
      <c r="AD651" t="s">
        <v>87</v>
      </c>
      <c r="AE651" t="s">
        <v>88</v>
      </c>
      <c r="AF651" t="s">
        <v>66</v>
      </c>
      <c r="AG651" t="s">
        <v>73</v>
      </c>
      <c r="AH651" t="s">
        <v>89</v>
      </c>
      <c r="AI651" t="s">
        <v>89</v>
      </c>
      <c r="AJ651" t="s">
        <v>66</v>
      </c>
      <c r="AK651" t="s">
        <v>123</v>
      </c>
      <c r="AL651" t="s">
        <v>68</v>
      </c>
      <c r="AM651" t="s">
        <v>1423</v>
      </c>
      <c r="AN651" t="s">
        <v>65</v>
      </c>
      <c r="AO651" t="s">
        <v>1424</v>
      </c>
      <c r="AP651" t="s">
        <v>112</v>
      </c>
      <c r="AQ651" t="s">
        <v>163</v>
      </c>
      <c r="AR651" t="s">
        <v>164</v>
      </c>
      <c r="AS651" t="s">
        <v>103</v>
      </c>
      <c r="AT651" t="s">
        <v>64</v>
      </c>
      <c r="AU651" t="s">
        <v>65</v>
      </c>
      <c r="AV651" t="s">
        <v>65</v>
      </c>
      <c r="AW651" t="s">
        <v>65</v>
      </c>
      <c r="AZ651" t="s">
        <v>65</v>
      </c>
      <c r="BB651">
        <v>0</v>
      </c>
      <c r="BC651" t="s">
        <v>79</v>
      </c>
      <c r="BD651" t="s">
        <v>79</v>
      </c>
      <c r="BE651">
        <v>58</v>
      </c>
      <c r="BF651" t="s">
        <v>80</v>
      </c>
      <c r="BG651" t="s">
        <v>96</v>
      </c>
      <c r="BH651" t="s">
        <v>233</v>
      </c>
      <c r="BI651" t="s">
        <v>96</v>
      </c>
      <c r="BJ651" t="s">
        <v>233</v>
      </c>
      <c r="BK651" t="s">
        <v>82</v>
      </c>
      <c r="BL651" t="s">
        <v>83</v>
      </c>
      <c r="BM651" t="str">
        <f t="shared" ref="BM651" si="647">IF(BE651&lt;20,"&lt;20",IF(BE651&lt;26,"20-25",IF(BE651&lt;31,"26-30","&gt;30")))</f>
        <v>&gt;30</v>
      </c>
    </row>
    <row r="652" spans="1:65" x14ac:dyDescent="0.2">
      <c r="A652">
        <v>651</v>
      </c>
      <c r="B652">
        <v>0</v>
      </c>
      <c r="C652" s="1">
        <v>43641</v>
      </c>
      <c r="D652">
        <v>1</v>
      </c>
      <c r="F652" t="s">
        <v>65</v>
      </c>
      <c r="G652" t="s">
        <v>65</v>
      </c>
      <c r="H652" t="s">
        <v>65</v>
      </c>
      <c r="I652" t="s">
        <v>65</v>
      </c>
      <c r="J652" t="s">
        <v>69</v>
      </c>
      <c r="K652" t="s">
        <v>142</v>
      </c>
      <c r="L652" t="s">
        <v>69</v>
      </c>
      <c r="M652" t="s">
        <v>69</v>
      </c>
      <c r="N652" t="s">
        <v>65</v>
      </c>
      <c r="O652" t="s">
        <v>65</v>
      </c>
      <c r="P652" t="s">
        <v>65</v>
      </c>
      <c r="Q652" t="s">
        <v>65</v>
      </c>
      <c r="Z652">
        <v>1</v>
      </c>
      <c r="AA652" t="s">
        <v>70</v>
      </c>
      <c r="AB652" t="s">
        <v>178</v>
      </c>
      <c r="AC652" t="s">
        <v>66</v>
      </c>
      <c r="AD652" t="s">
        <v>72</v>
      </c>
      <c r="AE652" t="s">
        <v>88</v>
      </c>
      <c r="AF652" t="s">
        <v>123</v>
      </c>
      <c r="AG652" t="s">
        <v>123</v>
      </c>
      <c r="AH652" t="s">
        <v>89</v>
      </c>
      <c r="AI652" t="s">
        <v>89</v>
      </c>
      <c r="AJ652" t="s">
        <v>72</v>
      </c>
      <c r="AK652" t="s">
        <v>123</v>
      </c>
      <c r="AL652" t="s">
        <v>65</v>
      </c>
      <c r="AM652" t="s">
        <v>1425</v>
      </c>
      <c r="AN652" t="s">
        <v>65</v>
      </c>
      <c r="AO652" t="s">
        <v>1426</v>
      </c>
      <c r="AP652" t="s">
        <v>112</v>
      </c>
      <c r="AQ652" t="s">
        <v>163</v>
      </c>
      <c r="AR652" t="s">
        <v>77</v>
      </c>
      <c r="AS652" t="s">
        <v>103</v>
      </c>
      <c r="AT652" t="s">
        <v>69</v>
      </c>
      <c r="AU652" t="s">
        <v>65</v>
      </c>
      <c r="AV652" t="s">
        <v>65</v>
      </c>
      <c r="AW652" t="s">
        <v>69</v>
      </c>
      <c r="AX652" t="s">
        <v>648</v>
      </c>
      <c r="AZ652" t="s">
        <v>69</v>
      </c>
      <c r="BA652" t="s">
        <v>93</v>
      </c>
      <c r="BB652">
        <v>1</v>
      </c>
      <c r="BC652" t="s">
        <v>94</v>
      </c>
      <c r="BD652" t="s">
        <v>127</v>
      </c>
      <c r="BE652">
        <v>30</v>
      </c>
      <c r="BF652" t="s">
        <v>95</v>
      </c>
      <c r="BG652" t="s">
        <v>176</v>
      </c>
      <c r="BI652" t="s">
        <v>176</v>
      </c>
      <c r="BK652" t="s">
        <v>684</v>
      </c>
      <c r="BL652" t="s">
        <v>99</v>
      </c>
      <c r="BM652" t="str">
        <f t="shared" ref="BM652" si="648">IF(BE652&lt;20,"&lt;20",IF(BE652&lt;31,"20 - 30",IF(BE652&lt;41,"31 - 40","&gt;40")))</f>
        <v>20 - 30</v>
      </c>
    </row>
    <row r="653" spans="1:65" x14ac:dyDescent="0.2">
      <c r="A653">
        <v>652</v>
      </c>
      <c r="B653">
        <v>1</v>
      </c>
      <c r="R653">
        <v>1</v>
      </c>
      <c r="S653" t="s">
        <v>149</v>
      </c>
      <c r="T653" t="s">
        <v>79</v>
      </c>
      <c r="U653" t="s">
        <v>64</v>
      </c>
      <c r="V653" t="s">
        <v>79</v>
      </c>
      <c r="W653" t="s">
        <v>79</v>
      </c>
      <c r="X653" t="s">
        <v>79</v>
      </c>
      <c r="Z653">
        <v>1</v>
      </c>
      <c r="AA653" t="s">
        <v>70</v>
      </c>
      <c r="AB653" t="s">
        <v>71</v>
      </c>
      <c r="AC653" t="s">
        <v>72</v>
      </c>
      <c r="AD653" t="s">
        <v>72</v>
      </c>
      <c r="AE653" t="s">
        <v>66</v>
      </c>
      <c r="AF653" t="s">
        <v>73</v>
      </c>
      <c r="AG653" t="s">
        <v>73</v>
      </c>
      <c r="AH653" t="s">
        <v>89</v>
      </c>
      <c r="AI653" t="s">
        <v>66</v>
      </c>
      <c r="AJ653" t="s">
        <v>66</v>
      </c>
      <c r="AK653" t="s">
        <v>74</v>
      </c>
      <c r="AL653" t="s">
        <v>68</v>
      </c>
      <c r="AM653" t="s">
        <v>1427</v>
      </c>
      <c r="AN653" t="s">
        <v>65</v>
      </c>
      <c r="AO653" t="s">
        <v>1428</v>
      </c>
      <c r="AP653" t="s">
        <v>112</v>
      </c>
      <c r="AQ653" t="s">
        <v>68</v>
      </c>
      <c r="AR653" t="s">
        <v>77</v>
      </c>
      <c r="AS653" t="s">
        <v>65</v>
      </c>
      <c r="AU653" t="s">
        <v>65</v>
      </c>
      <c r="AV653" t="s">
        <v>65</v>
      </c>
      <c r="AW653" t="s">
        <v>65</v>
      </c>
      <c r="AZ653" t="s">
        <v>65</v>
      </c>
      <c r="BB653">
        <v>0</v>
      </c>
      <c r="BC653" t="s">
        <v>79</v>
      </c>
      <c r="BD653" t="s">
        <v>79</v>
      </c>
      <c r="BE653">
        <v>46</v>
      </c>
      <c r="BF653" t="s">
        <v>1429</v>
      </c>
      <c r="BG653" t="s">
        <v>590</v>
      </c>
      <c r="BI653" t="s">
        <v>590</v>
      </c>
      <c r="BK653" t="s">
        <v>177</v>
      </c>
      <c r="BL653" t="s">
        <v>83</v>
      </c>
      <c r="BM653" t="str">
        <f t="shared" ref="BM653" si="649">IF(BE653&lt;20,"&lt;20",IF(BE653&lt;26,"20-25",IF(BE653&lt;31,"26-30","&gt;30")))</f>
        <v>&gt;30</v>
      </c>
    </row>
    <row r="654" spans="1:65" x14ac:dyDescent="0.2">
      <c r="A654">
        <v>653</v>
      </c>
      <c r="B654">
        <v>0</v>
      </c>
      <c r="C654" t="s">
        <v>120</v>
      </c>
      <c r="D654">
        <v>0</v>
      </c>
      <c r="E654">
        <v>1</v>
      </c>
      <c r="F654" t="s">
        <v>66</v>
      </c>
      <c r="G654" t="s">
        <v>65</v>
      </c>
      <c r="H654" t="s">
        <v>66</v>
      </c>
      <c r="I654" t="s">
        <v>66</v>
      </c>
      <c r="J654" t="s">
        <v>66</v>
      </c>
      <c r="K654" t="s">
        <v>66</v>
      </c>
      <c r="L654" t="s">
        <v>68</v>
      </c>
      <c r="M654" t="s">
        <v>65</v>
      </c>
      <c r="N654" t="s">
        <v>65</v>
      </c>
      <c r="O654" t="s">
        <v>65</v>
      </c>
      <c r="P654" t="s">
        <v>66</v>
      </c>
      <c r="Q654" t="s">
        <v>65</v>
      </c>
      <c r="Z654">
        <v>1</v>
      </c>
      <c r="AA654" t="s">
        <v>87</v>
      </c>
      <c r="AB654" t="s">
        <v>86</v>
      </c>
      <c r="AC654" t="s">
        <v>87</v>
      </c>
      <c r="AD654" t="s">
        <v>87</v>
      </c>
      <c r="AE654" t="s">
        <v>66</v>
      </c>
      <c r="AF654" t="s">
        <v>66</v>
      </c>
      <c r="AG654" t="s">
        <v>74</v>
      </c>
      <c r="AH654" t="s">
        <v>75</v>
      </c>
      <c r="AI654" t="s">
        <v>89</v>
      </c>
      <c r="AJ654" t="s">
        <v>66</v>
      </c>
      <c r="AK654" t="s">
        <v>74</v>
      </c>
      <c r="AL654" t="s">
        <v>65</v>
      </c>
      <c r="AM654" t="s">
        <v>1430</v>
      </c>
      <c r="AN654" t="s">
        <v>65</v>
      </c>
      <c r="AO654" t="s">
        <v>1431</v>
      </c>
      <c r="AP654" t="s">
        <v>68</v>
      </c>
      <c r="AQ654" t="s">
        <v>76</v>
      </c>
      <c r="AR654" t="s">
        <v>195</v>
      </c>
      <c r="AS654" t="s">
        <v>103</v>
      </c>
      <c r="AT654" t="s">
        <v>69</v>
      </c>
      <c r="AU654" t="s">
        <v>69</v>
      </c>
      <c r="AV654" t="s">
        <v>69</v>
      </c>
      <c r="AW654" t="s">
        <v>69</v>
      </c>
      <c r="AX654" t="s">
        <v>93</v>
      </c>
      <c r="AZ654" t="s">
        <v>69</v>
      </c>
      <c r="BA654" t="s">
        <v>93</v>
      </c>
      <c r="BB654">
        <v>0</v>
      </c>
      <c r="BC654" t="s">
        <v>79</v>
      </c>
      <c r="BD654" t="s">
        <v>83</v>
      </c>
      <c r="BE654">
        <v>45</v>
      </c>
      <c r="BF654" t="s">
        <v>95</v>
      </c>
      <c r="BG654" t="s">
        <v>96</v>
      </c>
      <c r="BH654" t="s">
        <v>198</v>
      </c>
      <c r="BI654" t="s">
        <v>96</v>
      </c>
      <c r="BJ654" t="s">
        <v>198</v>
      </c>
      <c r="BK654" t="s">
        <v>159</v>
      </c>
      <c r="BL654" t="s">
        <v>83</v>
      </c>
      <c r="BM654" t="str">
        <f t="shared" ref="BM654" si="650">IF(BE654&lt;20,"&lt;20",IF(BE654&lt;31,"20 - 30",IF(BE654&lt;41,"31 - 40","&gt;40")))</f>
        <v>&gt;40</v>
      </c>
    </row>
    <row r="655" spans="1:65" x14ac:dyDescent="0.2">
      <c r="A655">
        <v>654</v>
      </c>
      <c r="B655">
        <v>0</v>
      </c>
      <c r="C655" s="1">
        <v>43470</v>
      </c>
      <c r="D655">
        <v>1</v>
      </c>
      <c r="F655" t="s">
        <v>65</v>
      </c>
      <c r="G655" t="s">
        <v>64</v>
      </c>
      <c r="H655" t="s">
        <v>65</v>
      </c>
      <c r="I655" t="s">
        <v>65</v>
      </c>
      <c r="J655" t="s">
        <v>65</v>
      </c>
      <c r="K655" t="s">
        <v>142</v>
      </c>
      <c r="L655" t="s">
        <v>69</v>
      </c>
      <c r="M655" t="s">
        <v>69</v>
      </c>
      <c r="N655" t="s">
        <v>65</v>
      </c>
      <c r="O655" t="s">
        <v>65</v>
      </c>
      <c r="P655" t="s">
        <v>66</v>
      </c>
      <c r="Q655" t="s">
        <v>65</v>
      </c>
      <c r="Z655">
        <v>1</v>
      </c>
      <c r="AA655" t="s">
        <v>70</v>
      </c>
      <c r="AB655" t="s">
        <v>71</v>
      </c>
      <c r="AC655" t="s">
        <v>72</v>
      </c>
      <c r="AD655" t="s">
        <v>72</v>
      </c>
      <c r="AE655" t="s">
        <v>65</v>
      </c>
      <c r="AF655" t="s">
        <v>123</v>
      </c>
      <c r="AG655" t="s">
        <v>123</v>
      </c>
      <c r="AH655" t="s">
        <v>89</v>
      </c>
      <c r="AI655" t="s">
        <v>89</v>
      </c>
      <c r="AJ655" t="s">
        <v>72</v>
      </c>
      <c r="AK655" t="s">
        <v>73</v>
      </c>
      <c r="AL655" t="s">
        <v>68</v>
      </c>
      <c r="AN655" t="s">
        <v>65</v>
      </c>
      <c r="AP655" t="s">
        <v>112</v>
      </c>
      <c r="AQ655" t="s">
        <v>163</v>
      </c>
      <c r="AR655" t="s">
        <v>164</v>
      </c>
      <c r="AS655" t="s">
        <v>103</v>
      </c>
      <c r="AT655" t="s">
        <v>64</v>
      </c>
      <c r="AU655" t="s">
        <v>69</v>
      </c>
      <c r="AV655" t="s">
        <v>69</v>
      </c>
      <c r="AW655" t="s">
        <v>65</v>
      </c>
      <c r="AZ655" t="s">
        <v>69</v>
      </c>
      <c r="BA655" t="s">
        <v>78</v>
      </c>
      <c r="BB655">
        <v>1</v>
      </c>
      <c r="BC655" t="s">
        <v>79</v>
      </c>
      <c r="BD655" t="s">
        <v>79</v>
      </c>
      <c r="BE655">
        <v>26</v>
      </c>
      <c r="BF655" t="s">
        <v>405</v>
      </c>
      <c r="BG655" t="s">
        <v>176</v>
      </c>
      <c r="BI655" t="s">
        <v>176</v>
      </c>
      <c r="BK655" t="s">
        <v>159</v>
      </c>
      <c r="BL655" t="s">
        <v>83</v>
      </c>
      <c r="BM655" t="str">
        <f t="shared" ref="BM655" si="651">IF(BE655&lt;20,"&lt;20",IF(BE655&lt;26,"20-25",IF(BE655&lt;31,"26-30","&gt;30")))</f>
        <v>26-30</v>
      </c>
    </row>
    <row r="656" spans="1:65" x14ac:dyDescent="0.2">
      <c r="A656">
        <v>655</v>
      </c>
      <c r="B656">
        <v>0</v>
      </c>
      <c r="C656" t="s">
        <v>160</v>
      </c>
      <c r="D656">
        <v>1</v>
      </c>
      <c r="F656" t="s">
        <v>69</v>
      </c>
      <c r="G656" t="s">
        <v>69</v>
      </c>
      <c r="H656" t="s">
        <v>65</v>
      </c>
      <c r="I656" t="s">
        <v>69</v>
      </c>
      <c r="J656" t="s">
        <v>69</v>
      </c>
      <c r="K656" t="s">
        <v>66</v>
      </c>
      <c r="L656" t="s">
        <v>69</v>
      </c>
      <c r="M656" t="s">
        <v>65</v>
      </c>
      <c r="N656" t="s">
        <v>65</v>
      </c>
      <c r="O656" t="s">
        <v>65</v>
      </c>
      <c r="P656" t="s">
        <v>65</v>
      </c>
      <c r="Q656" t="s">
        <v>65</v>
      </c>
      <c r="Z656">
        <v>1</v>
      </c>
      <c r="AA656" t="s">
        <v>66</v>
      </c>
      <c r="AB656" t="s">
        <v>71</v>
      </c>
      <c r="AC656" t="s">
        <v>66</v>
      </c>
      <c r="AD656" t="s">
        <v>72</v>
      </c>
      <c r="AE656" t="s">
        <v>66</v>
      </c>
      <c r="AF656" t="s">
        <v>66</v>
      </c>
      <c r="AG656" t="s">
        <v>73</v>
      </c>
      <c r="AH656" t="s">
        <v>75</v>
      </c>
      <c r="AI656" t="s">
        <v>66</v>
      </c>
      <c r="AJ656" t="s">
        <v>66</v>
      </c>
      <c r="AK656" t="s">
        <v>74</v>
      </c>
      <c r="AL656" t="s">
        <v>69</v>
      </c>
      <c r="AM656" t="s">
        <v>1432</v>
      </c>
      <c r="AN656" t="s">
        <v>65</v>
      </c>
      <c r="AO656" t="s">
        <v>1433</v>
      </c>
      <c r="AP656" t="s">
        <v>112</v>
      </c>
      <c r="AQ656" t="s">
        <v>68</v>
      </c>
      <c r="AR656" t="s">
        <v>77</v>
      </c>
      <c r="AS656" t="s">
        <v>103</v>
      </c>
      <c r="AT656" t="s">
        <v>64</v>
      </c>
      <c r="AU656" t="s">
        <v>69</v>
      </c>
      <c r="AV656" t="s">
        <v>68</v>
      </c>
      <c r="AW656" t="s">
        <v>69</v>
      </c>
      <c r="AX656" t="s">
        <v>93</v>
      </c>
      <c r="AZ656" t="s">
        <v>69</v>
      </c>
      <c r="BA656" t="s">
        <v>93</v>
      </c>
      <c r="BB656">
        <v>1</v>
      </c>
      <c r="BC656" t="s">
        <v>94</v>
      </c>
      <c r="BD656" t="s">
        <v>127</v>
      </c>
      <c r="BE656">
        <v>22</v>
      </c>
      <c r="BF656" t="s">
        <v>80</v>
      </c>
      <c r="BG656" t="s">
        <v>96</v>
      </c>
      <c r="BH656" t="s">
        <v>165</v>
      </c>
      <c r="BI656" t="s">
        <v>96</v>
      </c>
      <c r="BJ656" t="s">
        <v>165</v>
      </c>
      <c r="BK656" t="s">
        <v>587</v>
      </c>
      <c r="BL656" t="s">
        <v>99</v>
      </c>
      <c r="BM656" t="str">
        <f t="shared" ref="BM656" si="652">IF(BE656&lt;20,"&lt;20",IF(BE656&lt;31,"20 - 30",IF(BE656&lt;41,"31 - 40","&gt;40")))</f>
        <v>20 - 30</v>
      </c>
    </row>
    <row r="657" spans="1:65" x14ac:dyDescent="0.2">
      <c r="A657">
        <v>656</v>
      </c>
      <c r="B657">
        <v>0</v>
      </c>
      <c r="C657" s="1">
        <v>43641</v>
      </c>
      <c r="D657">
        <v>1</v>
      </c>
      <c r="F657" t="s">
        <v>66</v>
      </c>
      <c r="G657" t="s">
        <v>121</v>
      </c>
      <c r="H657" t="s">
        <v>65</v>
      </c>
      <c r="I657" t="s">
        <v>66</v>
      </c>
      <c r="J657" t="s">
        <v>65</v>
      </c>
      <c r="K657" t="s">
        <v>84</v>
      </c>
      <c r="L657" t="s">
        <v>69</v>
      </c>
      <c r="M657" t="s">
        <v>65</v>
      </c>
      <c r="N657" t="s">
        <v>65</v>
      </c>
      <c r="O657" t="s">
        <v>65</v>
      </c>
      <c r="P657" t="s">
        <v>66</v>
      </c>
      <c r="Q657" t="s">
        <v>65</v>
      </c>
      <c r="Z657">
        <v>0</v>
      </c>
      <c r="AL657" t="s">
        <v>68</v>
      </c>
      <c r="AM657" t="s">
        <v>1434</v>
      </c>
      <c r="AN657" t="s">
        <v>69</v>
      </c>
      <c r="AO657" t="s">
        <v>1435</v>
      </c>
      <c r="AP657" t="s">
        <v>68</v>
      </c>
      <c r="AQ657" t="s">
        <v>76</v>
      </c>
      <c r="AR657" t="s">
        <v>153</v>
      </c>
      <c r="AS657" t="s">
        <v>65</v>
      </c>
      <c r="AU657" t="s">
        <v>69</v>
      </c>
      <c r="AV657" t="s">
        <v>68</v>
      </c>
      <c r="AW657" t="s">
        <v>65</v>
      </c>
      <c r="AZ657" t="s">
        <v>65</v>
      </c>
      <c r="BB657">
        <v>0</v>
      </c>
      <c r="BC657" t="s">
        <v>79</v>
      </c>
      <c r="BD657" t="s">
        <v>83</v>
      </c>
      <c r="BE657">
        <v>21</v>
      </c>
      <c r="BF657" t="s">
        <v>80</v>
      </c>
      <c r="BG657" t="s">
        <v>96</v>
      </c>
      <c r="BH657" t="s">
        <v>421</v>
      </c>
      <c r="BI657" t="s">
        <v>96</v>
      </c>
      <c r="BJ657" t="s">
        <v>421</v>
      </c>
      <c r="BK657" t="s">
        <v>82</v>
      </c>
      <c r="BL657" t="s">
        <v>83</v>
      </c>
      <c r="BM657" t="str">
        <f t="shared" ref="BM657" si="653">IF(BE657&lt;20,"&lt;20",IF(BE657&lt;26,"20-25",IF(BE657&lt;31,"26-30","&gt;30")))</f>
        <v>20-25</v>
      </c>
    </row>
    <row r="658" spans="1:65" x14ac:dyDescent="0.2">
      <c r="A658">
        <v>657</v>
      </c>
      <c r="B658">
        <v>0</v>
      </c>
      <c r="C658" t="s">
        <v>120</v>
      </c>
      <c r="D658">
        <v>1</v>
      </c>
      <c r="F658" t="s">
        <v>69</v>
      </c>
      <c r="G658" t="s">
        <v>121</v>
      </c>
      <c r="H658" t="s">
        <v>69</v>
      </c>
      <c r="I658" t="s">
        <v>69</v>
      </c>
      <c r="J658" t="s">
        <v>66</v>
      </c>
      <c r="K658" t="s">
        <v>84</v>
      </c>
      <c r="L658" t="s">
        <v>68</v>
      </c>
      <c r="M658" t="s">
        <v>65</v>
      </c>
      <c r="N658" t="s">
        <v>68</v>
      </c>
      <c r="O658" t="s">
        <v>69</v>
      </c>
      <c r="P658" t="s">
        <v>66</v>
      </c>
      <c r="Q658" t="s">
        <v>65</v>
      </c>
      <c r="Z658">
        <v>1</v>
      </c>
      <c r="AA658" t="s">
        <v>87</v>
      </c>
      <c r="AB658" t="s">
        <v>86</v>
      </c>
      <c r="AC658" t="s">
        <v>72</v>
      </c>
      <c r="AD658" t="s">
        <v>87</v>
      </c>
      <c r="AE658" t="s">
        <v>66</v>
      </c>
      <c r="AF658" t="s">
        <v>73</v>
      </c>
      <c r="AG658" t="s">
        <v>73</v>
      </c>
      <c r="AH658" t="s">
        <v>89</v>
      </c>
      <c r="AI658" t="s">
        <v>75</v>
      </c>
      <c r="AJ658" t="s">
        <v>66</v>
      </c>
      <c r="AK658" t="s">
        <v>74</v>
      </c>
      <c r="AL658" t="s">
        <v>68</v>
      </c>
      <c r="AM658" t="s">
        <v>1436</v>
      </c>
      <c r="AN658" t="s">
        <v>65</v>
      </c>
      <c r="AO658" t="s">
        <v>1437</v>
      </c>
      <c r="AP658" t="s">
        <v>68</v>
      </c>
      <c r="AQ658" t="s">
        <v>76</v>
      </c>
      <c r="AR658" t="s">
        <v>77</v>
      </c>
      <c r="AS658" t="s">
        <v>103</v>
      </c>
      <c r="AT658" t="s">
        <v>68</v>
      </c>
      <c r="AU658" t="s">
        <v>66</v>
      </c>
      <c r="AV658" t="s">
        <v>69</v>
      </c>
      <c r="AW658" t="s">
        <v>68</v>
      </c>
      <c r="AY658" t="s">
        <v>78</v>
      </c>
      <c r="AZ658" t="s">
        <v>69</v>
      </c>
      <c r="BA658" t="s">
        <v>78</v>
      </c>
      <c r="BB658">
        <v>1</v>
      </c>
      <c r="BC658" t="s">
        <v>94</v>
      </c>
      <c r="BD658" t="s">
        <v>83</v>
      </c>
      <c r="BE658">
        <v>3</v>
      </c>
      <c r="BF658" t="s">
        <v>80</v>
      </c>
      <c r="BG658" t="s">
        <v>176</v>
      </c>
      <c r="BI658" t="s">
        <v>176</v>
      </c>
      <c r="BK658" t="s">
        <v>82</v>
      </c>
      <c r="BL658" t="s">
        <v>83</v>
      </c>
      <c r="BM658" t="str">
        <f t="shared" ref="BM658" si="654">IF(BE658&lt;20,"&lt;20",IF(BE658&lt;31,"20 - 30",IF(BE658&lt;41,"31 - 40","&gt;40")))</f>
        <v>&lt;20</v>
      </c>
    </row>
    <row r="659" spans="1:65" x14ac:dyDescent="0.2">
      <c r="A659">
        <v>658</v>
      </c>
      <c r="B659">
        <v>0</v>
      </c>
      <c r="C659" t="s">
        <v>191</v>
      </c>
      <c r="D659">
        <v>0</v>
      </c>
      <c r="E659">
        <v>1</v>
      </c>
      <c r="F659" t="s">
        <v>66</v>
      </c>
      <c r="G659" t="s">
        <v>65</v>
      </c>
      <c r="H659" t="s">
        <v>69</v>
      </c>
      <c r="I659" t="s">
        <v>69</v>
      </c>
      <c r="J659" t="s">
        <v>69</v>
      </c>
      <c r="K659" t="s">
        <v>66</v>
      </c>
      <c r="L659" t="s">
        <v>65</v>
      </c>
      <c r="M659" t="s">
        <v>68</v>
      </c>
      <c r="N659" t="s">
        <v>65</v>
      </c>
      <c r="O659" t="s">
        <v>69</v>
      </c>
      <c r="P659" t="s">
        <v>69</v>
      </c>
      <c r="Q659" t="s">
        <v>65</v>
      </c>
      <c r="Z659">
        <v>1</v>
      </c>
      <c r="AA659" t="s">
        <v>70</v>
      </c>
      <c r="AB659" t="s">
        <v>86</v>
      </c>
      <c r="AC659" t="s">
        <v>72</v>
      </c>
      <c r="AD659" t="s">
        <v>72</v>
      </c>
      <c r="AE659" t="s">
        <v>65</v>
      </c>
      <c r="AF659" t="s">
        <v>123</v>
      </c>
      <c r="AG659" t="s">
        <v>73</v>
      </c>
      <c r="AH659" t="s">
        <v>89</v>
      </c>
      <c r="AI659" t="s">
        <v>89</v>
      </c>
      <c r="AJ659" t="s">
        <v>87</v>
      </c>
      <c r="AK659" t="s">
        <v>74</v>
      </c>
      <c r="AL659" t="s">
        <v>68</v>
      </c>
      <c r="AM659" t="s">
        <v>1438</v>
      </c>
      <c r="AN659" t="s">
        <v>65</v>
      </c>
      <c r="AO659" t="s">
        <v>1439</v>
      </c>
      <c r="AP659" t="s">
        <v>68</v>
      </c>
      <c r="AQ659" t="s">
        <v>68</v>
      </c>
      <c r="AR659" t="s">
        <v>77</v>
      </c>
      <c r="AS659" t="s">
        <v>103</v>
      </c>
      <c r="AT659" t="s">
        <v>69</v>
      </c>
      <c r="AU659" t="s">
        <v>65</v>
      </c>
      <c r="AV659" t="s">
        <v>65</v>
      </c>
      <c r="AW659" t="s">
        <v>65</v>
      </c>
      <c r="AZ659" t="s">
        <v>65</v>
      </c>
      <c r="BB659">
        <v>0</v>
      </c>
      <c r="BC659" t="s">
        <v>79</v>
      </c>
      <c r="BD659" t="s">
        <v>79</v>
      </c>
      <c r="BE659">
        <v>34</v>
      </c>
      <c r="BF659" t="s">
        <v>185</v>
      </c>
      <c r="BG659" t="s">
        <v>96</v>
      </c>
      <c r="BH659" t="s">
        <v>421</v>
      </c>
      <c r="BI659" t="s">
        <v>96</v>
      </c>
      <c r="BJ659" t="s">
        <v>421</v>
      </c>
      <c r="BK659" t="s">
        <v>427</v>
      </c>
      <c r="BL659" t="s">
        <v>83</v>
      </c>
      <c r="BM659" t="str">
        <f t="shared" ref="BM659" si="655">IF(BE659&lt;20,"&lt;20",IF(BE659&lt;26,"20-25",IF(BE659&lt;31,"26-30","&gt;30")))</f>
        <v>&gt;30</v>
      </c>
    </row>
    <row r="660" spans="1:65" x14ac:dyDescent="0.2">
      <c r="A660">
        <v>659</v>
      </c>
      <c r="B660">
        <v>0</v>
      </c>
      <c r="C660" t="s">
        <v>62</v>
      </c>
      <c r="D660">
        <v>1</v>
      </c>
      <c r="F660" t="s">
        <v>66</v>
      </c>
      <c r="G660" t="s">
        <v>65</v>
      </c>
      <c r="H660" t="s">
        <v>69</v>
      </c>
      <c r="I660" t="s">
        <v>66</v>
      </c>
      <c r="J660" t="s">
        <v>66</v>
      </c>
      <c r="K660" t="s">
        <v>67</v>
      </c>
      <c r="L660" t="s">
        <v>65</v>
      </c>
      <c r="M660" t="s">
        <v>65</v>
      </c>
      <c r="N660" t="s">
        <v>68</v>
      </c>
      <c r="O660" t="s">
        <v>69</v>
      </c>
      <c r="P660" t="s">
        <v>69</v>
      </c>
      <c r="Q660" t="s">
        <v>65</v>
      </c>
      <c r="Z660">
        <v>1</v>
      </c>
      <c r="AA660" t="s">
        <v>85</v>
      </c>
      <c r="AB660" t="s">
        <v>122</v>
      </c>
      <c r="AC660" t="s">
        <v>72</v>
      </c>
      <c r="AD660" t="s">
        <v>85</v>
      </c>
      <c r="AE660" t="s">
        <v>66</v>
      </c>
      <c r="AF660" t="s">
        <v>73</v>
      </c>
      <c r="AG660" t="s">
        <v>73</v>
      </c>
      <c r="AH660" t="s">
        <v>129</v>
      </c>
      <c r="AI660" t="s">
        <v>75</v>
      </c>
      <c r="AJ660" t="s">
        <v>87</v>
      </c>
      <c r="AK660" t="s">
        <v>73</v>
      </c>
      <c r="AL660" t="s">
        <v>65</v>
      </c>
      <c r="AM660" t="s">
        <v>1440</v>
      </c>
      <c r="AN660" t="s">
        <v>65</v>
      </c>
      <c r="AO660" t="s">
        <v>1440</v>
      </c>
      <c r="AP660" t="s">
        <v>68</v>
      </c>
      <c r="AQ660" t="s">
        <v>76</v>
      </c>
      <c r="AR660" t="s">
        <v>195</v>
      </c>
      <c r="AS660" t="s">
        <v>103</v>
      </c>
      <c r="AT660" t="s">
        <v>65</v>
      </c>
      <c r="AU660" t="s">
        <v>65</v>
      </c>
      <c r="AV660" t="s">
        <v>65</v>
      </c>
      <c r="AW660" t="s">
        <v>65</v>
      </c>
      <c r="AZ660" t="s">
        <v>65</v>
      </c>
      <c r="BB660">
        <v>0</v>
      </c>
      <c r="BC660" t="s">
        <v>79</v>
      </c>
      <c r="BD660" t="s">
        <v>79</v>
      </c>
      <c r="BE660">
        <v>25</v>
      </c>
      <c r="BF660" t="s">
        <v>139</v>
      </c>
      <c r="BG660" t="s">
        <v>96</v>
      </c>
      <c r="BH660" t="s">
        <v>421</v>
      </c>
      <c r="BI660" t="s">
        <v>96</v>
      </c>
      <c r="BJ660" t="s">
        <v>421</v>
      </c>
      <c r="BK660" t="s">
        <v>82</v>
      </c>
      <c r="BL660" t="s">
        <v>83</v>
      </c>
      <c r="BM660" t="str">
        <f t="shared" ref="BM660" si="656">IF(BE660&lt;20,"&lt;20",IF(BE660&lt;31,"20 - 30",IF(BE660&lt;41,"31 - 40","&gt;40")))</f>
        <v>20 - 30</v>
      </c>
    </row>
    <row r="661" spans="1:65" x14ac:dyDescent="0.2">
      <c r="A661">
        <v>660</v>
      </c>
      <c r="B661">
        <v>0</v>
      </c>
      <c r="C661" s="1">
        <v>43641</v>
      </c>
      <c r="D661">
        <v>1</v>
      </c>
      <c r="F661" t="s">
        <v>69</v>
      </c>
      <c r="G661" t="s">
        <v>121</v>
      </c>
      <c r="H661" t="s">
        <v>65</v>
      </c>
      <c r="I661" t="s">
        <v>65</v>
      </c>
      <c r="J661" t="s">
        <v>69</v>
      </c>
      <c r="K661" t="s">
        <v>67</v>
      </c>
      <c r="L661" t="s">
        <v>65</v>
      </c>
      <c r="M661" t="s">
        <v>65</v>
      </c>
      <c r="N661" t="s">
        <v>68</v>
      </c>
      <c r="O661" t="s">
        <v>68</v>
      </c>
      <c r="P661" t="s">
        <v>66</v>
      </c>
      <c r="Q661" t="s">
        <v>65</v>
      </c>
      <c r="Z661">
        <v>1</v>
      </c>
      <c r="AA661" t="s">
        <v>87</v>
      </c>
      <c r="AB661" t="s">
        <v>86</v>
      </c>
      <c r="AC661" t="s">
        <v>72</v>
      </c>
      <c r="AD661" t="s">
        <v>72</v>
      </c>
      <c r="AE661" t="s">
        <v>66</v>
      </c>
      <c r="AF661" t="s">
        <v>73</v>
      </c>
      <c r="AG661" t="s">
        <v>73</v>
      </c>
      <c r="AH661" t="s">
        <v>75</v>
      </c>
      <c r="AI661" t="s">
        <v>89</v>
      </c>
      <c r="AJ661" t="s">
        <v>72</v>
      </c>
      <c r="AK661" t="s">
        <v>73</v>
      </c>
      <c r="AL661" t="s">
        <v>68</v>
      </c>
      <c r="AN661" t="s">
        <v>65</v>
      </c>
      <c r="AP661" t="s">
        <v>188</v>
      </c>
      <c r="AQ661" t="s">
        <v>68</v>
      </c>
      <c r="AR661" t="s">
        <v>77</v>
      </c>
      <c r="AS661" t="s">
        <v>137</v>
      </c>
      <c r="AT661" t="s">
        <v>68</v>
      </c>
      <c r="AU661" t="s">
        <v>69</v>
      </c>
      <c r="AV661" t="s">
        <v>69</v>
      </c>
      <c r="AW661" t="s">
        <v>69</v>
      </c>
      <c r="AX661" t="s">
        <v>146</v>
      </c>
      <c r="AZ661" t="s">
        <v>69</v>
      </c>
      <c r="BA661" t="s">
        <v>1383</v>
      </c>
      <c r="BB661">
        <v>1</v>
      </c>
      <c r="BC661" t="s">
        <v>127</v>
      </c>
      <c r="BD661" t="s">
        <v>127</v>
      </c>
      <c r="BE661">
        <v>27</v>
      </c>
      <c r="BF661" t="s">
        <v>80</v>
      </c>
      <c r="BG661" t="s">
        <v>96</v>
      </c>
      <c r="BH661" t="s">
        <v>97</v>
      </c>
      <c r="BI661" t="s">
        <v>96</v>
      </c>
      <c r="BJ661" t="s">
        <v>97</v>
      </c>
      <c r="BK661" t="s">
        <v>1441</v>
      </c>
      <c r="BL661" t="s">
        <v>83</v>
      </c>
      <c r="BM661" t="str">
        <f t="shared" ref="BM661" si="657">IF(BE661&lt;20,"&lt;20",IF(BE661&lt;26,"20-25",IF(BE661&lt;31,"26-30","&gt;30")))</f>
        <v>26-30</v>
      </c>
    </row>
    <row r="662" spans="1:65" x14ac:dyDescent="0.2">
      <c r="A662">
        <v>661</v>
      </c>
      <c r="B662">
        <v>0</v>
      </c>
      <c r="C662" t="s">
        <v>62</v>
      </c>
      <c r="D662">
        <v>1</v>
      </c>
      <c r="F662" t="s">
        <v>69</v>
      </c>
      <c r="G662" t="s">
        <v>121</v>
      </c>
      <c r="H662" t="s">
        <v>65</v>
      </c>
      <c r="I662" t="s">
        <v>65</v>
      </c>
      <c r="J662" t="s">
        <v>66</v>
      </c>
      <c r="K662" t="s">
        <v>100</v>
      </c>
      <c r="L662" t="s">
        <v>69</v>
      </c>
      <c r="M662" t="s">
        <v>65</v>
      </c>
      <c r="N662" t="s">
        <v>65</v>
      </c>
      <c r="O662" t="s">
        <v>65</v>
      </c>
      <c r="P662" t="s">
        <v>65</v>
      </c>
      <c r="Q662" t="s">
        <v>69</v>
      </c>
      <c r="Z662">
        <v>1</v>
      </c>
      <c r="AA662" t="s">
        <v>87</v>
      </c>
      <c r="AB662" t="s">
        <v>178</v>
      </c>
      <c r="AC662" t="s">
        <v>72</v>
      </c>
      <c r="AD662" t="s">
        <v>72</v>
      </c>
      <c r="AE662" t="s">
        <v>65</v>
      </c>
      <c r="AF662" t="s">
        <v>73</v>
      </c>
      <c r="AG662" t="s">
        <v>74</v>
      </c>
      <c r="AH662" t="s">
        <v>89</v>
      </c>
      <c r="AI662" t="s">
        <v>89</v>
      </c>
      <c r="AJ662" t="s">
        <v>72</v>
      </c>
      <c r="AK662" t="s">
        <v>73</v>
      </c>
      <c r="AL662" t="s">
        <v>65</v>
      </c>
      <c r="AN662" t="s">
        <v>65</v>
      </c>
      <c r="AP662" t="s">
        <v>112</v>
      </c>
      <c r="AQ662" t="s">
        <v>163</v>
      </c>
      <c r="AR662" t="s">
        <v>164</v>
      </c>
      <c r="AS662" t="s">
        <v>116</v>
      </c>
      <c r="AT662" t="s">
        <v>69</v>
      </c>
      <c r="AU662" t="s">
        <v>69</v>
      </c>
      <c r="AV662" t="s">
        <v>69</v>
      </c>
      <c r="AW662" t="s">
        <v>69</v>
      </c>
      <c r="AX662" t="s">
        <v>648</v>
      </c>
      <c r="AZ662" t="s">
        <v>69</v>
      </c>
      <c r="BB662">
        <v>1</v>
      </c>
      <c r="BC662" t="s">
        <v>99</v>
      </c>
      <c r="BD662" t="s">
        <v>83</v>
      </c>
      <c r="BE662">
        <v>25</v>
      </c>
      <c r="BF662" t="s">
        <v>674</v>
      </c>
      <c r="BG662" t="s">
        <v>96</v>
      </c>
      <c r="BH662" t="s">
        <v>198</v>
      </c>
      <c r="BI662" t="s">
        <v>96</v>
      </c>
      <c r="BJ662" t="s">
        <v>198</v>
      </c>
      <c r="BK662" t="s">
        <v>82</v>
      </c>
      <c r="BL662" t="s">
        <v>99</v>
      </c>
      <c r="BM662" t="str">
        <f t="shared" ref="BM662" si="658">IF(BE662&lt;20,"&lt;20",IF(BE662&lt;31,"20 - 30",IF(BE662&lt;41,"31 - 40","&gt;40")))</f>
        <v>20 - 30</v>
      </c>
    </row>
    <row r="663" spans="1:65" x14ac:dyDescent="0.2">
      <c r="A663">
        <v>662</v>
      </c>
      <c r="B663">
        <v>0</v>
      </c>
      <c r="C663" t="s">
        <v>191</v>
      </c>
      <c r="D663">
        <v>1</v>
      </c>
      <c r="F663" t="s">
        <v>69</v>
      </c>
      <c r="G663" t="s">
        <v>69</v>
      </c>
      <c r="H663" t="s">
        <v>69</v>
      </c>
      <c r="I663" t="s">
        <v>69</v>
      </c>
      <c r="J663" t="s">
        <v>69</v>
      </c>
      <c r="K663" t="s">
        <v>100</v>
      </c>
      <c r="L663" t="s">
        <v>65</v>
      </c>
      <c r="M663" t="s">
        <v>65</v>
      </c>
      <c r="N663" t="s">
        <v>69</v>
      </c>
      <c r="O663" t="s">
        <v>68</v>
      </c>
      <c r="P663" t="s">
        <v>66</v>
      </c>
      <c r="Q663" t="s">
        <v>65</v>
      </c>
      <c r="Z663">
        <v>1</v>
      </c>
      <c r="AA663" t="s">
        <v>70</v>
      </c>
      <c r="AB663" t="s">
        <v>71</v>
      </c>
      <c r="AC663" t="s">
        <v>87</v>
      </c>
      <c r="AD663" t="s">
        <v>87</v>
      </c>
      <c r="AE663" t="s">
        <v>66</v>
      </c>
      <c r="AF663" t="s">
        <v>66</v>
      </c>
      <c r="AG663" t="s">
        <v>73</v>
      </c>
      <c r="AH663" t="s">
        <v>75</v>
      </c>
      <c r="AI663" t="s">
        <v>75</v>
      </c>
      <c r="AJ663" t="s">
        <v>87</v>
      </c>
      <c r="AK663" t="s">
        <v>73</v>
      </c>
      <c r="AL663" t="s">
        <v>68</v>
      </c>
      <c r="AM663" t="s">
        <v>1442</v>
      </c>
      <c r="AN663" t="s">
        <v>69</v>
      </c>
      <c r="AO663" t="s">
        <v>1443</v>
      </c>
      <c r="AP663" t="s">
        <v>169</v>
      </c>
      <c r="AQ663" t="s">
        <v>170</v>
      </c>
      <c r="AR663" t="s">
        <v>77</v>
      </c>
      <c r="AS663" t="s">
        <v>64</v>
      </c>
      <c r="AU663" t="s">
        <v>66</v>
      </c>
      <c r="AV663" t="s">
        <v>68</v>
      </c>
      <c r="AW663" t="s">
        <v>68</v>
      </c>
      <c r="AY663" t="s">
        <v>468</v>
      </c>
      <c r="AZ663" t="s">
        <v>69</v>
      </c>
      <c r="BA663" t="s">
        <v>468</v>
      </c>
      <c r="BB663">
        <v>1</v>
      </c>
      <c r="BC663" t="s">
        <v>99</v>
      </c>
      <c r="BD663" t="s">
        <v>99</v>
      </c>
      <c r="BE663">
        <v>33</v>
      </c>
      <c r="BF663" t="s">
        <v>80</v>
      </c>
      <c r="BG663" t="s">
        <v>81</v>
      </c>
      <c r="BI663" t="s">
        <v>81</v>
      </c>
      <c r="BK663" t="s">
        <v>1444</v>
      </c>
      <c r="BL663" t="s">
        <v>83</v>
      </c>
      <c r="BM663" t="str">
        <f t="shared" ref="BM663" si="659">IF(BE663&lt;20,"&lt;20",IF(BE663&lt;26,"20-25",IF(BE663&lt;31,"26-30","&gt;30")))</f>
        <v>&gt;30</v>
      </c>
    </row>
    <row r="664" spans="1:65" x14ac:dyDescent="0.2">
      <c r="A664">
        <v>663</v>
      </c>
      <c r="B664">
        <v>1</v>
      </c>
      <c r="R664">
        <v>1</v>
      </c>
      <c r="S664" t="s">
        <v>106</v>
      </c>
      <c r="T664" t="s">
        <v>192</v>
      </c>
      <c r="U664" t="s">
        <v>69</v>
      </c>
      <c r="V664" t="s">
        <v>192</v>
      </c>
      <c r="W664" t="s">
        <v>79</v>
      </c>
      <c r="X664" t="s">
        <v>65</v>
      </c>
      <c r="Z664">
        <v>1</v>
      </c>
      <c r="AA664" t="s">
        <v>70</v>
      </c>
      <c r="AB664" t="s">
        <v>71</v>
      </c>
      <c r="AC664" t="s">
        <v>72</v>
      </c>
      <c r="AD664" t="s">
        <v>72</v>
      </c>
      <c r="AE664" t="s">
        <v>66</v>
      </c>
      <c r="AF664" t="s">
        <v>123</v>
      </c>
      <c r="AG664" t="s">
        <v>74</v>
      </c>
      <c r="AH664" t="s">
        <v>89</v>
      </c>
      <c r="AI664" t="s">
        <v>89</v>
      </c>
      <c r="AJ664" t="s">
        <v>72</v>
      </c>
      <c r="AK664" t="s">
        <v>73</v>
      </c>
      <c r="AL664" t="s">
        <v>65</v>
      </c>
      <c r="AM664" t="s">
        <v>1445</v>
      </c>
      <c r="AN664" t="s">
        <v>65</v>
      </c>
      <c r="AP664" t="s">
        <v>112</v>
      </c>
      <c r="AQ664" t="s">
        <v>68</v>
      </c>
      <c r="AR664" t="s">
        <v>153</v>
      </c>
      <c r="AS664" t="s">
        <v>116</v>
      </c>
      <c r="AT664" t="s">
        <v>69</v>
      </c>
      <c r="AU664" t="s">
        <v>66</v>
      </c>
      <c r="AV664" t="s">
        <v>69</v>
      </c>
      <c r="AW664" t="s">
        <v>69</v>
      </c>
      <c r="AX664" t="s">
        <v>278</v>
      </c>
      <c r="AZ664" t="s">
        <v>69</v>
      </c>
      <c r="BA664" t="s">
        <v>278</v>
      </c>
      <c r="BB664">
        <v>1</v>
      </c>
      <c r="BC664" t="s">
        <v>99</v>
      </c>
      <c r="BD664" t="s">
        <v>127</v>
      </c>
      <c r="BE664">
        <v>26</v>
      </c>
      <c r="BF664" t="s">
        <v>118</v>
      </c>
      <c r="BG664" t="s">
        <v>176</v>
      </c>
      <c r="BI664" t="s">
        <v>176</v>
      </c>
      <c r="BK664" t="s">
        <v>159</v>
      </c>
      <c r="BL664" t="s">
        <v>105</v>
      </c>
      <c r="BM664" t="str">
        <f t="shared" ref="BM664" si="660">IF(BE664&lt;20,"&lt;20",IF(BE664&lt;31,"20 - 30",IF(BE664&lt;41,"31 - 40","&gt;40")))</f>
        <v>20 - 30</v>
      </c>
    </row>
    <row r="665" spans="1:65" x14ac:dyDescent="0.2">
      <c r="A665">
        <v>664</v>
      </c>
      <c r="B665">
        <v>0</v>
      </c>
      <c r="C665" s="1">
        <v>43641</v>
      </c>
      <c r="D665">
        <v>1</v>
      </c>
      <c r="F665" t="s">
        <v>65</v>
      </c>
      <c r="G665" t="s">
        <v>121</v>
      </c>
      <c r="H665" t="s">
        <v>65</v>
      </c>
      <c r="I665" t="s">
        <v>65</v>
      </c>
      <c r="J665" t="s">
        <v>66</v>
      </c>
      <c r="K665" t="s">
        <v>84</v>
      </c>
      <c r="L665" t="s">
        <v>68</v>
      </c>
      <c r="M665" t="s">
        <v>68</v>
      </c>
      <c r="N665" t="s">
        <v>69</v>
      </c>
      <c r="O665" t="s">
        <v>65</v>
      </c>
      <c r="P665" t="s">
        <v>66</v>
      </c>
      <c r="Q665" t="s">
        <v>65</v>
      </c>
      <c r="Z665">
        <v>1</v>
      </c>
      <c r="AA665" t="s">
        <v>70</v>
      </c>
      <c r="AB665" t="s">
        <v>71</v>
      </c>
      <c r="AC665" t="s">
        <v>72</v>
      </c>
      <c r="AD665" t="s">
        <v>72</v>
      </c>
      <c r="AE665" t="s">
        <v>66</v>
      </c>
      <c r="AF665" t="s">
        <v>66</v>
      </c>
      <c r="AG665" t="s">
        <v>73</v>
      </c>
      <c r="AH665" t="s">
        <v>89</v>
      </c>
      <c r="AI665" t="s">
        <v>89</v>
      </c>
      <c r="AJ665" t="s">
        <v>66</v>
      </c>
      <c r="AK665" t="s">
        <v>74</v>
      </c>
      <c r="AL665" t="s">
        <v>65</v>
      </c>
      <c r="AM665" t="s">
        <v>1446</v>
      </c>
      <c r="AN665" t="s">
        <v>65</v>
      </c>
      <c r="AO665" t="s">
        <v>1446</v>
      </c>
      <c r="AP665" t="s">
        <v>112</v>
      </c>
      <c r="AQ665" t="s">
        <v>68</v>
      </c>
      <c r="AR665" t="s">
        <v>132</v>
      </c>
      <c r="AS665" t="s">
        <v>65</v>
      </c>
      <c r="AU665" t="s">
        <v>69</v>
      </c>
      <c r="AV665" t="s">
        <v>65</v>
      </c>
      <c r="AW665" t="s">
        <v>65</v>
      </c>
      <c r="AZ665" t="s">
        <v>65</v>
      </c>
      <c r="BB665">
        <v>0</v>
      </c>
      <c r="BC665" t="s">
        <v>79</v>
      </c>
      <c r="BD665" t="s">
        <v>79</v>
      </c>
      <c r="BE665">
        <v>36</v>
      </c>
      <c r="BF665" t="s">
        <v>118</v>
      </c>
      <c r="BG665" t="s">
        <v>96</v>
      </c>
      <c r="BH665" t="s">
        <v>670</v>
      </c>
      <c r="BI665" t="s">
        <v>96</v>
      </c>
      <c r="BJ665" t="s">
        <v>670</v>
      </c>
      <c r="BK665" t="s">
        <v>207</v>
      </c>
      <c r="BL665" t="s">
        <v>105</v>
      </c>
      <c r="BM665" t="str">
        <f t="shared" ref="BM665" si="661">IF(BE665&lt;20,"&lt;20",IF(BE665&lt;26,"20-25",IF(BE665&lt;31,"26-30","&gt;30")))</f>
        <v>&gt;30</v>
      </c>
    </row>
    <row r="666" spans="1:65" x14ac:dyDescent="0.2">
      <c r="A666">
        <v>665</v>
      </c>
      <c r="B666">
        <v>0</v>
      </c>
      <c r="C666" s="1">
        <v>43641</v>
      </c>
      <c r="D666">
        <v>1</v>
      </c>
      <c r="F666" t="s">
        <v>65</v>
      </c>
      <c r="G666" t="s">
        <v>65</v>
      </c>
      <c r="H666" t="s">
        <v>66</v>
      </c>
      <c r="I666" t="s">
        <v>66</v>
      </c>
      <c r="J666" t="s">
        <v>66</v>
      </c>
      <c r="K666" t="s">
        <v>100</v>
      </c>
      <c r="L666" t="s">
        <v>69</v>
      </c>
      <c r="M666" t="s">
        <v>68</v>
      </c>
      <c r="N666" t="s">
        <v>65</v>
      </c>
      <c r="O666" t="s">
        <v>65</v>
      </c>
      <c r="P666" t="s">
        <v>66</v>
      </c>
      <c r="Q666" t="s">
        <v>65</v>
      </c>
      <c r="Z666">
        <v>1</v>
      </c>
      <c r="AA666" t="s">
        <v>66</v>
      </c>
      <c r="AB666" t="s">
        <v>71</v>
      </c>
      <c r="AC666" t="s">
        <v>66</v>
      </c>
      <c r="AD666" t="s">
        <v>72</v>
      </c>
      <c r="AE666" t="s">
        <v>66</v>
      </c>
      <c r="AF666" t="s">
        <v>73</v>
      </c>
      <c r="AG666" t="s">
        <v>73</v>
      </c>
      <c r="AH666" t="s">
        <v>75</v>
      </c>
      <c r="AI666" t="s">
        <v>75</v>
      </c>
      <c r="AJ666" t="s">
        <v>87</v>
      </c>
      <c r="AK666" t="s">
        <v>73</v>
      </c>
      <c r="AL666" t="s">
        <v>65</v>
      </c>
      <c r="AM666" t="s">
        <v>1447</v>
      </c>
      <c r="AN666" t="s">
        <v>65</v>
      </c>
      <c r="AO666" t="s">
        <v>1448</v>
      </c>
      <c r="AP666" t="s">
        <v>68</v>
      </c>
      <c r="AQ666" t="s">
        <v>68</v>
      </c>
      <c r="AR666" t="s">
        <v>77</v>
      </c>
      <c r="AS666" t="s">
        <v>103</v>
      </c>
      <c r="AT666" t="s">
        <v>68</v>
      </c>
      <c r="AU666" t="s">
        <v>66</v>
      </c>
      <c r="AV666" t="s">
        <v>68</v>
      </c>
      <c r="AW666" t="s">
        <v>68</v>
      </c>
      <c r="AY666" t="s">
        <v>78</v>
      </c>
      <c r="AZ666" t="s">
        <v>65</v>
      </c>
      <c r="BB666">
        <v>1</v>
      </c>
      <c r="BC666" t="s">
        <v>94</v>
      </c>
      <c r="BD666" t="s">
        <v>94</v>
      </c>
      <c r="BE666">
        <v>26</v>
      </c>
      <c r="BF666" t="s">
        <v>80</v>
      </c>
      <c r="BG666" t="s">
        <v>81</v>
      </c>
      <c r="BI666" t="s">
        <v>81</v>
      </c>
      <c r="BK666" t="s">
        <v>82</v>
      </c>
      <c r="BL666" t="s">
        <v>99</v>
      </c>
      <c r="BM666" t="str">
        <f t="shared" ref="BM666" si="662">IF(BE666&lt;20,"&lt;20",IF(BE666&lt;31,"20 - 30",IF(BE666&lt;41,"31 - 40","&gt;40")))</f>
        <v>20 - 30</v>
      </c>
    </row>
    <row r="667" spans="1:65" x14ac:dyDescent="0.2">
      <c r="A667">
        <v>666</v>
      </c>
      <c r="B667">
        <v>0</v>
      </c>
      <c r="C667" s="1">
        <v>43641</v>
      </c>
      <c r="D667">
        <v>1</v>
      </c>
      <c r="F667" t="s">
        <v>63</v>
      </c>
      <c r="G667" t="s">
        <v>121</v>
      </c>
      <c r="H667" t="s">
        <v>65</v>
      </c>
      <c r="I667" t="s">
        <v>65</v>
      </c>
      <c r="J667" t="s">
        <v>66</v>
      </c>
      <c r="K667" t="s">
        <v>100</v>
      </c>
      <c r="L667" t="s">
        <v>65</v>
      </c>
      <c r="M667" t="s">
        <v>65</v>
      </c>
      <c r="N667" t="s">
        <v>68</v>
      </c>
      <c r="O667" t="s">
        <v>68</v>
      </c>
      <c r="P667" t="s">
        <v>66</v>
      </c>
      <c r="Q667" t="s">
        <v>65</v>
      </c>
      <c r="Z667">
        <v>1</v>
      </c>
      <c r="AA667" t="s">
        <v>66</v>
      </c>
      <c r="AB667" t="s">
        <v>71</v>
      </c>
      <c r="AC667" t="s">
        <v>66</v>
      </c>
      <c r="AD667" t="s">
        <v>87</v>
      </c>
      <c r="AE667" t="s">
        <v>66</v>
      </c>
      <c r="AF667" t="s">
        <v>74</v>
      </c>
      <c r="AG667" t="s">
        <v>74</v>
      </c>
      <c r="AH667" t="s">
        <v>129</v>
      </c>
      <c r="AI667" t="s">
        <v>129</v>
      </c>
      <c r="AJ667" t="s">
        <v>87</v>
      </c>
      <c r="AK667" t="s">
        <v>74</v>
      </c>
      <c r="AL667" t="s">
        <v>69</v>
      </c>
      <c r="AM667" t="s">
        <v>1449</v>
      </c>
      <c r="AN667" t="s">
        <v>69</v>
      </c>
      <c r="AO667" t="s">
        <v>1450</v>
      </c>
      <c r="AP667" t="s">
        <v>92</v>
      </c>
      <c r="AQ667" t="s">
        <v>76</v>
      </c>
      <c r="AR667" t="s">
        <v>77</v>
      </c>
      <c r="AS667" t="s">
        <v>103</v>
      </c>
      <c r="AT667" t="s">
        <v>65</v>
      </c>
      <c r="AU667" t="s">
        <v>66</v>
      </c>
      <c r="AV667" t="s">
        <v>68</v>
      </c>
      <c r="AW667" t="s">
        <v>68</v>
      </c>
      <c r="AY667" t="s">
        <v>146</v>
      </c>
      <c r="AZ667" t="s">
        <v>65</v>
      </c>
      <c r="BB667">
        <v>0</v>
      </c>
      <c r="BC667" t="s">
        <v>79</v>
      </c>
      <c r="BD667" t="s">
        <v>83</v>
      </c>
      <c r="BE667">
        <v>34</v>
      </c>
      <c r="BF667" t="s">
        <v>80</v>
      </c>
      <c r="BG667" t="s">
        <v>96</v>
      </c>
      <c r="BH667" t="s">
        <v>233</v>
      </c>
      <c r="BI667" t="s">
        <v>96</v>
      </c>
      <c r="BJ667" t="s">
        <v>233</v>
      </c>
      <c r="BK667" t="s">
        <v>230</v>
      </c>
      <c r="BL667" t="s">
        <v>99</v>
      </c>
      <c r="BM667" t="str">
        <f t="shared" ref="BM667" si="663">IF(BE667&lt;20,"&lt;20",IF(BE667&lt;26,"20-25",IF(BE667&lt;31,"26-30","&gt;30")))</f>
        <v>&gt;30</v>
      </c>
    </row>
    <row r="668" spans="1:65" x14ac:dyDescent="0.2">
      <c r="A668">
        <v>667</v>
      </c>
      <c r="B668">
        <v>0</v>
      </c>
      <c r="C668" t="s">
        <v>62</v>
      </c>
      <c r="D668">
        <v>1</v>
      </c>
      <c r="F668" t="s">
        <v>69</v>
      </c>
      <c r="G668" t="s">
        <v>69</v>
      </c>
      <c r="H668" t="s">
        <v>65</v>
      </c>
      <c r="I668" t="s">
        <v>65</v>
      </c>
      <c r="J668" t="s">
        <v>69</v>
      </c>
      <c r="K668" t="s">
        <v>161</v>
      </c>
      <c r="L668" t="s">
        <v>69</v>
      </c>
      <c r="M668" t="s">
        <v>65</v>
      </c>
      <c r="N668" t="s">
        <v>68</v>
      </c>
      <c r="O668" t="s">
        <v>68</v>
      </c>
      <c r="P668" t="s">
        <v>65</v>
      </c>
      <c r="Q668" t="s">
        <v>69</v>
      </c>
      <c r="Z668">
        <v>1</v>
      </c>
      <c r="AA668" t="s">
        <v>85</v>
      </c>
      <c r="AB668" t="s">
        <v>86</v>
      </c>
      <c r="AC668" t="s">
        <v>87</v>
      </c>
      <c r="AD668" t="s">
        <v>72</v>
      </c>
      <c r="AE668" t="s">
        <v>65</v>
      </c>
      <c r="AF668" t="s">
        <v>123</v>
      </c>
      <c r="AG668" t="s">
        <v>74</v>
      </c>
      <c r="AH668" t="s">
        <v>75</v>
      </c>
      <c r="AI668" t="s">
        <v>75</v>
      </c>
      <c r="AJ668" t="s">
        <v>72</v>
      </c>
      <c r="AK668" t="s">
        <v>123</v>
      </c>
      <c r="AL668" t="s">
        <v>65</v>
      </c>
      <c r="AM668" t="s">
        <v>1451</v>
      </c>
      <c r="AN668" t="s">
        <v>65</v>
      </c>
      <c r="AO668" t="s">
        <v>1452</v>
      </c>
      <c r="AP668" t="s">
        <v>188</v>
      </c>
      <c r="AQ668" t="s">
        <v>145</v>
      </c>
      <c r="AR668" t="s">
        <v>153</v>
      </c>
      <c r="AS668" t="s">
        <v>116</v>
      </c>
      <c r="AT668" t="s">
        <v>69</v>
      </c>
      <c r="AU668" t="s">
        <v>69</v>
      </c>
      <c r="AV668" t="s">
        <v>69</v>
      </c>
      <c r="AW668" t="s">
        <v>69</v>
      </c>
      <c r="AX668" t="s">
        <v>1453</v>
      </c>
      <c r="AZ668" t="s">
        <v>69</v>
      </c>
      <c r="BA668" t="s">
        <v>648</v>
      </c>
      <c r="BB668">
        <v>1</v>
      </c>
      <c r="BC668" t="s">
        <v>83</v>
      </c>
      <c r="BD668" t="s">
        <v>127</v>
      </c>
      <c r="BE668">
        <v>34</v>
      </c>
      <c r="BF668" t="s">
        <v>80</v>
      </c>
      <c r="BG668" t="s">
        <v>96</v>
      </c>
      <c r="BH668" t="s">
        <v>670</v>
      </c>
      <c r="BI668" t="s">
        <v>96</v>
      </c>
      <c r="BJ668" t="s">
        <v>670</v>
      </c>
      <c r="BK668" t="s">
        <v>98</v>
      </c>
      <c r="BL668" t="s">
        <v>83</v>
      </c>
      <c r="BM668" t="str">
        <f t="shared" ref="BM668" si="664">IF(BE668&lt;20,"&lt;20",IF(BE668&lt;31,"20 - 30",IF(BE668&lt;41,"31 - 40","&gt;40")))</f>
        <v>31 - 40</v>
      </c>
    </row>
    <row r="669" spans="1:65" x14ac:dyDescent="0.2">
      <c r="A669">
        <v>668</v>
      </c>
      <c r="B669">
        <v>0</v>
      </c>
      <c r="C669" t="s">
        <v>120</v>
      </c>
      <c r="D669">
        <v>0</v>
      </c>
      <c r="E669">
        <v>1</v>
      </c>
      <c r="F669" t="s">
        <v>69</v>
      </c>
      <c r="G669" t="s">
        <v>69</v>
      </c>
      <c r="H669" t="s">
        <v>65</v>
      </c>
      <c r="I669" t="s">
        <v>69</v>
      </c>
      <c r="J669" t="s">
        <v>69</v>
      </c>
      <c r="K669" t="s">
        <v>100</v>
      </c>
      <c r="L669" t="s">
        <v>68</v>
      </c>
      <c r="M669" t="s">
        <v>65</v>
      </c>
      <c r="N669" t="s">
        <v>68</v>
      </c>
      <c r="O669" t="s">
        <v>65</v>
      </c>
      <c r="P669" t="s">
        <v>65</v>
      </c>
      <c r="Q669" t="s">
        <v>65</v>
      </c>
      <c r="Z669">
        <v>1</v>
      </c>
      <c r="AA669" t="s">
        <v>87</v>
      </c>
      <c r="AB669" t="s">
        <v>86</v>
      </c>
      <c r="AC669" t="s">
        <v>66</v>
      </c>
      <c r="AD669" t="s">
        <v>87</v>
      </c>
      <c r="AE669" t="s">
        <v>66</v>
      </c>
      <c r="AF669" t="s">
        <v>66</v>
      </c>
      <c r="AG669" t="s">
        <v>74</v>
      </c>
      <c r="AH669" t="s">
        <v>89</v>
      </c>
      <c r="AI669" t="s">
        <v>89</v>
      </c>
      <c r="AJ669" t="s">
        <v>66</v>
      </c>
      <c r="AK669" t="s">
        <v>74</v>
      </c>
      <c r="AL669" t="s">
        <v>65</v>
      </c>
      <c r="AM669" t="s">
        <v>1454</v>
      </c>
      <c r="AN669" t="s">
        <v>65</v>
      </c>
      <c r="AO669" t="s">
        <v>1455</v>
      </c>
      <c r="AP669" t="s">
        <v>92</v>
      </c>
      <c r="AQ669" t="s">
        <v>170</v>
      </c>
      <c r="AR669" t="s">
        <v>153</v>
      </c>
      <c r="AS669" t="s">
        <v>65</v>
      </c>
      <c r="AU669" t="s">
        <v>66</v>
      </c>
      <c r="AV669" t="s">
        <v>68</v>
      </c>
      <c r="AW669" t="s">
        <v>69</v>
      </c>
      <c r="AX669" t="s">
        <v>331</v>
      </c>
      <c r="AZ669" t="s">
        <v>69</v>
      </c>
      <c r="BA669" t="s">
        <v>331</v>
      </c>
      <c r="BB669">
        <v>1</v>
      </c>
      <c r="BC669" t="s">
        <v>94</v>
      </c>
      <c r="BD669" t="s">
        <v>127</v>
      </c>
      <c r="BE669">
        <v>25</v>
      </c>
      <c r="BF669" t="s">
        <v>80</v>
      </c>
      <c r="BG669" t="s">
        <v>96</v>
      </c>
      <c r="BH669" t="s">
        <v>165</v>
      </c>
      <c r="BI669" t="s">
        <v>96</v>
      </c>
      <c r="BJ669" t="s">
        <v>165</v>
      </c>
      <c r="BK669" t="s">
        <v>98</v>
      </c>
      <c r="BL669" t="s">
        <v>83</v>
      </c>
      <c r="BM669" t="str">
        <f t="shared" ref="BM669" si="665">IF(BE669&lt;20,"&lt;20",IF(BE669&lt;26,"20-25",IF(BE669&lt;31,"26-30","&gt;30")))</f>
        <v>20-25</v>
      </c>
    </row>
    <row r="670" spans="1:65" x14ac:dyDescent="0.2">
      <c r="A670">
        <v>669</v>
      </c>
      <c r="B670">
        <v>1</v>
      </c>
      <c r="R670">
        <v>1</v>
      </c>
      <c r="S670" t="s">
        <v>106</v>
      </c>
      <c r="T670" t="s">
        <v>107</v>
      </c>
      <c r="U670" t="s">
        <v>65</v>
      </c>
      <c r="V670" t="s">
        <v>107</v>
      </c>
      <c r="W670" t="s">
        <v>69</v>
      </c>
      <c r="X670" t="s">
        <v>69</v>
      </c>
      <c r="Y670" t="s">
        <v>109</v>
      </c>
      <c r="Z670">
        <v>1</v>
      </c>
      <c r="AA670" t="s">
        <v>87</v>
      </c>
      <c r="AB670" t="s">
        <v>86</v>
      </c>
      <c r="AC670" t="s">
        <v>72</v>
      </c>
      <c r="AD670" t="s">
        <v>72</v>
      </c>
      <c r="AE670" t="s">
        <v>66</v>
      </c>
      <c r="AF670" t="s">
        <v>73</v>
      </c>
      <c r="AG670" t="s">
        <v>73</v>
      </c>
      <c r="AH670" t="s">
        <v>75</v>
      </c>
      <c r="AI670" t="s">
        <v>75</v>
      </c>
      <c r="AJ670" t="s">
        <v>72</v>
      </c>
      <c r="AK670" t="s">
        <v>73</v>
      </c>
      <c r="AL670" t="s">
        <v>68</v>
      </c>
      <c r="AM670" t="s">
        <v>1456</v>
      </c>
      <c r="AN670" t="s">
        <v>65</v>
      </c>
      <c r="AO670" t="s">
        <v>1457</v>
      </c>
      <c r="AP670" t="s">
        <v>68</v>
      </c>
      <c r="AQ670" t="s">
        <v>68</v>
      </c>
      <c r="AR670" t="s">
        <v>77</v>
      </c>
      <c r="AS670" t="s">
        <v>137</v>
      </c>
      <c r="AT670" t="s">
        <v>69</v>
      </c>
      <c r="AU670" t="s">
        <v>69</v>
      </c>
      <c r="AV670" t="s">
        <v>68</v>
      </c>
      <c r="AW670" t="s">
        <v>68</v>
      </c>
      <c r="AY670" t="s">
        <v>78</v>
      </c>
      <c r="AZ670" t="s">
        <v>65</v>
      </c>
      <c r="BB670">
        <v>1</v>
      </c>
      <c r="BC670" t="s">
        <v>94</v>
      </c>
      <c r="BD670" t="s">
        <v>83</v>
      </c>
      <c r="BE670">
        <v>33</v>
      </c>
      <c r="BF670" t="s">
        <v>118</v>
      </c>
      <c r="BG670" t="s">
        <v>96</v>
      </c>
      <c r="BH670" t="s">
        <v>97</v>
      </c>
      <c r="BI670" t="s">
        <v>96</v>
      </c>
      <c r="BJ670" t="s">
        <v>97</v>
      </c>
      <c r="BK670" t="s">
        <v>1458</v>
      </c>
      <c r="BL670" t="s">
        <v>83</v>
      </c>
      <c r="BM670" t="str">
        <f t="shared" ref="BM670" si="666">IF(BE670&lt;20,"&lt;20",IF(BE670&lt;31,"20 - 30",IF(BE670&lt;41,"31 - 40","&gt;40")))</f>
        <v>31 - 40</v>
      </c>
    </row>
    <row r="671" spans="1:65" x14ac:dyDescent="0.2">
      <c r="A671">
        <v>670</v>
      </c>
      <c r="B671">
        <v>0</v>
      </c>
      <c r="C671" t="s">
        <v>62</v>
      </c>
      <c r="D671">
        <v>1</v>
      </c>
      <c r="F671" t="s">
        <v>65</v>
      </c>
      <c r="G671" t="s">
        <v>69</v>
      </c>
      <c r="H671" t="s">
        <v>65</v>
      </c>
      <c r="I671" t="s">
        <v>65</v>
      </c>
      <c r="J671" t="s">
        <v>65</v>
      </c>
      <c r="K671" t="s">
        <v>142</v>
      </c>
      <c r="L671" t="s">
        <v>68</v>
      </c>
      <c r="M671" t="s">
        <v>65</v>
      </c>
      <c r="N671" t="s">
        <v>68</v>
      </c>
      <c r="O671" t="s">
        <v>68</v>
      </c>
      <c r="P671" t="s">
        <v>66</v>
      </c>
      <c r="Q671" t="s">
        <v>65</v>
      </c>
      <c r="Z671">
        <v>0</v>
      </c>
      <c r="AL671" t="s">
        <v>65</v>
      </c>
      <c r="AM671" t="s">
        <v>1459</v>
      </c>
      <c r="AN671" t="s">
        <v>65</v>
      </c>
      <c r="AO671" t="s">
        <v>1460</v>
      </c>
      <c r="AP671" t="s">
        <v>112</v>
      </c>
      <c r="AQ671" t="s">
        <v>163</v>
      </c>
      <c r="AR671" t="s">
        <v>195</v>
      </c>
      <c r="AS671" t="s">
        <v>65</v>
      </c>
      <c r="AU671" t="s">
        <v>69</v>
      </c>
      <c r="AV671" t="s">
        <v>65</v>
      </c>
      <c r="AW671" t="s">
        <v>65</v>
      </c>
      <c r="AZ671" t="s">
        <v>65</v>
      </c>
      <c r="BB671">
        <v>0</v>
      </c>
      <c r="BC671" t="s">
        <v>79</v>
      </c>
      <c r="BD671" t="s">
        <v>79</v>
      </c>
      <c r="BE671">
        <v>27</v>
      </c>
      <c r="BF671" t="s">
        <v>405</v>
      </c>
      <c r="BG671" t="s">
        <v>176</v>
      </c>
      <c r="BI671" t="s">
        <v>176</v>
      </c>
      <c r="BK671" t="s">
        <v>159</v>
      </c>
      <c r="BL671" t="s">
        <v>83</v>
      </c>
      <c r="BM671" t="str">
        <f t="shared" ref="BM671" si="667">IF(BE671&lt;20,"&lt;20",IF(BE671&lt;26,"20-25",IF(BE671&lt;31,"26-30","&gt;30")))</f>
        <v>26-30</v>
      </c>
    </row>
    <row r="672" spans="1:65" x14ac:dyDescent="0.2">
      <c r="A672">
        <v>671</v>
      </c>
      <c r="B672">
        <v>0</v>
      </c>
      <c r="C672" t="s">
        <v>62</v>
      </c>
      <c r="D672">
        <v>1</v>
      </c>
      <c r="F672" t="s">
        <v>66</v>
      </c>
      <c r="G672" t="s">
        <v>121</v>
      </c>
      <c r="H672" t="s">
        <v>65</v>
      </c>
      <c r="I672" t="s">
        <v>65</v>
      </c>
      <c r="J672" t="s">
        <v>66</v>
      </c>
      <c r="K672" t="s">
        <v>161</v>
      </c>
      <c r="L672" t="s">
        <v>68</v>
      </c>
      <c r="M672" t="s">
        <v>68</v>
      </c>
      <c r="N672" t="s">
        <v>65</v>
      </c>
      <c r="O672" t="s">
        <v>65</v>
      </c>
      <c r="P672" t="s">
        <v>66</v>
      </c>
      <c r="Q672" t="s">
        <v>69</v>
      </c>
      <c r="Z672">
        <v>1</v>
      </c>
      <c r="AA672" t="s">
        <v>87</v>
      </c>
      <c r="AB672" t="s">
        <v>71</v>
      </c>
      <c r="AC672" t="s">
        <v>87</v>
      </c>
      <c r="AD672" t="s">
        <v>87</v>
      </c>
      <c r="AE672" t="s">
        <v>66</v>
      </c>
      <c r="AF672" t="s">
        <v>73</v>
      </c>
      <c r="AG672" t="s">
        <v>73</v>
      </c>
      <c r="AH672" t="s">
        <v>75</v>
      </c>
      <c r="AI672" t="s">
        <v>75</v>
      </c>
      <c r="AJ672" t="s">
        <v>87</v>
      </c>
      <c r="AK672" t="s">
        <v>73</v>
      </c>
      <c r="AL672" t="s">
        <v>68</v>
      </c>
      <c r="AM672" t="s">
        <v>1461</v>
      </c>
      <c r="AN672" t="s">
        <v>65</v>
      </c>
      <c r="AO672" t="s">
        <v>1462</v>
      </c>
      <c r="AP672" t="s">
        <v>68</v>
      </c>
      <c r="AQ672" t="s">
        <v>68</v>
      </c>
      <c r="AR672" t="s">
        <v>77</v>
      </c>
      <c r="AS672" t="s">
        <v>103</v>
      </c>
      <c r="AT672" t="s">
        <v>69</v>
      </c>
      <c r="AU672" t="s">
        <v>65</v>
      </c>
      <c r="AV672" t="s">
        <v>68</v>
      </c>
      <c r="AW672" t="s">
        <v>65</v>
      </c>
      <c r="AZ672" t="s">
        <v>65</v>
      </c>
      <c r="BB672">
        <v>1</v>
      </c>
      <c r="BC672" t="s">
        <v>79</v>
      </c>
      <c r="BD672" t="s">
        <v>79</v>
      </c>
      <c r="BE672">
        <v>24</v>
      </c>
      <c r="BF672" t="s">
        <v>118</v>
      </c>
      <c r="BG672" t="s">
        <v>176</v>
      </c>
      <c r="BI672" t="s">
        <v>176</v>
      </c>
      <c r="BK672" t="s">
        <v>1463</v>
      </c>
      <c r="BL672" t="s">
        <v>99</v>
      </c>
      <c r="BM672" t="str">
        <f t="shared" ref="BM672" si="668">IF(BE672&lt;20,"&lt;20",IF(BE672&lt;31,"20 - 30",IF(BE672&lt;41,"31 - 40","&gt;40")))</f>
        <v>20 - 30</v>
      </c>
    </row>
    <row r="673" spans="1:65" x14ac:dyDescent="0.2">
      <c r="A673">
        <v>672</v>
      </c>
      <c r="B673">
        <v>0</v>
      </c>
      <c r="C673" t="s">
        <v>120</v>
      </c>
      <c r="D673">
        <v>0</v>
      </c>
      <c r="E673">
        <v>1</v>
      </c>
      <c r="F673" t="s">
        <v>69</v>
      </c>
      <c r="G673" t="s">
        <v>121</v>
      </c>
      <c r="H673" t="s">
        <v>65</v>
      </c>
      <c r="I673" t="s">
        <v>66</v>
      </c>
      <c r="J673" t="s">
        <v>66</v>
      </c>
      <c r="K673" t="s">
        <v>161</v>
      </c>
      <c r="L673" t="s">
        <v>68</v>
      </c>
      <c r="M673" t="s">
        <v>65</v>
      </c>
      <c r="N673" t="s">
        <v>65</v>
      </c>
      <c r="O673" t="s">
        <v>68</v>
      </c>
      <c r="P673" t="s">
        <v>66</v>
      </c>
      <c r="Q673" t="s">
        <v>65</v>
      </c>
      <c r="Z673">
        <v>1</v>
      </c>
      <c r="AA673" t="s">
        <v>85</v>
      </c>
      <c r="AB673" t="s">
        <v>86</v>
      </c>
      <c r="AC673" t="s">
        <v>72</v>
      </c>
      <c r="AD673" t="s">
        <v>87</v>
      </c>
      <c r="AE673" t="s">
        <v>66</v>
      </c>
      <c r="AF673" t="s">
        <v>66</v>
      </c>
      <c r="AG673" t="s">
        <v>73</v>
      </c>
      <c r="AH673" t="s">
        <v>75</v>
      </c>
      <c r="AI673" t="s">
        <v>75</v>
      </c>
      <c r="AJ673" t="s">
        <v>66</v>
      </c>
      <c r="AK673" t="s">
        <v>73</v>
      </c>
      <c r="AL673" t="s">
        <v>65</v>
      </c>
      <c r="AM673" t="s">
        <v>1464</v>
      </c>
      <c r="AN673" t="s">
        <v>65</v>
      </c>
      <c r="AO673" t="s">
        <v>1465</v>
      </c>
      <c r="AP673" t="s">
        <v>112</v>
      </c>
      <c r="AQ673" t="s">
        <v>163</v>
      </c>
      <c r="AR673" t="s">
        <v>77</v>
      </c>
      <c r="AS673" t="s">
        <v>65</v>
      </c>
      <c r="AU673" t="s">
        <v>69</v>
      </c>
      <c r="AV673" t="s">
        <v>69</v>
      </c>
      <c r="AW673" t="s">
        <v>65</v>
      </c>
      <c r="AZ673" t="s">
        <v>69</v>
      </c>
      <c r="BA673" t="s">
        <v>93</v>
      </c>
      <c r="BB673">
        <v>1</v>
      </c>
      <c r="BC673" t="s">
        <v>94</v>
      </c>
      <c r="BD673" t="s">
        <v>83</v>
      </c>
      <c r="BE673">
        <v>47</v>
      </c>
      <c r="BF673" t="s">
        <v>139</v>
      </c>
      <c r="BG673" t="s">
        <v>96</v>
      </c>
      <c r="BH673" t="s">
        <v>198</v>
      </c>
      <c r="BI673" t="s">
        <v>96</v>
      </c>
      <c r="BJ673" t="s">
        <v>198</v>
      </c>
      <c r="BK673" t="s">
        <v>1047</v>
      </c>
      <c r="BL673" t="s">
        <v>83</v>
      </c>
      <c r="BM673" t="str">
        <f t="shared" ref="BM673" si="669">IF(BE673&lt;20,"&lt;20",IF(BE673&lt;26,"20-25",IF(BE673&lt;31,"26-30","&gt;30")))</f>
        <v>&gt;30</v>
      </c>
    </row>
    <row r="674" spans="1:65" x14ac:dyDescent="0.2">
      <c r="A674">
        <v>673</v>
      </c>
      <c r="B674">
        <v>0</v>
      </c>
      <c r="C674" t="s">
        <v>62</v>
      </c>
      <c r="D674">
        <v>1</v>
      </c>
      <c r="F674" t="s">
        <v>69</v>
      </c>
      <c r="G674" t="s">
        <v>121</v>
      </c>
      <c r="H674" t="s">
        <v>65</v>
      </c>
      <c r="I674" t="s">
        <v>69</v>
      </c>
      <c r="J674" t="s">
        <v>69</v>
      </c>
      <c r="K674" t="s">
        <v>84</v>
      </c>
      <c r="L674" t="s">
        <v>65</v>
      </c>
      <c r="M674" t="s">
        <v>65</v>
      </c>
      <c r="N674" t="s">
        <v>69</v>
      </c>
      <c r="O674" t="s">
        <v>69</v>
      </c>
      <c r="P674" t="s">
        <v>69</v>
      </c>
      <c r="Q674" t="s">
        <v>65</v>
      </c>
      <c r="Z674">
        <v>1</v>
      </c>
      <c r="AA674" t="s">
        <v>66</v>
      </c>
      <c r="AB674" t="s">
        <v>71</v>
      </c>
      <c r="AC674" t="s">
        <v>72</v>
      </c>
      <c r="AD674" t="s">
        <v>72</v>
      </c>
      <c r="AE674" t="s">
        <v>66</v>
      </c>
      <c r="AF674" t="s">
        <v>66</v>
      </c>
      <c r="AG674" t="s">
        <v>73</v>
      </c>
      <c r="AH674" t="s">
        <v>75</v>
      </c>
      <c r="AI674" t="s">
        <v>66</v>
      </c>
      <c r="AJ674" t="s">
        <v>66</v>
      </c>
      <c r="AK674" t="s">
        <v>74</v>
      </c>
      <c r="AL674" t="s">
        <v>69</v>
      </c>
      <c r="AM674" t="s">
        <v>1466</v>
      </c>
      <c r="AN674" t="s">
        <v>68</v>
      </c>
      <c r="AO674" t="s">
        <v>1467</v>
      </c>
      <c r="AP674" t="s">
        <v>68</v>
      </c>
      <c r="AQ674" t="s">
        <v>68</v>
      </c>
      <c r="AR674" t="s">
        <v>77</v>
      </c>
      <c r="AS674" t="s">
        <v>103</v>
      </c>
      <c r="AT674" t="s">
        <v>65</v>
      </c>
      <c r="AU674" t="s">
        <v>65</v>
      </c>
      <c r="AV674" t="s">
        <v>68</v>
      </c>
      <c r="AW674" t="s">
        <v>65</v>
      </c>
      <c r="AZ674" t="s">
        <v>65</v>
      </c>
      <c r="BB674">
        <v>0</v>
      </c>
      <c r="BC674" t="s">
        <v>79</v>
      </c>
      <c r="BD674" t="s">
        <v>79</v>
      </c>
      <c r="BE674">
        <v>37</v>
      </c>
      <c r="BF674" t="s">
        <v>80</v>
      </c>
      <c r="BG674" t="s">
        <v>96</v>
      </c>
      <c r="BH674" t="s">
        <v>206</v>
      </c>
      <c r="BI674" t="s">
        <v>96</v>
      </c>
      <c r="BJ674" t="s">
        <v>206</v>
      </c>
      <c r="BK674" t="s">
        <v>218</v>
      </c>
      <c r="BL674" t="s">
        <v>83</v>
      </c>
      <c r="BM674" t="str">
        <f t="shared" ref="BM674" si="670">IF(BE674&lt;20,"&lt;20",IF(BE674&lt;31,"20 - 30",IF(BE674&lt;41,"31 - 40","&gt;40")))</f>
        <v>31 - 40</v>
      </c>
    </row>
    <row r="675" spans="1:65" x14ac:dyDescent="0.2">
      <c r="A675">
        <v>674</v>
      </c>
      <c r="B675">
        <v>0</v>
      </c>
      <c r="C675" t="s">
        <v>120</v>
      </c>
      <c r="D675">
        <v>0</v>
      </c>
      <c r="E675">
        <v>1</v>
      </c>
      <c r="F675" t="s">
        <v>66</v>
      </c>
      <c r="G675" t="s">
        <v>65</v>
      </c>
      <c r="H675" t="s">
        <v>65</v>
      </c>
      <c r="I675" t="s">
        <v>66</v>
      </c>
      <c r="J675" t="s">
        <v>66</v>
      </c>
      <c r="K675" t="s">
        <v>100</v>
      </c>
      <c r="L675" t="s">
        <v>69</v>
      </c>
      <c r="M675" t="s">
        <v>68</v>
      </c>
      <c r="N675" t="s">
        <v>68</v>
      </c>
      <c r="O675" t="s">
        <v>68</v>
      </c>
      <c r="P675" t="s">
        <v>65</v>
      </c>
      <c r="Q675" t="s">
        <v>69</v>
      </c>
      <c r="Z675">
        <v>0</v>
      </c>
      <c r="AL675" t="s">
        <v>68</v>
      </c>
      <c r="AM675" t="s">
        <v>1468</v>
      </c>
      <c r="AN675" t="s">
        <v>65</v>
      </c>
      <c r="AO675" t="s">
        <v>1469</v>
      </c>
      <c r="AP675" t="s">
        <v>112</v>
      </c>
      <c r="AQ675" t="s">
        <v>163</v>
      </c>
      <c r="AR675" t="s">
        <v>77</v>
      </c>
      <c r="AS675" t="s">
        <v>116</v>
      </c>
      <c r="AT675" t="s">
        <v>69</v>
      </c>
      <c r="AU675" t="s">
        <v>66</v>
      </c>
      <c r="AV675" t="s">
        <v>69</v>
      </c>
      <c r="AW675" t="s">
        <v>69</v>
      </c>
      <c r="AX675" t="s">
        <v>146</v>
      </c>
      <c r="AZ675" t="s">
        <v>69</v>
      </c>
      <c r="BA675" t="s">
        <v>146</v>
      </c>
      <c r="BB675">
        <v>1</v>
      </c>
      <c r="BC675" t="s">
        <v>99</v>
      </c>
      <c r="BD675" t="s">
        <v>127</v>
      </c>
      <c r="BE675">
        <v>35</v>
      </c>
      <c r="BF675" t="s">
        <v>1470</v>
      </c>
      <c r="BG675" t="s">
        <v>96</v>
      </c>
      <c r="BH675" t="s">
        <v>97</v>
      </c>
      <c r="BI675" t="s">
        <v>96</v>
      </c>
      <c r="BJ675" t="s">
        <v>97</v>
      </c>
      <c r="BK675" t="s">
        <v>1471</v>
      </c>
      <c r="BL675" t="s">
        <v>83</v>
      </c>
      <c r="BM675" t="str">
        <f t="shared" ref="BM675" si="671">IF(BE675&lt;20,"&lt;20",IF(BE675&lt;26,"20-25",IF(BE675&lt;31,"26-30","&gt;30")))</f>
        <v>&gt;30</v>
      </c>
    </row>
    <row r="676" spans="1:65" x14ac:dyDescent="0.2">
      <c r="A676">
        <v>675</v>
      </c>
      <c r="B676">
        <v>0</v>
      </c>
      <c r="C676" t="s">
        <v>160</v>
      </c>
      <c r="D676">
        <v>0</v>
      </c>
      <c r="E676">
        <v>1</v>
      </c>
      <c r="F676" t="s">
        <v>69</v>
      </c>
      <c r="G676" t="s">
        <v>69</v>
      </c>
      <c r="H676" t="s">
        <v>65</v>
      </c>
      <c r="I676" t="s">
        <v>65</v>
      </c>
      <c r="J676" t="s">
        <v>69</v>
      </c>
      <c r="K676" t="s">
        <v>142</v>
      </c>
      <c r="L676" t="s">
        <v>69</v>
      </c>
      <c r="M676" t="s">
        <v>65</v>
      </c>
      <c r="N676" t="s">
        <v>65</v>
      </c>
      <c r="O676" t="s">
        <v>65</v>
      </c>
      <c r="P676" t="s">
        <v>66</v>
      </c>
      <c r="Q676" t="s">
        <v>65</v>
      </c>
      <c r="Z676">
        <v>1</v>
      </c>
      <c r="AA676" t="s">
        <v>87</v>
      </c>
      <c r="AB676" t="s">
        <v>86</v>
      </c>
      <c r="AC676" t="s">
        <v>72</v>
      </c>
      <c r="AD676" t="s">
        <v>87</v>
      </c>
      <c r="AE676" t="s">
        <v>66</v>
      </c>
      <c r="AF676" t="s">
        <v>73</v>
      </c>
      <c r="AG676" t="s">
        <v>73</v>
      </c>
      <c r="AH676" t="s">
        <v>89</v>
      </c>
      <c r="AI676" t="s">
        <v>89</v>
      </c>
      <c r="AJ676" t="s">
        <v>72</v>
      </c>
      <c r="AK676" t="s">
        <v>74</v>
      </c>
      <c r="AL676" t="s">
        <v>68</v>
      </c>
      <c r="AN676" t="s">
        <v>65</v>
      </c>
      <c r="AP676" t="s">
        <v>112</v>
      </c>
      <c r="AQ676" t="s">
        <v>163</v>
      </c>
      <c r="AR676" t="s">
        <v>164</v>
      </c>
      <c r="AS676" t="s">
        <v>103</v>
      </c>
      <c r="AT676" t="s">
        <v>68</v>
      </c>
      <c r="AU676" t="s">
        <v>66</v>
      </c>
      <c r="AV676" t="s">
        <v>69</v>
      </c>
      <c r="AW676" t="s">
        <v>69</v>
      </c>
      <c r="AX676" t="s">
        <v>146</v>
      </c>
      <c r="AZ676" t="s">
        <v>69</v>
      </c>
      <c r="BA676" t="s">
        <v>146</v>
      </c>
      <c r="BB676">
        <v>1</v>
      </c>
      <c r="BC676" t="s">
        <v>127</v>
      </c>
      <c r="BD676" t="s">
        <v>127</v>
      </c>
      <c r="BE676">
        <v>30</v>
      </c>
      <c r="BF676" t="s">
        <v>80</v>
      </c>
      <c r="BG676" t="s">
        <v>96</v>
      </c>
      <c r="BH676" t="s">
        <v>165</v>
      </c>
      <c r="BI676" t="s">
        <v>96</v>
      </c>
      <c r="BJ676" t="s">
        <v>165</v>
      </c>
      <c r="BK676" t="s">
        <v>324</v>
      </c>
      <c r="BL676" t="s">
        <v>105</v>
      </c>
      <c r="BM676" t="str">
        <f t="shared" ref="BM676" si="672">IF(BE676&lt;20,"&lt;20",IF(BE676&lt;31,"20 - 30",IF(BE676&lt;41,"31 - 40","&gt;40")))</f>
        <v>20 - 30</v>
      </c>
    </row>
    <row r="677" spans="1:65" x14ac:dyDescent="0.2">
      <c r="A677">
        <v>676</v>
      </c>
      <c r="B677">
        <v>0</v>
      </c>
      <c r="C677" t="s">
        <v>120</v>
      </c>
      <c r="D677">
        <v>0</v>
      </c>
      <c r="E677">
        <v>1</v>
      </c>
      <c r="F677" t="s">
        <v>69</v>
      </c>
      <c r="G677" t="s">
        <v>65</v>
      </c>
      <c r="H677" t="s">
        <v>69</v>
      </c>
      <c r="I677" t="s">
        <v>69</v>
      </c>
      <c r="J677" t="s">
        <v>69</v>
      </c>
      <c r="K677" t="s">
        <v>84</v>
      </c>
      <c r="L677" t="s">
        <v>68</v>
      </c>
      <c r="M677" t="s">
        <v>65</v>
      </c>
      <c r="N677" t="s">
        <v>65</v>
      </c>
      <c r="O677" t="s">
        <v>68</v>
      </c>
      <c r="P677" t="s">
        <v>69</v>
      </c>
      <c r="Q677" t="s">
        <v>65</v>
      </c>
      <c r="Z677">
        <v>1</v>
      </c>
      <c r="AA677" t="s">
        <v>85</v>
      </c>
      <c r="AB677" t="s">
        <v>86</v>
      </c>
      <c r="AC677" t="s">
        <v>87</v>
      </c>
      <c r="AD677" t="s">
        <v>87</v>
      </c>
      <c r="AE677" t="s">
        <v>83</v>
      </c>
      <c r="AF677" t="s">
        <v>73</v>
      </c>
      <c r="AG677" t="s">
        <v>74</v>
      </c>
      <c r="AH677" t="s">
        <v>75</v>
      </c>
      <c r="AI677" t="s">
        <v>75</v>
      </c>
      <c r="AJ677" t="s">
        <v>87</v>
      </c>
      <c r="AK677" t="s">
        <v>73</v>
      </c>
      <c r="AL677" t="s">
        <v>68</v>
      </c>
      <c r="AM677" t="s">
        <v>1472</v>
      </c>
      <c r="AN677" t="s">
        <v>65</v>
      </c>
      <c r="AO677" t="s">
        <v>1473</v>
      </c>
      <c r="AP677" t="s">
        <v>112</v>
      </c>
      <c r="AQ677" t="s">
        <v>163</v>
      </c>
      <c r="AR677" t="s">
        <v>77</v>
      </c>
      <c r="AS677" t="s">
        <v>137</v>
      </c>
      <c r="AT677" t="s">
        <v>69</v>
      </c>
      <c r="AU677" t="s">
        <v>65</v>
      </c>
      <c r="AV677" t="s">
        <v>65</v>
      </c>
      <c r="AW677" t="s">
        <v>65</v>
      </c>
      <c r="AZ677" t="s">
        <v>65</v>
      </c>
      <c r="BB677">
        <v>0</v>
      </c>
      <c r="BC677" t="s">
        <v>79</v>
      </c>
      <c r="BD677" t="s">
        <v>79</v>
      </c>
      <c r="BE677">
        <v>42</v>
      </c>
      <c r="BF677" t="s">
        <v>95</v>
      </c>
      <c r="BG677" t="s">
        <v>96</v>
      </c>
      <c r="BH677" t="s">
        <v>134</v>
      </c>
      <c r="BI677" t="s">
        <v>96</v>
      </c>
      <c r="BJ677" t="s">
        <v>134</v>
      </c>
      <c r="BK677" t="s">
        <v>1474</v>
      </c>
      <c r="BL677" t="s">
        <v>99</v>
      </c>
      <c r="BM677" t="str">
        <f t="shared" ref="BM677" si="673">IF(BE677&lt;20,"&lt;20",IF(BE677&lt;26,"20-25",IF(BE677&lt;31,"26-30","&gt;30")))</f>
        <v>&gt;30</v>
      </c>
    </row>
    <row r="678" spans="1:65" x14ac:dyDescent="0.2">
      <c r="A678">
        <v>677</v>
      </c>
      <c r="B678">
        <v>1</v>
      </c>
      <c r="R678">
        <v>1</v>
      </c>
      <c r="S678" t="s">
        <v>149</v>
      </c>
      <c r="T678" t="s">
        <v>192</v>
      </c>
      <c r="U678" t="s">
        <v>69</v>
      </c>
      <c r="V678" t="s">
        <v>192</v>
      </c>
      <c r="W678" t="s">
        <v>69</v>
      </c>
      <c r="X678" t="s">
        <v>334</v>
      </c>
      <c r="Z678">
        <v>1</v>
      </c>
      <c r="AA678" t="s">
        <v>66</v>
      </c>
      <c r="AB678" t="s">
        <v>86</v>
      </c>
      <c r="AC678" t="s">
        <v>72</v>
      </c>
      <c r="AD678" t="s">
        <v>72</v>
      </c>
      <c r="AE678" t="s">
        <v>65</v>
      </c>
      <c r="AF678" t="s">
        <v>66</v>
      </c>
      <c r="AG678" t="s">
        <v>73</v>
      </c>
      <c r="AH678" t="s">
        <v>89</v>
      </c>
      <c r="AI678" t="s">
        <v>75</v>
      </c>
      <c r="AJ678" t="s">
        <v>72</v>
      </c>
      <c r="AK678" t="s">
        <v>73</v>
      </c>
      <c r="AL678" t="s">
        <v>65</v>
      </c>
      <c r="AM678" t="s">
        <v>1475</v>
      </c>
      <c r="AN678" t="s">
        <v>65</v>
      </c>
      <c r="AO678" t="s">
        <v>1476</v>
      </c>
      <c r="AP678" t="s">
        <v>112</v>
      </c>
      <c r="AQ678" t="s">
        <v>145</v>
      </c>
      <c r="AR678" t="s">
        <v>77</v>
      </c>
      <c r="AS678" t="s">
        <v>64</v>
      </c>
      <c r="AU678" t="s">
        <v>69</v>
      </c>
      <c r="AV678" t="s">
        <v>69</v>
      </c>
      <c r="AW678" t="s">
        <v>69</v>
      </c>
      <c r="AX678" t="s">
        <v>1477</v>
      </c>
      <c r="AZ678" t="s">
        <v>69</v>
      </c>
      <c r="BA678" t="s">
        <v>1477</v>
      </c>
      <c r="BB678">
        <v>1</v>
      </c>
      <c r="BC678" t="s">
        <v>83</v>
      </c>
      <c r="BD678" t="s">
        <v>127</v>
      </c>
      <c r="BE678">
        <v>36</v>
      </c>
      <c r="BF678" t="s">
        <v>118</v>
      </c>
      <c r="BG678" t="s">
        <v>96</v>
      </c>
      <c r="BH678" t="s">
        <v>206</v>
      </c>
      <c r="BI678" t="s">
        <v>96</v>
      </c>
      <c r="BJ678" t="s">
        <v>206</v>
      </c>
      <c r="BK678" t="s">
        <v>183</v>
      </c>
      <c r="BL678" t="s">
        <v>83</v>
      </c>
      <c r="BM678" t="str">
        <f t="shared" ref="BM678" si="674">IF(BE678&lt;20,"&lt;20",IF(BE678&lt;31,"20 - 30",IF(BE678&lt;41,"31 - 40","&gt;40")))</f>
        <v>31 - 40</v>
      </c>
    </row>
    <row r="679" spans="1:65" x14ac:dyDescent="0.2">
      <c r="A679">
        <v>678</v>
      </c>
      <c r="B679">
        <v>0</v>
      </c>
      <c r="C679" t="s">
        <v>160</v>
      </c>
      <c r="D679">
        <v>1</v>
      </c>
      <c r="F679" t="s">
        <v>69</v>
      </c>
      <c r="G679" t="s">
        <v>65</v>
      </c>
      <c r="H679" t="s">
        <v>65</v>
      </c>
      <c r="I679" t="s">
        <v>69</v>
      </c>
      <c r="J679" t="s">
        <v>69</v>
      </c>
      <c r="K679" t="s">
        <v>67</v>
      </c>
      <c r="L679" t="s">
        <v>65</v>
      </c>
      <c r="M679" t="s">
        <v>65</v>
      </c>
      <c r="N679" t="s">
        <v>65</v>
      </c>
      <c r="O679" t="s">
        <v>69</v>
      </c>
      <c r="P679" t="s">
        <v>66</v>
      </c>
      <c r="Q679" t="s">
        <v>65</v>
      </c>
      <c r="Z679">
        <v>1</v>
      </c>
      <c r="AA679" t="s">
        <v>66</v>
      </c>
      <c r="AB679" t="s">
        <v>71</v>
      </c>
      <c r="AC679" t="s">
        <v>72</v>
      </c>
      <c r="AD679" t="s">
        <v>72</v>
      </c>
      <c r="AE679" t="s">
        <v>66</v>
      </c>
      <c r="AF679" t="s">
        <v>66</v>
      </c>
      <c r="AG679" t="s">
        <v>73</v>
      </c>
      <c r="AH679" t="s">
        <v>89</v>
      </c>
      <c r="AI679" t="s">
        <v>89</v>
      </c>
      <c r="AJ679" t="s">
        <v>66</v>
      </c>
      <c r="AK679" t="s">
        <v>73</v>
      </c>
      <c r="AL679" t="s">
        <v>65</v>
      </c>
      <c r="AN679" t="s">
        <v>65</v>
      </c>
      <c r="AP679" t="s">
        <v>68</v>
      </c>
      <c r="AQ679" t="s">
        <v>76</v>
      </c>
      <c r="AR679" t="s">
        <v>77</v>
      </c>
      <c r="AS679" t="s">
        <v>103</v>
      </c>
      <c r="AT679" t="s">
        <v>68</v>
      </c>
      <c r="AU679" t="s">
        <v>66</v>
      </c>
      <c r="AV679" t="s">
        <v>68</v>
      </c>
      <c r="AW679" t="s">
        <v>68</v>
      </c>
      <c r="AY679" t="s">
        <v>472</v>
      </c>
      <c r="AZ679" t="s">
        <v>65</v>
      </c>
      <c r="BB679">
        <v>0</v>
      </c>
      <c r="BC679" t="s">
        <v>79</v>
      </c>
      <c r="BD679" t="s">
        <v>79</v>
      </c>
      <c r="BE679">
        <v>31</v>
      </c>
      <c r="BF679" t="s">
        <v>95</v>
      </c>
      <c r="BG679" t="s">
        <v>96</v>
      </c>
      <c r="BH679" t="s">
        <v>165</v>
      </c>
      <c r="BI679" t="s">
        <v>96</v>
      </c>
      <c r="BJ679" t="s">
        <v>165</v>
      </c>
      <c r="BK679" t="s">
        <v>82</v>
      </c>
      <c r="BL679" t="s">
        <v>105</v>
      </c>
      <c r="BM679" t="str">
        <f t="shared" ref="BM679" si="675">IF(BE679&lt;20,"&lt;20",IF(BE679&lt;26,"20-25",IF(BE679&lt;31,"26-30","&gt;30")))</f>
        <v>&gt;30</v>
      </c>
    </row>
    <row r="680" spans="1:65" x14ac:dyDescent="0.2">
      <c r="A680">
        <v>679</v>
      </c>
      <c r="B680">
        <v>0</v>
      </c>
      <c r="C680" t="s">
        <v>160</v>
      </c>
      <c r="D680">
        <v>1</v>
      </c>
      <c r="F680" t="s">
        <v>69</v>
      </c>
      <c r="G680" t="s">
        <v>121</v>
      </c>
      <c r="H680" t="s">
        <v>69</v>
      </c>
      <c r="I680" t="s">
        <v>65</v>
      </c>
      <c r="J680" t="s">
        <v>66</v>
      </c>
      <c r="K680" t="s">
        <v>84</v>
      </c>
      <c r="L680" t="s">
        <v>68</v>
      </c>
      <c r="M680" t="s">
        <v>65</v>
      </c>
      <c r="N680" t="s">
        <v>68</v>
      </c>
      <c r="O680" t="s">
        <v>68</v>
      </c>
      <c r="P680" t="s">
        <v>66</v>
      </c>
      <c r="Q680" t="s">
        <v>65</v>
      </c>
      <c r="Z680">
        <v>1</v>
      </c>
      <c r="AA680" t="s">
        <v>66</v>
      </c>
      <c r="AB680" t="s">
        <v>71</v>
      </c>
      <c r="AC680" t="s">
        <v>72</v>
      </c>
      <c r="AD680" t="s">
        <v>72</v>
      </c>
      <c r="AE680" t="s">
        <v>66</v>
      </c>
      <c r="AF680" t="s">
        <v>73</v>
      </c>
      <c r="AG680" t="s">
        <v>74</v>
      </c>
      <c r="AH680" t="s">
        <v>75</v>
      </c>
      <c r="AI680" t="s">
        <v>89</v>
      </c>
      <c r="AJ680" t="s">
        <v>66</v>
      </c>
      <c r="AK680" t="s">
        <v>73</v>
      </c>
      <c r="AL680" t="s">
        <v>68</v>
      </c>
      <c r="AM680" t="s">
        <v>1478</v>
      </c>
      <c r="AN680" t="s">
        <v>65</v>
      </c>
      <c r="AO680" t="s">
        <v>1479</v>
      </c>
      <c r="AP680" t="s">
        <v>68</v>
      </c>
      <c r="AQ680" t="s">
        <v>76</v>
      </c>
      <c r="AR680" t="s">
        <v>153</v>
      </c>
      <c r="AS680" t="s">
        <v>137</v>
      </c>
      <c r="AT680" t="s">
        <v>68</v>
      </c>
      <c r="AU680" t="s">
        <v>66</v>
      </c>
      <c r="AV680" t="s">
        <v>68</v>
      </c>
      <c r="AW680" t="s">
        <v>68</v>
      </c>
      <c r="AY680" t="s">
        <v>78</v>
      </c>
      <c r="AZ680" t="s">
        <v>69</v>
      </c>
      <c r="BA680" t="s">
        <v>1480</v>
      </c>
      <c r="BB680">
        <v>0</v>
      </c>
      <c r="BC680" t="s">
        <v>79</v>
      </c>
      <c r="BD680" t="s">
        <v>83</v>
      </c>
      <c r="BE680">
        <v>28</v>
      </c>
      <c r="BF680" t="s">
        <v>139</v>
      </c>
      <c r="BG680" t="s">
        <v>96</v>
      </c>
      <c r="BH680" t="s">
        <v>294</v>
      </c>
      <c r="BI680" t="s">
        <v>96</v>
      </c>
      <c r="BJ680" t="s">
        <v>294</v>
      </c>
      <c r="BK680" t="s">
        <v>98</v>
      </c>
      <c r="BL680" t="s">
        <v>105</v>
      </c>
      <c r="BM680" t="str">
        <f t="shared" ref="BM680" si="676">IF(BE680&lt;20,"&lt;20",IF(BE680&lt;31,"20 - 30",IF(BE680&lt;41,"31 - 40","&gt;40")))</f>
        <v>20 - 30</v>
      </c>
    </row>
    <row r="681" spans="1:65" x14ac:dyDescent="0.2">
      <c r="A681">
        <v>680</v>
      </c>
      <c r="B681">
        <v>0</v>
      </c>
      <c r="C681" t="s">
        <v>62</v>
      </c>
      <c r="D681">
        <v>0</v>
      </c>
      <c r="E681">
        <v>0</v>
      </c>
      <c r="F681" t="s">
        <v>69</v>
      </c>
      <c r="G681" t="s">
        <v>69</v>
      </c>
      <c r="H681" t="s">
        <v>69</v>
      </c>
      <c r="I681" t="s">
        <v>69</v>
      </c>
      <c r="J681" t="s">
        <v>69</v>
      </c>
      <c r="K681" t="s">
        <v>100</v>
      </c>
      <c r="L681" t="s">
        <v>68</v>
      </c>
      <c r="M681" t="s">
        <v>65</v>
      </c>
      <c r="N681" t="s">
        <v>69</v>
      </c>
      <c r="O681" t="s">
        <v>69</v>
      </c>
      <c r="P681" t="s">
        <v>66</v>
      </c>
      <c r="Q681" t="s">
        <v>69</v>
      </c>
      <c r="Z681">
        <v>1</v>
      </c>
      <c r="AA681" t="s">
        <v>70</v>
      </c>
      <c r="AB681" t="s">
        <v>71</v>
      </c>
      <c r="AC681" t="s">
        <v>72</v>
      </c>
      <c r="AD681" t="s">
        <v>72</v>
      </c>
      <c r="AE681" t="s">
        <v>66</v>
      </c>
      <c r="AF681" t="s">
        <v>123</v>
      </c>
      <c r="AG681" t="s">
        <v>123</v>
      </c>
      <c r="AH681" t="s">
        <v>89</v>
      </c>
      <c r="AI681" t="s">
        <v>89</v>
      </c>
      <c r="AJ681" t="s">
        <v>87</v>
      </c>
      <c r="AK681" t="s">
        <v>73</v>
      </c>
      <c r="AL681" t="s">
        <v>68</v>
      </c>
      <c r="AM681" t="s">
        <v>1481</v>
      </c>
      <c r="AN681" t="s">
        <v>65</v>
      </c>
      <c r="AO681" t="s">
        <v>1482</v>
      </c>
      <c r="AP681" t="s">
        <v>188</v>
      </c>
      <c r="AQ681" t="s">
        <v>145</v>
      </c>
      <c r="AR681" t="s">
        <v>77</v>
      </c>
      <c r="AS681" t="s">
        <v>116</v>
      </c>
      <c r="AT681" t="s">
        <v>68</v>
      </c>
      <c r="AU681" t="s">
        <v>66</v>
      </c>
      <c r="AV681" t="s">
        <v>69</v>
      </c>
      <c r="AW681" t="s">
        <v>69</v>
      </c>
      <c r="AX681" t="s">
        <v>93</v>
      </c>
      <c r="AZ681" t="s">
        <v>69</v>
      </c>
      <c r="BA681" t="s">
        <v>93</v>
      </c>
      <c r="BB681">
        <v>1</v>
      </c>
      <c r="BC681" t="s">
        <v>83</v>
      </c>
      <c r="BD681" t="s">
        <v>127</v>
      </c>
      <c r="BE681">
        <v>36</v>
      </c>
      <c r="BF681" t="s">
        <v>118</v>
      </c>
      <c r="BG681" t="s">
        <v>96</v>
      </c>
      <c r="BH681" t="s">
        <v>206</v>
      </c>
      <c r="BI681" t="s">
        <v>96</v>
      </c>
      <c r="BJ681" t="s">
        <v>206</v>
      </c>
      <c r="BK681" t="s">
        <v>207</v>
      </c>
      <c r="BL681" t="s">
        <v>83</v>
      </c>
      <c r="BM681" t="str">
        <f t="shared" ref="BM681" si="677">IF(BE681&lt;20,"&lt;20",IF(BE681&lt;26,"20-25",IF(BE681&lt;31,"26-30","&gt;30")))</f>
        <v>&gt;30</v>
      </c>
    </row>
    <row r="682" spans="1:65" x14ac:dyDescent="0.2">
      <c r="A682">
        <v>681</v>
      </c>
      <c r="B682">
        <v>0</v>
      </c>
      <c r="C682" s="1">
        <v>43641</v>
      </c>
      <c r="D682">
        <v>1</v>
      </c>
      <c r="F682" t="s">
        <v>69</v>
      </c>
      <c r="G682" t="s">
        <v>69</v>
      </c>
      <c r="H682" t="s">
        <v>65</v>
      </c>
      <c r="I682" t="s">
        <v>65</v>
      </c>
      <c r="J682" t="s">
        <v>69</v>
      </c>
      <c r="K682" t="s">
        <v>161</v>
      </c>
      <c r="L682" t="s">
        <v>69</v>
      </c>
      <c r="M682" t="s">
        <v>65</v>
      </c>
      <c r="N682" t="s">
        <v>68</v>
      </c>
      <c r="O682" t="s">
        <v>68</v>
      </c>
      <c r="P682" t="s">
        <v>66</v>
      </c>
      <c r="Q682" t="s">
        <v>65</v>
      </c>
      <c r="Z682">
        <v>1</v>
      </c>
      <c r="AA682" t="s">
        <v>85</v>
      </c>
      <c r="AB682" t="s">
        <v>122</v>
      </c>
      <c r="AC682" t="s">
        <v>85</v>
      </c>
      <c r="AD682" t="s">
        <v>85</v>
      </c>
      <c r="AE682" t="s">
        <v>88</v>
      </c>
      <c r="AF682" t="s">
        <v>73</v>
      </c>
      <c r="AG682" t="s">
        <v>73</v>
      </c>
      <c r="AH682" t="s">
        <v>75</v>
      </c>
      <c r="AI682" t="s">
        <v>75</v>
      </c>
      <c r="AJ682" t="s">
        <v>87</v>
      </c>
      <c r="AK682" t="s">
        <v>74</v>
      </c>
      <c r="AL682" t="s">
        <v>65</v>
      </c>
      <c r="AM682" t="s">
        <v>1483</v>
      </c>
      <c r="AN682" t="s">
        <v>65</v>
      </c>
      <c r="AO682" t="s">
        <v>1483</v>
      </c>
      <c r="AP682" t="s">
        <v>188</v>
      </c>
      <c r="AQ682" t="s">
        <v>68</v>
      </c>
      <c r="AR682" t="s">
        <v>77</v>
      </c>
      <c r="AS682" t="s">
        <v>65</v>
      </c>
      <c r="AU682" t="s">
        <v>69</v>
      </c>
      <c r="AV682" t="s">
        <v>69</v>
      </c>
      <c r="AW682" t="s">
        <v>69</v>
      </c>
      <c r="AX682" t="s">
        <v>93</v>
      </c>
      <c r="AZ682" t="s">
        <v>69</v>
      </c>
      <c r="BA682" t="s">
        <v>93</v>
      </c>
      <c r="BB682">
        <v>1</v>
      </c>
      <c r="BC682" t="s">
        <v>83</v>
      </c>
      <c r="BD682" t="s">
        <v>127</v>
      </c>
      <c r="BE682">
        <v>36</v>
      </c>
      <c r="BF682" t="s">
        <v>118</v>
      </c>
      <c r="BG682" t="s">
        <v>96</v>
      </c>
      <c r="BH682" t="s">
        <v>134</v>
      </c>
      <c r="BI682" t="s">
        <v>96</v>
      </c>
      <c r="BJ682" t="s">
        <v>134</v>
      </c>
      <c r="BK682" t="s">
        <v>207</v>
      </c>
      <c r="BL682" t="s">
        <v>99</v>
      </c>
      <c r="BM682" t="str">
        <f t="shared" ref="BM682" si="678">IF(BE682&lt;20,"&lt;20",IF(BE682&lt;31,"20 - 30",IF(BE682&lt;41,"31 - 40","&gt;40")))</f>
        <v>31 - 40</v>
      </c>
    </row>
    <row r="683" spans="1:65" x14ac:dyDescent="0.2">
      <c r="A683">
        <v>682</v>
      </c>
      <c r="B683">
        <v>0</v>
      </c>
      <c r="C683" t="s">
        <v>62</v>
      </c>
      <c r="D683">
        <v>0</v>
      </c>
      <c r="E683">
        <v>1</v>
      </c>
      <c r="F683" t="s">
        <v>66</v>
      </c>
      <c r="G683" t="s">
        <v>65</v>
      </c>
      <c r="H683" t="s">
        <v>65</v>
      </c>
      <c r="I683" t="s">
        <v>65</v>
      </c>
      <c r="J683" t="s">
        <v>66</v>
      </c>
      <c r="K683" t="s">
        <v>66</v>
      </c>
      <c r="L683" t="s">
        <v>65</v>
      </c>
      <c r="M683" t="s">
        <v>65</v>
      </c>
      <c r="N683" t="s">
        <v>65</v>
      </c>
      <c r="O683" t="s">
        <v>65</v>
      </c>
      <c r="P683" t="s">
        <v>66</v>
      </c>
      <c r="Q683" t="s">
        <v>65</v>
      </c>
      <c r="Z683">
        <v>1</v>
      </c>
      <c r="AA683" t="s">
        <v>70</v>
      </c>
      <c r="AB683" t="s">
        <v>122</v>
      </c>
      <c r="AC683" t="s">
        <v>72</v>
      </c>
      <c r="AD683" t="s">
        <v>72</v>
      </c>
      <c r="AE683" t="s">
        <v>66</v>
      </c>
      <c r="AF683" t="s">
        <v>66</v>
      </c>
      <c r="AG683" t="s">
        <v>74</v>
      </c>
      <c r="AH683" t="s">
        <v>75</v>
      </c>
      <c r="AI683" t="s">
        <v>75</v>
      </c>
      <c r="AJ683" t="s">
        <v>87</v>
      </c>
      <c r="AK683" t="s">
        <v>74</v>
      </c>
      <c r="AL683" t="s">
        <v>68</v>
      </c>
      <c r="AM683" t="s">
        <v>1484</v>
      </c>
      <c r="AN683" t="s">
        <v>65</v>
      </c>
      <c r="AO683" t="s">
        <v>1485</v>
      </c>
      <c r="AP683" t="s">
        <v>68</v>
      </c>
      <c r="AQ683" t="s">
        <v>163</v>
      </c>
      <c r="AR683" t="s">
        <v>113</v>
      </c>
      <c r="AS683" t="s">
        <v>103</v>
      </c>
      <c r="AT683" t="s">
        <v>68</v>
      </c>
      <c r="AU683" t="s">
        <v>69</v>
      </c>
      <c r="AV683" t="s">
        <v>68</v>
      </c>
      <c r="AW683" t="s">
        <v>68</v>
      </c>
      <c r="AY683" t="s">
        <v>93</v>
      </c>
      <c r="AZ683" t="s">
        <v>69</v>
      </c>
      <c r="BA683" t="s">
        <v>146</v>
      </c>
      <c r="BB683">
        <v>1</v>
      </c>
      <c r="BC683" t="s">
        <v>94</v>
      </c>
      <c r="BD683" t="s">
        <v>127</v>
      </c>
      <c r="BE683">
        <v>32</v>
      </c>
      <c r="BF683" t="s">
        <v>185</v>
      </c>
      <c r="BG683" t="s">
        <v>176</v>
      </c>
      <c r="BI683" t="s">
        <v>176</v>
      </c>
      <c r="BK683" t="s">
        <v>159</v>
      </c>
      <c r="BL683" t="s">
        <v>83</v>
      </c>
      <c r="BM683" t="str">
        <f t="shared" ref="BM683" si="679">IF(BE683&lt;20,"&lt;20",IF(BE683&lt;26,"20-25",IF(BE683&lt;31,"26-30","&gt;30")))</f>
        <v>&gt;30</v>
      </c>
    </row>
    <row r="684" spans="1:65" x14ac:dyDescent="0.2">
      <c r="A684">
        <v>683</v>
      </c>
      <c r="B684">
        <v>1</v>
      </c>
      <c r="R684">
        <v>1</v>
      </c>
      <c r="S684" t="s">
        <v>235</v>
      </c>
      <c r="T684" t="s">
        <v>79</v>
      </c>
      <c r="U684" t="s">
        <v>64</v>
      </c>
      <c r="V684" t="s">
        <v>79</v>
      </c>
      <c r="W684" t="s">
        <v>79</v>
      </c>
      <c r="X684" t="s">
        <v>69</v>
      </c>
      <c r="Y684" t="s">
        <v>109</v>
      </c>
      <c r="Z684">
        <v>1</v>
      </c>
      <c r="AA684" t="s">
        <v>66</v>
      </c>
      <c r="AB684" t="s">
        <v>71</v>
      </c>
      <c r="AC684" t="s">
        <v>72</v>
      </c>
      <c r="AD684" t="s">
        <v>72</v>
      </c>
      <c r="AE684" t="s">
        <v>66</v>
      </c>
      <c r="AF684" t="s">
        <v>123</v>
      </c>
      <c r="AG684" t="s">
        <v>73</v>
      </c>
      <c r="AH684" t="s">
        <v>89</v>
      </c>
      <c r="AI684" t="s">
        <v>75</v>
      </c>
      <c r="AJ684" t="s">
        <v>66</v>
      </c>
      <c r="AK684" t="s">
        <v>73</v>
      </c>
      <c r="AL684" t="s">
        <v>68</v>
      </c>
      <c r="AN684" t="s">
        <v>65</v>
      </c>
      <c r="AO684" t="s">
        <v>1486</v>
      </c>
      <c r="AP684" t="s">
        <v>112</v>
      </c>
      <c r="AQ684" t="s">
        <v>163</v>
      </c>
      <c r="AR684" t="s">
        <v>77</v>
      </c>
      <c r="AS684" t="s">
        <v>137</v>
      </c>
      <c r="AT684" t="s">
        <v>69</v>
      </c>
      <c r="AU684" t="s">
        <v>65</v>
      </c>
      <c r="AV684" t="s">
        <v>65</v>
      </c>
      <c r="AW684" t="s">
        <v>65</v>
      </c>
      <c r="AZ684" t="s">
        <v>65</v>
      </c>
      <c r="BB684">
        <v>0</v>
      </c>
      <c r="BC684" t="s">
        <v>79</v>
      </c>
      <c r="BD684" t="s">
        <v>79</v>
      </c>
      <c r="BE684">
        <v>42</v>
      </c>
      <c r="BF684" t="s">
        <v>95</v>
      </c>
      <c r="BG684" t="s">
        <v>96</v>
      </c>
      <c r="BH684" t="s">
        <v>416</v>
      </c>
      <c r="BI684" t="s">
        <v>96</v>
      </c>
      <c r="BJ684" t="s">
        <v>416</v>
      </c>
      <c r="BK684" t="s">
        <v>199</v>
      </c>
      <c r="BL684" t="s">
        <v>105</v>
      </c>
      <c r="BM684" t="str">
        <f t="shared" ref="BM684" si="680">IF(BE684&lt;20,"&lt;20",IF(BE684&lt;31,"20 - 30",IF(BE684&lt;41,"31 - 40","&gt;40")))</f>
        <v>&gt;40</v>
      </c>
    </row>
    <row r="685" spans="1:65" x14ac:dyDescent="0.2">
      <c r="A685">
        <v>684</v>
      </c>
      <c r="B685">
        <v>0</v>
      </c>
      <c r="C685" t="s">
        <v>160</v>
      </c>
      <c r="D685">
        <v>1</v>
      </c>
      <c r="F685" t="s">
        <v>69</v>
      </c>
      <c r="G685" t="s">
        <v>65</v>
      </c>
      <c r="H685" t="s">
        <v>65</v>
      </c>
      <c r="I685" t="s">
        <v>65</v>
      </c>
      <c r="J685" t="s">
        <v>66</v>
      </c>
      <c r="K685" t="s">
        <v>84</v>
      </c>
      <c r="L685" t="s">
        <v>68</v>
      </c>
      <c r="M685" t="s">
        <v>65</v>
      </c>
      <c r="N685" t="s">
        <v>65</v>
      </c>
      <c r="O685" t="s">
        <v>68</v>
      </c>
      <c r="P685" t="s">
        <v>66</v>
      </c>
      <c r="Q685" t="s">
        <v>65</v>
      </c>
      <c r="Z685">
        <v>1</v>
      </c>
      <c r="AA685" t="s">
        <v>70</v>
      </c>
      <c r="AB685" t="s">
        <v>71</v>
      </c>
      <c r="AC685" t="s">
        <v>72</v>
      </c>
      <c r="AD685" t="s">
        <v>72</v>
      </c>
      <c r="AE685" t="s">
        <v>66</v>
      </c>
      <c r="AF685" t="s">
        <v>123</v>
      </c>
      <c r="AG685" t="s">
        <v>73</v>
      </c>
      <c r="AH685" t="s">
        <v>75</v>
      </c>
      <c r="AI685" t="s">
        <v>75</v>
      </c>
      <c r="AJ685" t="s">
        <v>66</v>
      </c>
      <c r="AK685" t="s">
        <v>73</v>
      </c>
      <c r="AL685" t="s">
        <v>68</v>
      </c>
      <c r="AM685" t="s">
        <v>1487</v>
      </c>
      <c r="AN685" t="s">
        <v>65</v>
      </c>
      <c r="AO685" t="s">
        <v>1488</v>
      </c>
      <c r="AP685" t="s">
        <v>68</v>
      </c>
      <c r="AQ685" t="s">
        <v>68</v>
      </c>
      <c r="AR685" t="s">
        <v>113</v>
      </c>
      <c r="AS685" t="s">
        <v>103</v>
      </c>
      <c r="AT685" t="s">
        <v>68</v>
      </c>
      <c r="AU685" t="s">
        <v>65</v>
      </c>
      <c r="AV685" t="s">
        <v>68</v>
      </c>
      <c r="AW685" t="s">
        <v>68</v>
      </c>
      <c r="AY685" t="s">
        <v>1489</v>
      </c>
      <c r="AZ685" t="s">
        <v>65</v>
      </c>
      <c r="BB685">
        <v>0</v>
      </c>
      <c r="BC685" t="s">
        <v>99</v>
      </c>
      <c r="BD685" t="s">
        <v>83</v>
      </c>
      <c r="BE685">
        <v>41</v>
      </c>
      <c r="BF685" t="s">
        <v>118</v>
      </c>
      <c r="BG685" t="s">
        <v>96</v>
      </c>
      <c r="BH685" t="s">
        <v>507</v>
      </c>
      <c r="BI685" t="s">
        <v>96</v>
      </c>
      <c r="BJ685" t="s">
        <v>507</v>
      </c>
      <c r="BK685" t="s">
        <v>491</v>
      </c>
      <c r="BL685" t="s">
        <v>99</v>
      </c>
      <c r="BM685" t="str">
        <f t="shared" ref="BM685" si="681">IF(BE685&lt;20,"&lt;20",IF(BE685&lt;26,"20-25",IF(BE685&lt;31,"26-30","&gt;30")))</f>
        <v>&gt;30</v>
      </c>
    </row>
    <row r="686" spans="1:65" x14ac:dyDescent="0.2">
      <c r="A686">
        <v>685</v>
      </c>
      <c r="B686">
        <v>0</v>
      </c>
      <c r="C686" t="s">
        <v>62</v>
      </c>
      <c r="D686">
        <v>0</v>
      </c>
      <c r="E686">
        <v>1</v>
      </c>
      <c r="F686" t="s">
        <v>69</v>
      </c>
      <c r="G686" t="s">
        <v>69</v>
      </c>
      <c r="H686" t="s">
        <v>65</v>
      </c>
      <c r="I686" t="s">
        <v>69</v>
      </c>
      <c r="J686" t="s">
        <v>66</v>
      </c>
      <c r="K686" t="s">
        <v>84</v>
      </c>
      <c r="L686" t="s">
        <v>65</v>
      </c>
      <c r="M686" t="s">
        <v>65</v>
      </c>
      <c r="N686" t="s">
        <v>68</v>
      </c>
      <c r="O686" t="s">
        <v>68</v>
      </c>
      <c r="P686" t="s">
        <v>69</v>
      </c>
      <c r="Q686" t="s">
        <v>65</v>
      </c>
      <c r="Z686">
        <v>1</v>
      </c>
      <c r="AA686" t="s">
        <v>70</v>
      </c>
      <c r="AB686" t="s">
        <v>71</v>
      </c>
      <c r="AC686" t="s">
        <v>72</v>
      </c>
      <c r="AD686" t="s">
        <v>72</v>
      </c>
      <c r="AE686" t="s">
        <v>66</v>
      </c>
      <c r="AF686" t="s">
        <v>74</v>
      </c>
      <c r="AG686" t="s">
        <v>74</v>
      </c>
      <c r="AH686" t="s">
        <v>75</v>
      </c>
      <c r="AI686" t="s">
        <v>75</v>
      </c>
      <c r="AJ686" t="s">
        <v>87</v>
      </c>
      <c r="AK686" t="s">
        <v>74</v>
      </c>
      <c r="AL686" t="s">
        <v>68</v>
      </c>
      <c r="AN686" t="s">
        <v>68</v>
      </c>
      <c r="AP686" t="s">
        <v>92</v>
      </c>
      <c r="AQ686" t="s">
        <v>68</v>
      </c>
      <c r="AR686" t="s">
        <v>195</v>
      </c>
      <c r="AS686" t="s">
        <v>65</v>
      </c>
      <c r="AU686" t="s">
        <v>65</v>
      </c>
      <c r="AV686" t="s">
        <v>65</v>
      </c>
      <c r="AW686" t="s">
        <v>65</v>
      </c>
      <c r="AZ686" t="s">
        <v>65</v>
      </c>
      <c r="BB686">
        <v>0</v>
      </c>
      <c r="BC686" t="s">
        <v>79</v>
      </c>
      <c r="BD686" t="s">
        <v>79</v>
      </c>
      <c r="BE686">
        <v>36</v>
      </c>
      <c r="BF686" t="s">
        <v>80</v>
      </c>
      <c r="BG686" t="s">
        <v>590</v>
      </c>
      <c r="BI686" t="s">
        <v>590</v>
      </c>
      <c r="BK686" t="s">
        <v>166</v>
      </c>
      <c r="BL686" t="s">
        <v>83</v>
      </c>
      <c r="BM686" t="str">
        <f t="shared" ref="BM686" si="682">IF(BE686&lt;20,"&lt;20",IF(BE686&lt;31,"20 - 30",IF(BE686&lt;41,"31 - 40","&gt;40")))</f>
        <v>31 - 40</v>
      </c>
    </row>
    <row r="687" spans="1:65" x14ac:dyDescent="0.2">
      <c r="A687">
        <v>686</v>
      </c>
      <c r="B687">
        <v>0</v>
      </c>
      <c r="C687" t="s">
        <v>62</v>
      </c>
      <c r="D687">
        <v>1</v>
      </c>
      <c r="F687" t="s">
        <v>69</v>
      </c>
      <c r="G687" t="s">
        <v>69</v>
      </c>
      <c r="H687" t="s">
        <v>69</v>
      </c>
      <c r="I687" t="s">
        <v>69</v>
      </c>
      <c r="J687" t="s">
        <v>66</v>
      </c>
      <c r="K687" t="s">
        <v>100</v>
      </c>
      <c r="L687" t="s">
        <v>69</v>
      </c>
      <c r="M687" t="s">
        <v>65</v>
      </c>
      <c r="N687" t="s">
        <v>68</v>
      </c>
      <c r="O687" t="s">
        <v>65</v>
      </c>
      <c r="P687" t="s">
        <v>69</v>
      </c>
      <c r="Q687" t="s">
        <v>65</v>
      </c>
      <c r="Z687">
        <v>1</v>
      </c>
      <c r="AA687" t="s">
        <v>85</v>
      </c>
      <c r="AB687" t="s">
        <v>71</v>
      </c>
      <c r="AC687" t="s">
        <v>72</v>
      </c>
      <c r="AD687" t="s">
        <v>72</v>
      </c>
      <c r="AE687" t="s">
        <v>66</v>
      </c>
      <c r="AF687" t="s">
        <v>73</v>
      </c>
      <c r="AG687" t="s">
        <v>74</v>
      </c>
      <c r="AH687" t="s">
        <v>75</v>
      </c>
      <c r="AI687" t="s">
        <v>75</v>
      </c>
      <c r="AJ687" t="s">
        <v>87</v>
      </c>
      <c r="AK687" t="s">
        <v>73</v>
      </c>
      <c r="AL687" t="s">
        <v>65</v>
      </c>
      <c r="AM687" t="s">
        <v>1490</v>
      </c>
      <c r="AN687" t="s">
        <v>65</v>
      </c>
      <c r="AO687" t="s">
        <v>1491</v>
      </c>
      <c r="AP687" t="s">
        <v>68</v>
      </c>
      <c r="AQ687" t="s">
        <v>76</v>
      </c>
      <c r="AR687" t="s">
        <v>153</v>
      </c>
      <c r="AS687" t="s">
        <v>64</v>
      </c>
      <c r="AU687" t="s">
        <v>69</v>
      </c>
      <c r="AV687" t="s">
        <v>69</v>
      </c>
      <c r="AW687" t="s">
        <v>69</v>
      </c>
      <c r="AX687" t="s">
        <v>146</v>
      </c>
      <c r="AZ687" t="s">
        <v>69</v>
      </c>
      <c r="BA687" t="s">
        <v>146</v>
      </c>
      <c r="BB687">
        <v>1</v>
      </c>
      <c r="BC687" t="s">
        <v>79</v>
      </c>
      <c r="BD687" t="s">
        <v>127</v>
      </c>
      <c r="BE687">
        <v>23</v>
      </c>
      <c r="BF687" t="s">
        <v>80</v>
      </c>
      <c r="BG687" t="s">
        <v>96</v>
      </c>
      <c r="BH687" t="s">
        <v>345</v>
      </c>
      <c r="BI687" t="s">
        <v>96</v>
      </c>
      <c r="BJ687" t="s">
        <v>345</v>
      </c>
      <c r="BK687" t="s">
        <v>82</v>
      </c>
      <c r="BL687" t="s">
        <v>83</v>
      </c>
      <c r="BM687" t="str">
        <f t="shared" ref="BM687" si="683">IF(BE687&lt;20,"&lt;20",IF(BE687&lt;26,"20-25",IF(BE687&lt;31,"26-30","&gt;30")))</f>
        <v>20-25</v>
      </c>
    </row>
    <row r="688" spans="1:65" x14ac:dyDescent="0.2">
      <c r="A688">
        <v>687</v>
      </c>
      <c r="B688">
        <v>0</v>
      </c>
      <c r="C688" t="s">
        <v>120</v>
      </c>
      <c r="D688">
        <v>0</v>
      </c>
      <c r="E688">
        <v>0</v>
      </c>
      <c r="F688" t="s">
        <v>69</v>
      </c>
      <c r="G688" t="s">
        <v>69</v>
      </c>
      <c r="H688" t="s">
        <v>69</v>
      </c>
      <c r="I688" t="s">
        <v>69</v>
      </c>
      <c r="J688" t="s">
        <v>69</v>
      </c>
      <c r="K688" t="s">
        <v>100</v>
      </c>
      <c r="L688" t="s">
        <v>65</v>
      </c>
      <c r="M688" t="s">
        <v>68</v>
      </c>
      <c r="N688" t="s">
        <v>68</v>
      </c>
      <c r="O688" t="s">
        <v>65</v>
      </c>
      <c r="P688" t="s">
        <v>69</v>
      </c>
      <c r="Q688" t="s">
        <v>65</v>
      </c>
      <c r="Z688">
        <v>1</v>
      </c>
      <c r="AA688" t="s">
        <v>87</v>
      </c>
      <c r="AB688" t="s">
        <v>122</v>
      </c>
      <c r="AC688" t="s">
        <v>72</v>
      </c>
      <c r="AD688" t="s">
        <v>87</v>
      </c>
      <c r="AE688" t="s">
        <v>88</v>
      </c>
      <c r="AF688" t="s">
        <v>73</v>
      </c>
      <c r="AG688" t="s">
        <v>73</v>
      </c>
      <c r="AH688" t="s">
        <v>89</v>
      </c>
      <c r="AI688" t="s">
        <v>89</v>
      </c>
      <c r="AJ688" t="s">
        <v>72</v>
      </c>
      <c r="AK688" t="s">
        <v>73</v>
      </c>
      <c r="AL688" t="s">
        <v>68</v>
      </c>
      <c r="AM688" t="s">
        <v>1492</v>
      </c>
      <c r="AN688" t="s">
        <v>65</v>
      </c>
      <c r="AO688" t="s">
        <v>1493</v>
      </c>
      <c r="AP688" t="s">
        <v>68</v>
      </c>
      <c r="AQ688" t="s">
        <v>68</v>
      </c>
      <c r="AR688" t="s">
        <v>77</v>
      </c>
      <c r="AS688" t="s">
        <v>103</v>
      </c>
      <c r="AT688" t="s">
        <v>65</v>
      </c>
      <c r="AU688" t="s">
        <v>69</v>
      </c>
      <c r="AV688" t="s">
        <v>69</v>
      </c>
      <c r="AW688" t="s">
        <v>69</v>
      </c>
      <c r="AX688" t="s">
        <v>648</v>
      </c>
      <c r="AZ688" t="s">
        <v>69</v>
      </c>
      <c r="BA688" t="s">
        <v>93</v>
      </c>
      <c r="BB688">
        <v>1</v>
      </c>
      <c r="BC688" t="s">
        <v>83</v>
      </c>
      <c r="BD688" t="s">
        <v>127</v>
      </c>
      <c r="BE688">
        <v>54</v>
      </c>
      <c r="BF688" t="s">
        <v>118</v>
      </c>
      <c r="BG688" t="s">
        <v>96</v>
      </c>
      <c r="BH688" t="s">
        <v>316</v>
      </c>
      <c r="BI688" t="s">
        <v>96</v>
      </c>
      <c r="BJ688" t="s">
        <v>316</v>
      </c>
      <c r="BK688" t="s">
        <v>207</v>
      </c>
      <c r="BL688" t="s">
        <v>99</v>
      </c>
      <c r="BM688" t="str">
        <f t="shared" ref="BM688" si="684">IF(BE688&lt;20,"&lt;20",IF(BE688&lt;31,"20 - 30",IF(BE688&lt;41,"31 - 40","&gt;40")))</f>
        <v>&gt;40</v>
      </c>
    </row>
    <row r="689" spans="1:65" x14ac:dyDescent="0.2">
      <c r="A689">
        <v>688</v>
      </c>
      <c r="B689">
        <v>0</v>
      </c>
      <c r="C689" t="s">
        <v>62</v>
      </c>
      <c r="D689">
        <v>0</v>
      </c>
      <c r="E689">
        <v>1</v>
      </c>
      <c r="F689" t="s">
        <v>66</v>
      </c>
      <c r="G689" t="s">
        <v>121</v>
      </c>
      <c r="H689" t="s">
        <v>69</v>
      </c>
      <c r="I689" t="s">
        <v>69</v>
      </c>
      <c r="J689" t="s">
        <v>69</v>
      </c>
      <c r="K689" t="s">
        <v>100</v>
      </c>
      <c r="L689" t="s">
        <v>68</v>
      </c>
      <c r="M689" t="s">
        <v>65</v>
      </c>
      <c r="N689" t="s">
        <v>69</v>
      </c>
      <c r="O689" t="s">
        <v>68</v>
      </c>
      <c r="P689" t="s">
        <v>66</v>
      </c>
      <c r="Q689" t="s">
        <v>69</v>
      </c>
      <c r="Z689">
        <v>1</v>
      </c>
      <c r="AA689" t="s">
        <v>66</v>
      </c>
      <c r="AB689" t="s">
        <v>71</v>
      </c>
      <c r="AC689" t="s">
        <v>66</v>
      </c>
      <c r="AD689" t="s">
        <v>87</v>
      </c>
      <c r="AE689" t="s">
        <v>66</v>
      </c>
      <c r="AF689" t="s">
        <v>66</v>
      </c>
      <c r="AG689" t="s">
        <v>74</v>
      </c>
      <c r="AH689" t="s">
        <v>89</v>
      </c>
      <c r="AI689" t="s">
        <v>66</v>
      </c>
      <c r="AJ689" t="s">
        <v>66</v>
      </c>
      <c r="AK689" t="s">
        <v>74</v>
      </c>
      <c r="AL689" t="s">
        <v>68</v>
      </c>
      <c r="AM689" t="s">
        <v>1494</v>
      </c>
      <c r="AN689" t="s">
        <v>68</v>
      </c>
      <c r="AO689" t="s">
        <v>1495</v>
      </c>
      <c r="AP689" t="s">
        <v>68</v>
      </c>
      <c r="AQ689" t="s">
        <v>76</v>
      </c>
      <c r="AR689" t="s">
        <v>132</v>
      </c>
      <c r="AS689" t="s">
        <v>103</v>
      </c>
      <c r="AT689" t="s">
        <v>68</v>
      </c>
      <c r="AU689" t="s">
        <v>65</v>
      </c>
      <c r="AV689" t="s">
        <v>65</v>
      </c>
      <c r="AW689" t="s">
        <v>65</v>
      </c>
      <c r="AZ689" t="s">
        <v>65</v>
      </c>
      <c r="BB689">
        <v>0</v>
      </c>
      <c r="BC689" t="s">
        <v>79</v>
      </c>
      <c r="BD689" t="s">
        <v>79</v>
      </c>
      <c r="BE689">
        <v>34</v>
      </c>
      <c r="BF689" t="s">
        <v>139</v>
      </c>
      <c r="BG689" t="s">
        <v>96</v>
      </c>
      <c r="BH689" t="s">
        <v>97</v>
      </c>
      <c r="BI689" t="s">
        <v>96</v>
      </c>
      <c r="BJ689" t="s">
        <v>97</v>
      </c>
      <c r="BK689" t="s">
        <v>207</v>
      </c>
      <c r="BL689" t="s">
        <v>99</v>
      </c>
      <c r="BM689" t="str">
        <f t="shared" ref="BM689" si="685">IF(BE689&lt;20,"&lt;20",IF(BE689&lt;26,"20-25",IF(BE689&lt;31,"26-30","&gt;30")))</f>
        <v>&gt;30</v>
      </c>
    </row>
    <row r="690" spans="1:65" x14ac:dyDescent="0.2">
      <c r="A690">
        <v>689</v>
      </c>
      <c r="B690">
        <v>0</v>
      </c>
      <c r="C690" s="1">
        <v>43641</v>
      </c>
      <c r="D690">
        <v>1</v>
      </c>
      <c r="F690" t="s">
        <v>66</v>
      </c>
      <c r="G690" t="s">
        <v>65</v>
      </c>
      <c r="H690" t="s">
        <v>65</v>
      </c>
      <c r="I690" t="s">
        <v>65</v>
      </c>
      <c r="J690" t="s">
        <v>66</v>
      </c>
      <c r="K690" t="s">
        <v>67</v>
      </c>
      <c r="L690" t="s">
        <v>69</v>
      </c>
      <c r="M690" t="s">
        <v>65</v>
      </c>
      <c r="N690" t="s">
        <v>69</v>
      </c>
      <c r="O690" t="s">
        <v>69</v>
      </c>
      <c r="P690" t="s">
        <v>66</v>
      </c>
      <c r="Q690" t="s">
        <v>65</v>
      </c>
      <c r="Z690">
        <v>1</v>
      </c>
      <c r="AA690" t="s">
        <v>66</v>
      </c>
      <c r="AB690" t="s">
        <v>71</v>
      </c>
      <c r="AC690" t="s">
        <v>72</v>
      </c>
      <c r="AD690" t="s">
        <v>72</v>
      </c>
      <c r="AE690" t="s">
        <v>66</v>
      </c>
      <c r="AF690" t="s">
        <v>73</v>
      </c>
      <c r="AG690" t="s">
        <v>123</v>
      </c>
      <c r="AH690" t="s">
        <v>75</v>
      </c>
      <c r="AI690" t="s">
        <v>75</v>
      </c>
      <c r="AJ690" t="s">
        <v>66</v>
      </c>
      <c r="AK690" t="s">
        <v>74</v>
      </c>
      <c r="AL690" t="s">
        <v>65</v>
      </c>
      <c r="AM690" t="s">
        <v>1496</v>
      </c>
      <c r="AN690" t="s">
        <v>65</v>
      </c>
      <c r="AO690" t="s">
        <v>1497</v>
      </c>
      <c r="AP690" t="s">
        <v>112</v>
      </c>
      <c r="AQ690" t="s">
        <v>68</v>
      </c>
      <c r="AR690" t="s">
        <v>153</v>
      </c>
      <c r="AS690" t="s">
        <v>65</v>
      </c>
      <c r="AU690" t="s">
        <v>65</v>
      </c>
      <c r="AV690" t="s">
        <v>65</v>
      </c>
      <c r="AW690" t="s">
        <v>65</v>
      </c>
      <c r="AZ690" t="s">
        <v>65</v>
      </c>
      <c r="BB690">
        <v>0</v>
      </c>
      <c r="BC690" t="s">
        <v>79</v>
      </c>
      <c r="BD690" t="s">
        <v>79</v>
      </c>
      <c r="BE690">
        <v>36</v>
      </c>
      <c r="BF690" t="s">
        <v>185</v>
      </c>
      <c r="BG690" t="s">
        <v>217</v>
      </c>
      <c r="BI690" t="s">
        <v>217</v>
      </c>
      <c r="BK690" t="s">
        <v>349</v>
      </c>
      <c r="BL690" t="s">
        <v>99</v>
      </c>
      <c r="BM690" t="str">
        <f t="shared" ref="BM690" si="686">IF(BE690&lt;20,"&lt;20",IF(BE690&lt;31,"20 - 30",IF(BE690&lt;41,"31 - 40","&gt;40")))</f>
        <v>31 - 40</v>
      </c>
    </row>
    <row r="691" spans="1:65" x14ac:dyDescent="0.2">
      <c r="A691">
        <v>690</v>
      </c>
      <c r="B691">
        <v>0</v>
      </c>
      <c r="C691" s="1">
        <v>43470</v>
      </c>
      <c r="D691">
        <v>1</v>
      </c>
      <c r="F691" t="s">
        <v>69</v>
      </c>
      <c r="G691" t="s">
        <v>69</v>
      </c>
      <c r="H691" t="s">
        <v>65</v>
      </c>
      <c r="I691" t="s">
        <v>65</v>
      </c>
      <c r="J691" t="s">
        <v>66</v>
      </c>
      <c r="K691" t="s">
        <v>100</v>
      </c>
      <c r="L691" t="s">
        <v>68</v>
      </c>
      <c r="M691" t="s">
        <v>65</v>
      </c>
      <c r="N691" t="s">
        <v>68</v>
      </c>
      <c r="O691" t="s">
        <v>68</v>
      </c>
      <c r="P691" t="s">
        <v>66</v>
      </c>
      <c r="Q691" t="s">
        <v>65</v>
      </c>
      <c r="Z691">
        <v>1</v>
      </c>
      <c r="AA691" t="s">
        <v>87</v>
      </c>
      <c r="AB691" t="s">
        <v>178</v>
      </c>
      <c r="AC691" t="s">
        <v>72</v>
      </c>
      <c r="AD691" t="s">
        <v>72</v>
      </c>
      <c r="AE691" t="s">
        <v>66</v>
      </c>
      <c r="AF691" t="s">
        <v>73</v>
      </c>
      <c r="AG691" t="s">
        <v>73</v>
      </c>
      <c r="AH691" t="s">
        <v>75</v>
      </c>
      <c r="AI691" t="s">
        <v>66</v>
      </c>
      <c r="AJ691" t="s">
        <v>72</v>
      </c>
      <c r="AK691" t="s">
        <v>73</v>
      </c>
      <c r="AL691" t="s">
        <v>65</v>
      </c>
      <c r="AM691" t="s">
        <v>1498</v>
      </c>
      <c r="AN691" t="s">
        <v>65</v>
      </c>
      <c r="AP691" t="s">
        <v>68</v>
      </c>
      <c r="AQ691" t="s">
        <v>68</v>
      </c>
      <c r="AR691" t="s">
        <v>153</v>
      </c>
      <c r="AS691" t="s">
        <v>137</v>
      </c>
      <c r="AT691" t="s">
        <v>69</v>
      </c>
      <c r="AU691" t="s">
        <v>69</v>
      </c>
      <c r="AV691" t="s">
        <v>65</v>
      </c>
      <c r="AW691" t="s">
        <v>65</v>
      </c>
      <c r="AZ691" t="s">
        <v>65</v>
      </c>
      <c r="BB691">
        <v>0</v>
      </c>
      <c r="BC691" t="s">
        <v>79</v>
      </c>
      <c r="BD691" t="s">
        <v>79</v>
      </c>
      <c r="BE691">
        <v>27</v>
      </c>
      <c r="BF691" t="s">
        <v>95</v>
      </c>
      <c r="BG691" t="s">
        <v>96</v>
      </c>
      <c r="BH691" t="s">
        <v>140</v>
      </c>
      <c r="BI691" t="s">
        <v>96</v>
      </c>
      <c r="BJ691" t="s">
        <v>140</v>
      </c>
      <c r="BK691" t="s">
        <v>159</v>
      </c>
      <c r="BL691" t="s">
        <v>99</v>
      </c>
      <c r="BM691" t="str">
        <f t="shared" ref="BM691" si="687">IF(BE691&lt;20,"&lt;20",IF(BE691&lt;26,"20-25",IF(BE691&lt;31,"26-30","&gt;30")))</f>
        <v>26-30</v>
      </c>
    </row>
    <row r="692" spans="1:65" x14ac:dyDescent="0.2">
      <c r="A692">
        <v>691</v>
      </c>
      <c r="B692">
        <v>0</v>
      </c>
      <c r="C692" t="s">
        <v>160</v>
      </c>
      <c r="D692">
        <v>1</v>
      </c>
      <c r="F692" t="s">
        <v>69</v>
      </c>
      <c r="G692" t="s">
        <v>69</v>
      </c>
      <c r="H692" t="s">
        <v>65</v>
      </c>
      <c r="I692" t="s">
        <v>66</v>
      </c>
      <c r="J692" t="s">
        <v>66</v>
      </c>
      <c r="K692" t="s">
        <v>84</v>
      </c>
      <c r="L692" t="s">
        <v>68</v>
      </c>
      <c r="M692" t="s">
        <v>65</v>
      </c>
      <c r="N692" t="s">
        <v>68</v>
      </c>
      <c r="O692" t="s">
        <v>68</v>
      </c>
      <c r="P692" t="s">
        <v>66</v>
      </c>
      <c r="Q692" t="s">
        <v>65</v>
      </c>
      <c r="Z692">
        <v>1</v>
      </c>
      <c r="AA692" t="s">
        <v>87</v>
      </c>
      <c r="AB692" t="s">
        <v>86</v>
      </c>
      <c r="AC692" t="s">
        <v>87</v>
      </c>
      <c r="AD692" t="s">
        <v>87</v>
      </c>
      <c r="AE692" t="s">
        <v>66</v>
      </c>
      <c r="AF692" t="s">
        <v>73</v>
      </c>
      <c r="AG692" t="s">
        <v>74</v>
      </c>
      <c r="AH692" t="s">
        <v>75</v>
      </c>
      <c r="AI692" t="s">
        <v>75</v>
      </c>
      <c r="AJ692" t="s">
        <v>72</v>
      </c>
      <c r="AK692" t="s">
        <v>73</v>
      </c>
      <c r="AL692" t="s">
        <v>68</v>
      </c>
      <c r="AM692" t="s">
        <v>1499</v>
      </c>
      <c r="AN692" t="s">
        <v>65</v>
      </c>
      <c r="AO692" t="s">
        <v>1500</v>
      </c>
      <c r="AP692" t="s">
        <v>112</v>
      </c>
      <c r="AQ692" t="s">
        <v>163</v>
      </c>
      <c r="AR692" t="s">
        <v>153</v>
      </c>
      <c r="AS692" t="s">
        <v>116</v>
      </c>
      <c r="AT692" t="s">
        <v>69</v>
      </c>
      <c r="AU692" t="s">
        <v>69</v>
      </c>
      <c r="AV692" t="s">
        <v>69</v>
      </c>
      <c r="AW692" t="s">
        <v>69</v>
      </c>
      <c r="AX692" t="s">
        <v>1501</v>
      </c>
      <c r="AZ692" t="s">
        <v>69</v>
      </c>
      <c r="BA692" t="s">
        <v>1501</v>
      </c>
      <c r="BB692">
        <v>1</v>
      </c>
      <c r="BC692" t="s">
        <v>99</v>
      </c>
      <c r="BD692" t="s">
        <v>99</v>
      </c>
      <c r="BE692">
        <v>32</v>
      </c>
      <c r="BF692" t="s">
        <v>95</v>
      </c>
      <c r="BG692" t="s">
        <v>96</v>
      </c>
      <c r="BH692" t="s">
        <v>877</v>
      </c>
      <c r="BI692" t="s">
        <v>96</v>
      </c>
      <c r="BJ692" t="s">
        <v>877</v>
      </c>
      <c r="BK692" t="s">
        <v>183</v>
      </c>
      <c r="BL692" t="s">
        <v>105</v>
      </c>
      <c r="BM692" t="str">
        <f t="shared" ref="BM692" si="688">IF(BE692&lt;20,"&lt;20",IF(BE692&lt;31,"20 - 30",IF(BE692&lt;41,"31 - 40","&gt;40")))</f>
        <v>31 - 40</v>
      </c>
    </row>
    <row r="693" spans="1:65" x14ac:dyDescent="0.2">
      <c r="A693">
        <v>692</v>
      </c>
      <c r="B693">
        <v>0</v>
      </c>
      <c r="C693" s="1">
        <v>43641</v>
      </c>
      <c r="D693">
        <v>1</v>
      </c>
      <c r="F693" t="s">
        <v>69</v>
      </c>
      <c r="G693" t="s">
        <v>69</v>
      </c>
      <c r="H693" t="s">
        <v>65</v>
      </c>
      <c r="I693" t="s">
        <v>65</v>
      </c>
      <c r="J693" t="s">
        <v>65</v>
      </c>
      <c r="K693" t="s">
        <v>142</v>
      </c>
      <c r="L693" t="s">
        <v>69</v>
      </c>
      <c r="M693" t="s">
        <v>69</v>
      </c>
      <c r="N693" t="s">
        <v>68</v>
      </c>
      <c r="O693" t="s">
        <v>65</v>
      </c>
      <c r="P693" t="s">
        <v>65</v>
      </c>
      <c r="Q693" t="s">
        <v>65</v>
      </c>
      <c r="Z693">
        <v>0</v>
      </c>
      <c r="AL693" t="s">
        <v>68</v>
      </c>
      <c r="AN693" t="s">
        <v>68</v>
      </c>
      <c r="AP693" t="s">
        <v>68</v>
      </c>
      <c r="AQ693" t="s">
        <v>68</v>
      </c>
      <c r="AR693" t="s">
        <v>164</v>
      </c>
      <c r="AS693" t="s">
        <v>103</v>
      </c>
      <c r="AT693" t="s">
        <v>64</v>
      </c>
      <c r="AU693" t="s">
        <v>66</v>
      </c>
      <c r="AV693" t="s">
        <v>69</v>
      </c>
      <c r="AW693" t="s">
        <v>68</v>
      </c>
      <c r="AY693" t="s">
        <v>93</v>
      </c>
      <c r="AZ693" t="s">
        <v>69</v>
      </c>
      <c r="BA693" t="s">
        <v>146</v>
      </c>
      <c r="BB693">
        <v>1</v>
      </c>
      <c r="BC693" t="s">
        <v>83</v>
      </c>
      <c r="BD693" t="s">
        <v>83</v>
      </c>
      <c r="BE693">
        <v>21</v>
      </c>
      <c r="BF693" t="s">
        <v>80</v>
      </c>
      <c r="BG693" t="s">
        <v>209</v>
      </c>
      <c r="BI693" t="s">
        <v>209</v>
      </c>
      <c r="BK693" t="s">
        <v>410</v>
      </c>
      <c r="BL693" t="s">
        <v>99</v>
      </c>
      <c r="BM693" t="str">
        <f t="shared" ref="BM693" si="689">IF(BE693&lt;20,"&lt;20",IF(BE693&lt;26,"20-25",IF(BE693&lt;31,"26-30","&gt;30")))</f>
        <v>20-25</v>
      </c>
    </row>
    <row r="694" spans="1:65" x14ac:dyDescent="0.2">
      <c r="A694">
        <v>693</v>
      </c>
      <c r="B694">
        <v>0</v>
      </c>
      <c r="C694" s="1">
        <v>43470</v>
      </c>
      <c r="D694">
        <v>1</v>
      </c>
      <c r="F694" t="s">
        <v>66</v>
      </c>
      <c r="G694" t="s">
        <v>65</v>
      </c>
      <c r="H694" t="s">
        <v>69</v>
      </c>
      <c r="I694" t="s">
        <v>69</v>
      </c>
      <c r="J694" t="s">
        <v>69</v>
      </c>
      <c r="K694" t="s">
        <v>84</v>
      </c>
      <c r="L694" t="s">
        <v>65</v>
      </c>
      <c r="M694" t="s">
        <v>65</v>
      </c>
      <c r="N694" t="s">
        <v>69</v>
      </c>
      <c r="O694" t="s">
        <v>69</v>
      </c>
      <c r="P694" t="s">
        <v>69</v>
      </c>
      <c r="Q694" t="s">
        <v>65</v>
      </c>
      <c r="Z694">
        <v>1</v>
      </c>
      <c r="AA694" t="s">
        <v>66</v>
      </c>
      <c r="AB694" t="s">
        <v>71</v>
      </c>
      <c r="AC694" t="s">
        <v>72</v>
      </c>
      <c r="AD694" t="s">
        <v>72</v>
      </c>
      <c r="AE694" t="s">
        <v>66</v>
      </c>
      <c r="AF694" t="s">
        <v>74</v>
      </c>
      <c r="AG694" t="s">
        <v>74</v>
      </c>
      <c r="AH694" t="s">
        <v>129</v>
      </c>
      <c r="AI694" t="s">
        <v>129</v>
      </c>
      <c r="AJ694" t="s">
        <v>66</v>
      </c>
      <c r="AK694" t="s">
        <v>74</v>
      </c>
      <c r="AL694" t="s">
        <v>69</v>
      </c>
      <c r="AM694" t="s">
        <v>1502</v>
      </c>
      <c r="AN694" t="s">
        <v>69</v>
      </c>
      <c r="AO694" t="s">
        <v>1503</v>
      </c>
      <c r="AP694" t="s">
        <v>68</v>
      </c>
      <c r="AQ694" t="s">
        <v>76</v>
      </c>
      <c r="AR694" t="s">
        <v>77</v>
      </c>
      <c r="AS694" t="s">
        <v>65</v>
      </c>
      <c r="AU694" t="s">
        <v>65</v>
      </c>
      <c r="AV694" t="s">
        <v>65</v>
      </c>
      <c r="AW694" t="s">
        <v>65</v>
      </c>
      <c r="AZ694" t="s">
        <v>65</v>
      </c>
      <c r="BB694">
        <v>0</v>
      </c>
      <c r="BC694" t="s">
        <v>79</v>
      </c>
      <c r="BD694" t="s">
        <v>79</v>
      </c>
      <c r="BE694">
        <v>44</v>
      </c>
      <c r="BF694" t="s">
        <v>185</v>
      </c>
      <c r="BG694" t="s">
        <v>96</v>
      </c>
      <c r="BH694" t="s">
        <v>361</v>
      </c>
      <c r="BI694" t="s">
        <v>96</v>
      </c>
      <c r="BJ694" t="s">
        <v>361</v>
      </c>
      <c r="BK694" t="s">
        <v>207</v>
      </c>
      <c r="BL694" t="s">
        <v>105</v>
      </c>
      <c r="BM694" t="str">
        <f t="shared" ref="BM694" si="690">IF(BE694&lt;20,"&lt;20",IF(BE694&lt;31,"20 - 30",IF(BE694&lt;41,"31 - 40","&gt;40")))</f>
        <v>&gt;40</v>
      </c>
    </row>
    <row r="695" spans="1:65" x14ac:dyDescent="0.2">
      <c r="A695">
        <v>694</v>
      </c>
      <c r="B695">
        <v>0</v>
      </c>
      <c r="C695" t="s">
        <v>62</v>
      </c>
      <c r="D695">
        <v>1</v>
      </c>
      <c r="F695" t="s">
        <v>66</v>
      </c>
      <c r="G695" t="s">
        <v>121</v>
      </c>
      <c r="H695" t="s">
        <v>66</v>
      </c>
      <c r="I695" t="s">
        <v>66</v>
      </c>
      <c r="J695" t="s">
        <v>66</v>
      </c>
      <c r="K695" t="s">
        <v>100</v>
      </c>
      <c r="L695" t="s">
        <v>65</v>
      </c>
      <c r="M695" t="s">
        <v>65</v>
      </c>
      <c r="N695" t="s">
        <v>68</v>
      </c>
      <c r="O695" t="s">
        <v>69</v>
      </c>
      <c r="P695" t="s">
        <v>69</v>
      </c>
      <c r="Q695" t="s">
        <v>65</v>
      </c>
      <c r="Z695">
        <v>1</v>
      </c>
      <c r="AA695" t="s">
        <v>87</v>
      </c>
      <c r="AB695" t="s">
        <v>86</v>
      </c>
      <c r="AC695" t="s">
        <v>66</v>
      </c>
      <c r="AD695" t="s">
        <v>87</v>
      </c>
      <c r="AE695" t="s">
        <v>88</v>
      </c>
      <c r="AF695" t="s">
        <v>74</v>
      </c>
      <c r="AG695" t="s">
        <v>74</v>
      </c>
      <c r="AH695" t="s">
        <v>75</v>
      </c>
      <c r="AI695" t="s">
        <v>75</v>
      </c>
      <c r="AJ695" t="s">
        <v>87</v>
      </c>
      <c r="AK695" t="s">
        <v>74</v>
      </c>
      <c r="AL695" t="s">
        <v>65</v>
      </c>
      <c r="AN695" t="s">
        <v>65</v>
      </c>
      <c r="AP695" t="s">
        <v>68</v>
      </c>
      <c r="AQ695" t="s">
        <v>68</v>
      </c>
      <c r="AR695" t="s">
        <v>195</v>
      </c>
      <c r="AS695" t="s">
        <v>65</v>
      </c>
      <c r="AU695" t="s">
        <v>66</v>
      </c>
      <c r="AV695" t="s">
        <v>69</v>
      </c>
      <c r="AW695" t="s">
        <v>69</v>
      </c>
      <c r="AX695" t="s">
        <v>229</v>
      </c>
      <c r="AZ695" t="s">
        <v>65</v>
      </c>
      <c r="BB695">
        <v>0</v>
      </c>
      <c r="BC695" t="s">
        <v>83</v>
      </c>
      <c r="BD695" t="s">
        <v>83</v>
      </c>
      <c r="BE695">
        <v>33</v>
      </c>
      <c r="BF695" t="s">
        <v>185</v>
      </c>
      <c r="BG695" t="s">
        <v>96</v>
      </c>
      <c r="BH695" t="s">
        <v>233</v>
      </c>
      <c r="BI695" t="s">
        <v>96</v>
      </c>
      <c r="BJ695" t="s">
        <v>233</v>
      </c>
      <c r="BK695" t="s">
        <v>230</v>
      </c>
      <c r="BL695" t="s">
        <v>105</v>
      </c>
      <c r="BM695" t="str">
        <f t="shared" ref="BM695" si="691">IF(BE695&lt;20,"&lt;20",IF(BE695&lt;26,"20-25",IF(BE695&lt;31,"26-30","&gt;30")))</f>
        <v>&gt;30</v>
      </c>
    </row>
    <row r="696" spans="1:65" x14ac:dyDescent="0.2">
      <c r="A696">
        <v>695</v>
      </c>
      <c r="B696">
        <v>0</v>
      </c>
      <c r="C696" t="s">
        <v>120</v>
      </c>
      <c r="D696">
        <v>1</v>
      </c>
      <c r="F696" t="s">
        <v>69</v>
      </c>
      <c r="G696" t="s">
        <v>65</v>
      </c>
      <c r="H696" t="s">
        <v>65</v>
      </c>
      <c r="I696" t="s">
        <v>66</v>
      </c>
      <c r="J696" t="s">
        <v>69</v>
      </c>
      <c r="K696" t="s">
        <v>142</v>
      </c>
      <c r="L696" t="s">
        <v>68</v>
      </c>
      <c r="M696" t="s">
        <v>65</v>
      </c>
      <c r="N696" t="s">
        <v>65</v>
      </c>
      <c r="O696" t="s">
        <v>65</v>
      </c>
      <c r="P696" t="s">
        <v>65</v>
      </c>
      <c r="Q696" t="s">
        <v>69</v>
      </c>
      <c r="Z696">
        <v>1</v>
      </c>
      <c r="AA696" t="s">
        <v>66</v>
      </c>
      <c r="AB696" t="s">
        <v>71</v>
      </c>
      <c r="AC696" t="s">
        <v>72</v>
      </c>
      <c r="AD696" t="s">
        <v>72</v>
      </c>
      <c r="AE696" t="s">
        <v>83</v>
      </c>
      <c r="AF696" t="s">
        <v>73</v>
      </c>
      <c r="AG696" t="s">
        <v>73</v>
      </c>
      <c r="AH696" t="s">
        <v>75</v>
      </c>
      <c r="AI696" t="s">
        <v>89</v>
      </c>
      <c r="AJ696" t="s">
        <v>87</v>
      </c>
      <c r="AK696" t="s">
        <v>73</v>
      </c>
      <c r="AL696" t="s">
        <v>69</v>
      </c>
      <c r="AM696" t="s">
        <v>1504</v>
      </c>
      <c r="AN696" t="s">
        <v>65</v>
      </c>
      <c r="AO696" t="s">
        <v>1505</v>
      </c>
      <c r="AP696" t="s">
        <v>112</v>
      </c>
      <c r="AQ696" t="s">
        <v>163</v>
      </c>
      <c r="AR696" t="s">
        <v>164</v>
      </c>
      <c r="AS696" t="s">
        <v>116</v>
      </c>
      <c r="AT696" t="s">
        <v>65</v>
      </c>
      <c r="AU696" t="s">
        <v>69</v>
      </c>
      <c r="AV696" t="s">
        <v>69</v>
      </c>
      <c r="AW696" t="s">
        <v>69</v>
      </c>
      <c r="AX696" t="s">
        <v>93</v>
      </c>
      <c r="AZ696" t="s">
        <v>69</v>
      </c>
      <c r="BA696" t="s">
        <v>93</v>
      </c>
      <c r="BB696">
        <v>1</v>
      </c>
      <c r="BC696" t="s">
        <v>83</v>
      </c>
      <c r="BD696" t="s">
        <v>127</v>
      </c>
      <c r="BE696">
        <v>38</v>
      </c>
      <c r="BF696" t="s">
        <v>133</v>
      </c>
      <c r="BG696" t="s">
        <v>81</v>
      </c>
      <c r="BI696" t="s">
        <v>81</v>
      </c>
      <c r="BK696" t="s">
        <v>1029</v>
      </c>
      <c r="BL696" t="s">
        <v>83</v>
      </c>
      <c r="BM696" t="str">
        <f t="shared" ref="BM696" si="692">IF(BE696&lt;20,"&lt;20",IF(BE696&lt;31,"20 - 30",IF(BE696&lt;41,"31 - 40","&gt;40")))</f>
        <v>31 - 40</v>
      </c>
    </row>
    <row r="697" spans="1:65" x14ac:dyDescent="0.2">
      <c r="A697">
        <v>696</v>
      </c>
      <c r="B697">
        <v>0</v>
      </c>
      <c r="C697" t="s">
        <v>120</v>
      </c>
      <c r="D697">
        <v>1</v>
      </c>
      <c r="F697" t="s">
        <v>69</v>
      </c>
      <c r="G697" t="s">
        <v>121</v>
      </c>
      <c r="H697" t="s">
        <v>69</v>
      </c>
      <c r="I697" t="s">
        <v>69</v>
      </c>
      <c r="J697" t="s">
        <v>66</v>
      </c>
      <c r="K697" t="s">
        <v>66</v>
      </c>
      <c r="L697" t="s">
        <v>68</v>
      </c>
      <c r="M697" t="s">
        <v>65</v>
      </c>
      <c r="N697" t="s">
        <v>68</v>
      </c>
      <c r="O697" t="s">
        <v>68</v>
      </c>
      <c r="P697" t="s">
        <v>65</v>
      </c>
      <c r="Q697" t="s">
        <v>65</v>
      </c>
      <c r="Z697">
        <v>1</v>
      </c>
      <c r="AA697" t="s">
        <v>66</v>
      </c>
      <c r="AB697" t="s">
        <v>71</v>
      </c>
      <c r="AC697" t="s">
        <v>87</v>
      </c>
      <c r="AD697" t="s">
        <v>87</v>
      </c>
      <c r="AE697" t="s">
        <v>66</v>
      </c>
      <c r="AF697" t="s">
        <v>66</v>
      </c>
      <c r="AG697" t="s">
        <v>74</v>
      </c>
      <c r="AH697" t="s">
        <v>75</v>
      </c>
      <c r="AI697" t="s">
        <v>75</v>
      </c>
      <c r="AJ697" t="s">
        <v>72</v>
      </c>
      <c r="AK697" t="s">
        <v>73</v>
      </c>
      <c r="AL697" t="s">
        <v>68</v>
      </c>
      <c r="AN697" t="s">
        <v>65</v>
      </c>
      <c r="AP697" t="s">
        <v>112</v>
      </c>
      <c r="AQ697" t="s">
        <v>163</v>
      </c>
      <c r="AR697" t="s">
        <v>77</v>
      </c>
      <c r="AS697" t="s">
        <v>116</v>
      </c>
      <c r="AT697" t="s">
        <v>69</v>
      </c>
      <c r="AU697" t="s">
        <v>69</v>
      </c>
      <c r="AV697" t="s">
        <v>68</v>
      </c>
      <c r="AW697" t="s">
        <v>65</v>
      </c>
      <c r="AZ697" t="s">
        <v>65</v>
      </c>
      <c r="BB697">
        <v>0</v>
      </c>
      <c r="BC697" t="s">
        <v>83</v>
      </c>
      <c r="BD697" t="s">
        <v>83</v>
      </c>
      <c r="BE697">
        <v>38</v>
      </c>
      <c r="BF697" t="s">
        <v>80</v>
      </c>
      <c r="BG697" t="s">
        <v>867</v>
      </c>
      <c r="BI697" t="s">
        <v>867</v>
      </c>
      <c r="BK697" t="s">
        <v>1506</v>
      </c>
      <c r="BL697" t="s">
        <v>83</v>
      </c>
      <c r="BM697" t="str">
        <f t="shared" ref="BM697" si="693">IF(BE697&lt;20,"&lt;20",IF(BE697&lt;26,"20-25",IF(BE697&lt;31,"26-30","&gt;30")))</f>
        <v>&gt;30</v>
      </c>
    </row>
    <row r="698" spans="1:65" x14ac:dyDescent="0.2">
      <c r="A698">
        <v>697</v>
      </c>
      <c r="B698">
        <v>1</v>
      </c>
      <c r="R698">
        <v>1</v>
      </c>
      <c r="S698" t="s">
        <v>149</v>
      </c>
      <c r="T698" t="s">
        <v>150</v>
      </c>
      <c r="U698" t="s">
        <v>64</v>
      </c>
      <c r="V698" t="s">
        <v>79</v>
      </c>
      <c r="W698" t="s">
        <v>79</v>
      </c>
      <c r="X698" t="s">
        <v>334</v>
      </c>
      <c r="Z698">
        <v>1</v>
      </c>
      <c r="AA698" t="s">
        <v>87</v>
      </c>
      <c r="AB698" t="s">
        <v>122</v>
      </c>
      <c r="AC698" t="s">
        <v>72</v>
      </c>
      <c r="AD698" t="s">
        <v>87</v>
      </c>
      <c r="AE698" t="s">
        <v>88</v>
      </c>
      <c r="AF698" t="s">
        <v>74</v>
      </c>
      <c r="AG698" t="s">
        <v>74</v>
      </c>
      <c r="AH698" t="s">
        <v>75</v>
      </c>
      <c r="AI698" t="s">
        <v>75</v>
      </c>
      <c r="AJ698" t="s">
        <v>87</v>
      </c>
      <c r="AK698" t="s">
        <v>74</v>
      </c>
      <c r="AL698" t="s">
        <v>65</v>
      </c>
      <c r="AM698" t="s">
        <v>1507</v>
      </c>
      <c r="AN698" t="s">
        <v>65</v>
      </c>
      <c r="AO698" t="s">
        <v>1508</v>
      </c>
      <c r="AP698" t="s">
        <v>92</v>
      </c>
      <c r="AQ698" t="s">
        <v>76</v>
      </c>
      <c r="AR698" t="s">
        <v>195</v>
      </c>
      <c r="AS698" t="s">
        <v>65</v>
      </c>
      <c r="AU698" t="s">
        <v>66</v>
      </c>
      <c r="AV698" t="s">
        <v>65</v>
      </c>
      <c r="AW698" t="s">
        <v>65</v>
      </c>
      <c r="AZ698" t="s">
        <v>65</v>
      </c>
      <c r="BB698">
        <v>0</v>
      </c>
      <c r="BC698" t="s">
        <v>79</v>
      </c>
      <c r="BD698" t="s">
        <v>79</v>
      </c>
      <c r="BE698">
        <v>38</v>
      </c>
      <c r="BF698" t="s">
        <v>139</v>
      </c>
      <c r="BG698" t="s">
        <v>96</v>
      </c>
      <c r="BH698" t="s">
        <v>270</v>
      </c>
      <c r="BI698" t="s">
        <v>96</v>
      </c>
      <c r="BJ698" t="s">
        <v>270</v>
      </c>
      <c r="BK698" t="s">
        <v>183</v>
      </c>
      <c r="BL698" t="s">
        <v>105</v>
      </c>
      <c r="BM698" t="str">
        <f t="shared" ref="BM698" si="694">IF(BE698&lt;20,"&lt;20",IF(BE698&lt;31,"20 - 30",IF(BE698&lt;41,"31 - 40","&gt;40")))</f>
        <v>31 - 40</v>
      </c>
    </row>
    <row r="699" spans="1:65" x14ac:dyDescent="0.2">
      <c r="A699">
        <v>698</v>
      </c>
      <c r="B699">
        <v>0</v>
      </c>
      <c r="C699" s="1">
        <v>43470</v>
      </c>
      <c r="D699">
        <v>1</v>
      </c>
      <c r="F699" t="s">
        <v>66</v>
      </c>
      <c r="G699" t="s">
        <v>65</v>
      </c>
      <c r="H699" t="s">
        <v>65</v>
      </c>
      <c r="I699" t="s">
        <v>66</v>
      </c>
      <c r="J699" t="s">
        <v>65</v>
      </c>
      <c r="K699" t="s">
        <v>142</v>
      </c>
      <c r="L699" t="s">
        <v>68</v>
      </c>
      <c r="M699" t="s">
        <v>68</v>
      </c>
      <c r="N699" t="s">
        <v>65</v>
      </c>
      <c r="O699" t="s">
        <v>65</v>
      </c>
      <c r="P699" t="s">
        <v>65</v>
      </c>
      <c r="Q699" t="s">
        <v>69</v>
      </c>
      <c r="Z699">
        <v>1</v>
      </c>
      <c r="AA699" t="s">
        <v>70</v>
      </c>
      <c r="AB699" t="s">
        <v>122</v>
      </c>
      <c r="AC699" t="s">
        <v>72</v>
      </c>
      <c r="AD699" t="s">
        <v>87</v>
      </c>
      <c r="AE699" t="s">
        <v>65</v>
      </c>
      <c r="AF699" t="s">
        <v>73</v>
      </c>
      <c r="AG699" t="s">
        <v>123</v>
      </c>
      <c r="AH699" t="s">
        <v>89</v>
      </c>
      <c r="AI699" t="s">
        <v>66</v>
      </c>
      <c r="AJ699" t="s">
        <v>72</v>
      </c>
      <c r="AK699" t="s">
        <v>73</v>
      </c>
      <c r="AL699" t="s">
        <v>68</v>
      </c>
      <c r="AM699" t="s">
        <v>1509</v>
      </c>
      <c r="AN699" t="s">
        <v>69</v>
      </c>
      <c r="AO699" t="s">
        <v>1510</v>
      </c>
      <c r="AP699" t="s">
        <v>112</v>
      </c>
      <c r="AQ699" t="s">
        <v>163</v>
      </c>
      <c r="AR699" t="s">
        <v>132</v>
      </c>
      <c r="AS699" t="s">
        <v>137</v>
      </c>
      <c r="AT699" t="s">
        <v>69</v>
      </c>
      <c r="AU699" t="s">
        <v>66</v>
      </c>
      <c r="AV699" t="s">
        <v>65</v>
      </c>
      <c r="AW699" t="s">
        <v>65</v>
      </c>
      <c r="AZ699" t="s">
        <v>65</v>
      </c>
      <c r="BB699">
        <v>1</v>
      </c>
      <c r="BC699" t="s">
        <v>83</v>
      </c>
      <c r="BD699" t="s">
        <v>79</v>
      </c>
      <c r="BE699">
        <v>22</v>
      </c>
      <c r="BF699" t="s">
        <v>118</v>
      </c>
      <c r="BG699" t="s">
        <v>352</v>
      </c>
      <c r="BI699" t="s">
        <v>352</v>
      </c>
      <c r="BK699" t="s">
        <v>207</v>
      </c>
      <c r="BL699" t="s">
        <v>105</v>
      </c>
      <c r="BM699" t="str">
        <f t="shared" ref="BM699" si="695">IF(BE699&lt;20,"&lt;20",IF(BE699&lt;26,"20-25",IF(BE699&lt;31,"26-30","&gt;30")))</f>
        <v>20-25</v>
      </c>
    </row>
    <row r="700" spans="1:65" x14ac:dyDescent="0.2">
      <c r="A700">
        <v>699</v>
      </c>
      <c r="B700">
        <v>1</v>
      </c>
      <c r="R700">
        <v>0</v>
      </c>
      <c r="S700" t="s">
        <v>106</v>
      </c>
      <c r="T700" t="s">
        <v>192</v>
      </c>
      <c r="U700" t="s">
        <v>69</v>
      </c>
      <c r="V700" t="s">
        <v>88</v>
      </c>
      <c r="W700" t="s">
        <v>69</v>
      </c>
      <c r="X700" t="s">
        <v>69</v>
      </c>
      <c r="Y700" t="s">
        <v>193</v>
      </c>
      <c r="Z700">
        <v>1</v>
      </c>
      <c r="AA700" t="s">
        <v>70</v>
      </c>
      <c r="AB700" t="s">
        <v>178</v>
      </c>
      <c r="AC700" t="s">
        <v>72</v>
      </c>
      <c r="AD700" t="s">
        <v>72</v>
      </c>
      <c r="AE700" t="s">
        <v>65</v>
      </c>
      <c r="AF700" t="s">
        <v>123</v>
      </c>
      <c r="AG700" t="s">
        <v>123</v>
      </c>
      <c r="AH700" t="s">
        <v>89</v>
      </c>
      <c r="AI700" t="s">
        <v>89</v>
      </c>
      <c r="AJ700" t="s">
        <v>72</v>
      </c>
      <c r="AK700" t="s">
        <v>123</v>
      </c>
      <c r="AL700" t="s">
        <v>68</v>
      </c>
      <c r="AM700" t="s">
        <v>1511</v>
      </c>
      <c r="AN700" t="s">
        <v>68</v>
      </c>
      <c r="AO700" t="s">
        <v>1512</v>
      </c>
      <c r="AP700" t="s">
        <v>112</v>
      </c>
      <c r="AQ700" t="s">
        <v>163</v>
      </c>
      <c r="AR700" t="s">
        <v>77</v>
      </c>
      <c r="AS700" t="s">
        <v>116</v>
      </c>
      <c r="AT700" t="s">
        <v>69</v>
      </c>
      <c r="AU700" t="s">
        <v>66</v>
      </c>
      <c r="AV700" t="s">
        <v>69</v>
      </c>
      <c r="AW700" t="s">
        <v>69</v>
      </c>
      <c r="AX700" t="s">
        <v>1320</v>
      </c>
      <c r="AZ700" t="s">
        <v>69</v>
      </c>
      <c r="BA700" t="s">
        <v>93</v>
      </c>
      <c r="BB700">
        <v>1</v>
      </c>
      <c r="BC700" t="s">
        <v>83</v>
      </c>
      <c r="BD700" t="s">
        <v>127</v>
      </c>
      <c r="BE700">
        <v>33</v>
      </c>
      <c r="BF700" t="s">
        <v>1513</v>
      </c>
      <c r="BG700" t="s">
        <v>96</v>
      </c>
      <c r="BH700" t="s">
        <v>290</v>
      </c>
      <c r="BI700" t="s">
        <v>96</v>
      </c>
      <c r="BJ700" t="s">
        <v>290</v>
      </c>
      <c r="BK700" t="s">
        <v>1514</v>
      </c>
      <c r="BL700" t="s">
        <v>83</v>
      </c>
      <c r="BM700" t="str">
        <f t="shared" ref="BM700" si="696">IF(BE700&lt;20,"&lt;20",IF(BE700&lt;31,"20 - 30",IF(BE700&lt;41,"31 - 40","&gt;40")))</f>
        <v>31 - 40</v>
      </c>
    </row>
    <row r="701" spans="1:65" x14ac:dyDescent="0.2">
      <c r="A701">
        <v>700</v>
      </c>
      <c r="B701">
        <v>0</v>
      </c>
      <c r="C701" t="s">
        <v>120</v>
      </c>
      <c r="D701">
        <v>0</v>
      </c>
      <c r="E701">
        <v>1</v>
      </c>
      <c r="F701" t="s">
        <v>66</v>
      </c>
      <c r="G701" t="s">
        <v>65</v>
      </c>
      <c r="H701" t="s">
        <v>65</v>
      </c>
      <c r="I701" t="s">
        <v>65</v>
      </c>
      <c r="J701" t="s">
        <v>66</v>
      </c>
      <c r="K701" t="s">
        <v>142</v>
      </c>
      <c r="L701" t="s">
        <v>68</v>
      </c>
      <c r="M701" t="s">
        <v>68</v>
      </c>
      <c r="N701" t="s">
        <v>65</v>
      </c>
      <c r="O701" t="s">
        <v>69</v>
      </c>
      <c r="P701" t="s">
        <v>65</v>
      </c>
      <c r="Q701" t="s">
        <v>65</v>
      </c>
      <c r="Z701">
        <v>1</v>
      </c>
      <c r="AA701" t="s">
        <v>70</v>
      </c>
      <c r="AB701" t="s">
        <v>71</v>
      </c>
      <c r="AC701" t="s">
        <v>72</v>
      </c>
      <c r="AD701" t="s">
        <v>72</v>
      </c>
      <c r="AE701" t="s">
        <v>66</v>
      </c>
      <c r="AF701" t="s">
        <v>73</v>
      </c>
      <c r="AG701" t="s">
        <v>73</v>
      </c>
      <c r="AH701" t="s">
        <v>75</v>
      </c>
      <c r="AI701" t="s">
        <v>75</v>
      </c>
      <c r="AJ701" t="s">
        <v>87</v>
      </c>
      <c r="AK701" t="s">
        <v>73</v>
      </c>
      <c r="AL701" t="s">
        <v>68</v>
      </c>
      <c r="AN701" t="s">
        <v>68</v>
      </c>
      <c r="AP701" t="s">
        <v>112</v>
      </c>
      <c r="AQ701" t="s">
        <v>163</v>
      </c>
      <c r="AR701" t="s">
        <v>132</v>
      </c>
      <c r="AS701" t="s">
        <v>137</v>
      </c>
      <c r="AT701" t="s">
        <v>69</v>
      </c>
      <c r="AU701" t="s">
        <v>69</v>
      </c>
      <c r="AV701" t="s">
        <v>65</v>
      </c>
      <c r="AW701" t="s">
        <v>65</v>
      </c>
      <c r="AZ701" t="s">
        <v>65</v>
      </c>
      <c r="BB701">
        <v>0</v>
      </c>
      <c r="BC701" t="s">
        <v>79</v>
      </c>
      <c r="BD701" t="s">
        <v>79</v>
      </c>
      <c r="BE701">
        <v>27</v>
      </c>
      <c r="BF701" t="s">
        <v>405</v>
      </c>
      <c r="BG701" t="s">
        <v>176</v>
      </c>
      <c r="BI701" t="s">
        <v>176</v>
      </c>
      <c r="BK701" t="s">
        <v>159</v>
      </c>
      <c r="BL701" t="s">
        <v>99</v>
      </c>
      <c r="BM701" t="str">
        <f t="shared" ref="BM701" si="697">IF(BE701&lt;20,"&lt;20",IF(BE701&lt;26,"20-25",IF(BE701&lt;31,"26-30","&gt;30")))</f>
        <v>26-30</v>
      </c>
    </row>
    <row r="702" spans="1:65" x14ac:dyDescent="0.2">
      <c r="A702">
        <v>701</v>
      </c>
      <c r="B702">
        <v>1</v>
      </c>
      <c r="R702">
        <v>1</v>
      </c>
      <c r="S702" t="s">
        <v>106</v>
      </c>
      <c r="T702" t="s">
        <v>192</v>
      </c>
      <c r="U702" t="s">
        <v>108</v>
      </c>
      <c r="V702" t="s">
        <v>107</v>
      </c>
      <c r="W702" t="s">
        <v>108</v>
      </c>
      <c r="X702" t="s">
        <v>69</v>
      </c>
      <c r="Y702" t="s">
        <v>109</v>
      </c>
      <c r="Z702">
        <v>1</v>
      </c>
      <c r="AA702" t="s">
        <v>85</v>
      </c>
      <c r="AB702" t="s">
        <v>122</v>
      </c>
      <c r="AC702" t="s">
        <v>72</v>
      </c>
      <c r="AD702" t="s">
        <v>72</v>
      </c>
      <c r="AE702" t="s">
        <v>88</v>
      </c>
      <c r="AF702" t="s">
        <v>73</v>
      </c>
      <c r="AG702" t="s">
        <v>74</v>
      </c>
      <c r="AH702" t="s">
        <v>75</v>
      </c>
      <c r="AI702" t="s">
        <v>75</v>
      </c>
      <c r="AJ702" t="s">
        <v>66</v>
      </c>
      <c r="AK702" t="s">
        <v>74</v>
      </c>
      <c r="AL702" t="s">
        <v>65</v>
      </c>
      <c r="AM702" t="s">
        <v>1515</v>
      </c>
      <c r="AN702" t="s">
        <v>65</v>
      </c>
      <c r="AO702" t="s">
        <v>1516</v>
      </c>
      <c r="AP702" t="s">
        <v>112</v>
      </c>
      <c r="AQ702" t="s">
        <v>163</v>
      </c>
      <c r="AR702" t="s">
        <v>195</v>
      </c>
      <c r="AS702" t="s">
        <v>103</v>
      </c>
      <c r="AT702" t="s">
        <v>69</v>
      </c>
      <c r="AU702" t="s">
        <v>69</v>
      </c>
      <c r="AV702" t="s">
        <v>69</v>
      </c>
      <c r="AW702" t="s">
        <v>69</v>
      </c>
      <c r="AX702" t="s">
        <v>581</v>
      </c>
      <c r="AZ702" t="s">
        <v>65</v>
      </c>
      <c r="BB702">
        <v>1</v>
      </c>
      <c r="BC702" t="s">
        <v>94</v>
      </c>
      <c r="BD702" t="s">
        <v>83</v>
      </c>
      <c r="BE702">
        <v>55</v>
      </c>
      <c r="BF702" t="s">
        <v>139</v>
      </c>
      <c r="BG702" t="s">
        <v>96</v>
      </c>
      <c r="BH702" t="s">
        <v>377</v>
      </c>
      <c r="BI702" t="s">
        <v>96</v>
      </c>
      <c r="BJ702" t="s">
        <v>377</v>
      </c>
      <c r="BK702" t="s">
        <v>199</v>
      </c>
      <c r="BL702" t="s">
        <v>83</v>
      </c>
      <c r="BM702" t="str">
        <f t="shared" ref="BM702" si="698">IF(BE702&lt;20,"&lt;20",IF(BE702&lt;31,"20 - 30",IF(BE702&lt;41,"31 - 40","&gt;40")))</f>
        <v>&gt;40</v>
      </c>
    </row>
    <row r="703" spans="1:65" x14ac:dyDescent="0.2">
      <c r="A703">
        <v>702</v>
      </c>
      <c r="B703">
        <v>0</v>
      </c>
      <c r="C703" s="1">
        <v>43641</v>
      </c>
      <c r="D703">
        <v>0</v>
      </c>
      <c r="E703">
        <v>1</v>
      </c>
      <c r="F703" t="s">
        <v>65</v>
      </c>
      <c r="G703" t="s">
        <v>65</v>
      </c>
      <c r="H703" t="s">
        <v>65</v>
      </c>
      <c r="I703" t="s">
        <v>65</v>
      </c>
      <c r="J703" t="s">
        <v>66</v>
      </c>
      <c r="K703" t="s">
        <v>161</v>
      </c>
      <c r="L703" t="s">
        <v>68</v>
      </c>
      <c r="M703" t="s">
        <v>65</v>
      </c>
      <c r="N703" t="s">
        <v>69</v>
      </c>
      <c r="O703" t="s">
        <v>65</v>
      </c>
      <c r="P703" t="s">
        <v>66</v>
      </c>
      <c r="Q703" t="s">
        <v>65</v>
      </c>
      <c r="Z703">
        <v>1</v>
      </c>
      <c r="AA703" t="s">
        <v>66</v>
      </c>
      <c r="AB703" t="s">
        <v>71</v>
      </c>
      <c r="AC703" t="s">
        <v>72</v>
      </c>
      <c r="AD703" t="s">
        <v>72</v>
      </c>
      <c r="AE703" t="s">
        <v>65</v>
      </c>
      <c r="AF703" t="s">
        <v>73</v>
      </c>
      <c r="AG703" t="s">
        <v>73</v>
      </c>
      <c r="AH703" t="s">
        <v>89</v>
      </c>
      <c r="AI703" t="s">
        <v>89</v>
      </c>
      <c r="AJ703" t="s">
        <v>72</v>
      </c>
      <c r="AK703" t="s">
        <v>74</v>
      </c>
      <c r="AL703" t="s">
        <v>65</v>
      </c>
      <c r="AM703" t="s">
        <v>1517</v>
      </c>
      <c r="AN703" t="s">
        <v>65</v>
      </c>
      <c r="AO703" t="s">
        <v>1518</v>
      </c>
      <c r="AP703" t="s">
        <v>112</v>
      </c>
      <c r="AQ703" t="s">
        <v>68</v>
      </c>
      <c r="AR703" t="s">
        <v>77</v>
      </c>
      <c r="AS703" t="s">
        <v>103</v>
      </c>
      <c r="AT703" t="s">
        <v>68</v>
      </c>
      <c r="AU703" t="s">
        <v>69</v>
      </c>
      <c r="AV703" t="s">
        <v>69</v>
      </c>
      <c r="AW703" t="s">
        <v>69</v>
      </c>
      <c r="AX703" t="s">
        <v>93</v>
      </c>
      <c r="AZ703" t="s">
        <v>69</v>
      </c>
      <c r="BA703" t="s">
        <v>93</v>
      </c>
      <c r="BB703">
        <v>1</v>
      </c>
      <c r="BC703" t="s">
        <v>94</v>
      </c>
      <c r="BD703" t="s">
        <v>83</v>
      </c>
      <c r="BE703">
        <v>66</v>
      </c>
      <c r="BF703" t="s">
        <v>95</v>
      </c>
      <c r="BG703" t="s">
        <v>96</v>
      </c>
      <c r="BH703" t="s">
        <v>654</v>
      </c>
      <c r="BI703" t="s">
        <v>96</v>
      </c>
      <c r="BJ703" t="s">
        <v>654</v>
      </c>
      <c r="BK703" t="s">
        <v>159</v>
      </c>
      <c r="BL703" t="s">
        <v>83</v>
      </c>
      <c r="BM703" t="str">
        <f t="shared" ref="BM703" si="699">IF(BE703&lt;20,"&lt;20",IF(BE703&lt;26,"20-25",IF(BE703&lt;31,"26-30","&gt;30")))</f>
        <v>&gt;30</v>
      </c>
    </row>
    <row r="704" spans="1:65" x14ac:dyDescent="0.2">
      <c r="A704">
        <v>703</v>
      </c>
      <c r="B704">
        <v>0</v>
      </c>
      <c r="C704" s="1">
        <v>43470</v>
      </c>
      <c r="D704">
        <v>0</v>
      </c>
      <c r="E704">
        <v>1</v>
      </c>
      <c r="F704" t="s">
        <v>66</v>
      </c>
      <c r="G704" t="s">
        <v>121</v>
      </c>
      <c r="H704" t="s">
        <v>65</v>
      </c>
      <c r="I704" t="s">
        <v>65</v>
      </c>
      <c r="J704" t="s">
        <v>66</v>
      </c>
      <c r="K704" t="s">
        <v>142</v>
      </c>
      <c r="L704" t="s">
        <v>68</v>
      </c>
      <c r="M704" t="s">
        <v>68</v>
      </c>
      <c r="N704" t="s">
        <v>65</v>
      </c>
      <c r="O704" t="s">
        <v>65</v>
      </c>
      <c r="P704" t="s">
        <v>69</v>
      </c>
      <c r="Q704" t="s">
        <v>65</v>
      </c>
      <c r="Z704">
        <v>0</v>
      </c>
      <c r="AL704" t="s">
        <v>65</v>
      </c>
      <c r="AM704" t="s">
        <v>1519</v>
      </c>
      <c r="AN704" t="s">
        <v>65</v>
      </c>
      <c r="AO704" t="s">
        <v>1520</v>
      </c>
      <c r="AP704" t="s">
        <v>112</v>
      </c>
      <c r="AQ704" t="s">
        <v>163</v>
      </c>
      <c r="AR704" t="s">
        <v>132</v>
      </c>
      <c r="AS704" t="s">
        <v>64</v>
      </c>
      <c r="AU704" t="s">
        <v>69</v>
      </c>
      <c r="AV704" t="s">
        <v>68</v>
      </c>
      <c r="AW704" t="s">
        <v>68</v>
      </c>
      <c r="AY704" t="s">
        <v>1144</v>
      </c>
      <c r="AZ704" t="s">
        <v>65</v>
      </c>
      <c r="BB704">
        <v>1</v>
      </c>
      <c r="BC704" t="s">
        <v>79</v>
      </c>
      <c r="BD704" t="s">
        <v>79</v>
      </c>
      <c r="BE704">
        <v>25</v>
      </c>
      <c r="BF704" t="s">
        <v>80</v>
      </c>
      <c r="BG704" t="s">
        <v>96</v>
      </c>
      <c r="BH704" t="s">
        <v>171</v>
      </c>
      <c r="BI704" t="s">
        <v>96</v>
      </c>
      <c r="BJ704" t="s">
        <v>171</v>
      </c>
      <c r="BK704" t="s">
        <v>1521</v>
      </c>
      <c r="BL704" t="s">
        <v>83</v>
      </c>
      <c r="BM704" t="str">
        <f t="shared" ref="BM704" si="700">IF(BE704&lt;20,"&lt;20",IF(BE704&lt;31,"20 - 30",IF(BE704&lt;41,"31 - 40","&gt;40")))</f>
        <v>20 - 30</v>
      </c>
    </row>
    <row r="705" spans="1:65" x14ac:dyDescent="0.2">
      <c r="A705">
        <v>704</v>
      </c>
      <c r="B705">
        <v>0</v>
      </c>
      <c r="C705" t="s">
        <v>62</v>
      </c>
      <c r="D705">
        <v>1</v>
      </c>
      <c r="F705" t="s">
        <v>63</v>
      </c>
      <c r="G705" t="s">
        <v>64</v>
      </c>
      <c r="H705" t="s">
        <v>65</v>
      </c>
      <c r="I705" t="s">
        <v>65</v>
      </c>
      <c r="J705" t="s">
        <v>66</v>
      </c>
      <c r="K705" t="s">
        <v>100</v>
      </c>
      <c r="L705" t="s">
        <v>68</v>
      </c>
      <c r="M705" t="s">
        <v>65</v>
      </c>
      <c r="N705" t="s">
        <v>68</v>
      </c>
      <c r="O705" t="s">
        <v>68</v>
      </c>
      <c r="P705" t="s">
        <v>66</v>
      </c>
      <c r="Q705" t="s">
        <v>65</v>
      </c>
      <c r="Z705">
        <v>1</v>
      </c>
      <c r="AA705" t="s">
        <v>66</v>
      </c>
      <c r="AB705" t="s">
        <v>71</v>
      </c>
      <c r="AC705" t="s">
        <v>66</v>
      </c>
      <c r="AD705" t="s">
        <v>72</v>
      </c>
      <c r="AE705" t="s">
        <v>66</v>
      </c>
      <c r="AF705" t="s">
        <v>66</v>
      </c>
      <c r="AG705" t="s">
        <v>73</v>
      </c>
      <c r="AH705" t="s">
        <v>89</v>
      </c>
      <c r="AI705" t="s">
        <v>66</v>
      </c>
      <c r="AJ705" t="s">
        <v>87</v>
      </c>
      <c r="AK705" t="s">
        <v>73</v>
      </c>
      <c r="AL705" t="s">
        <v>68</v>
      </c>
      <c r="AN705" t="s">
        <v>65</v>
      </c>
      <c r="AP705" t="s">
        <v>68</v>
      </c>
      <c r="AQ705" t="s">
        <v>68</v>
      </c>
      <c r="AR705" t="s">
        <v>113</v>
      </c>
      <c r="AS705" t="s">
        <v>137</v>
      </c>
      <c r="AT705" t="s">
        <v>68</v>
      </c>
      <c r="AU705" t="s">
        <v>66</v>
      </c>
      <c r="AV705" t="s">
        <v>65</v>
      </c>
      <c r="AW705" t="s">
        <v>65</v>
      </c>
      <c r="AZ705" t="s">
        <v>65</v>
      </c>
      <c r="BB705">
        <v>0</v>
      </c>
      <c r="BC705" t="s">
        <v>79</v>
      </c>
      <c r="BD705" t="s">
        <v>79</v>
      </c>
      <c r="BE705">
        <v>22</v>
      </c>
      <c r="BF705" t="s">
        <v>80</v>
      </c>
      <c r="BG705" t="s">
        <v>217</v>
      </c>
      <c r="BI705" t="s">
        <v>217</v>
      </c>
      <c r="BK705" t="s">
        <v>333</v>
      </c>
      <c r="BL705" t="s">
        <v>99</v>
      </c>
      <c r="BM705" t="str">
        <f t="shared" ref="BM705" si="701">IF(BE705&lt;20,"&lt;20",IF(BE705&lt;26,"20-25",IF(BE705&lt;31,"26-30","&gt;30")))</f>
        <v>20-25</v>
      </c>
    </row>
    <row r="706" spans="1:65" x14ac:dyDescent="0.2">
      <c r="A706">
        <v>705</v>
      </c>
      <c r="B706">
        <v>0</v>
      </c>
      <c r="C706" t="s">
        <v>62</v>
      </c>
      <c r="D706">
        <v>1</v>
      </c>
      <c r="F706" t="s">
        <v>65</v>
      </c>
      <c r="G706" t="s">
        <v>65</v>
      </c>
      <c r="H706" t="s">
        <v>65</v>
      </c>
      <c r="I706" t="s">
        <v>65</v>
      </c>
      <c r="J706" t="s">
        <v>66</v>
      </c>
      <c r="K706" t="s">
        <v>84</v>
      </c>
      <c r="L706" t="s">
        <v>65</v>
      </c>
      <c r="M706" t="s">
        <v>65</v>
      </c>
      <c r="N706" t="s">
        <v>69</v>
      </c>
      <c r="O706" t="s">
        <v>69</v>
      </c>
      <c r="P706" t="s">
        <v>65</v>
      </c>
      <c r="Q706" t="s">
        <v>65</v>
      </c>
      <c r="Z706">
        <v>1</v>
      </c>
      <c r="AA706" t="s">
        <v>70</v>
      </c>
      <c r="AB706" t="s">
        <v>178</v>
      </c>
      <c r="AC706" t="s">
        <v>72</v>
      </c>
      <c r="AD706" t="s">
        <v>72</v>
      </c>
      <c r="AE706" t="s">
        <v>83</v>
      </c>
      <c r="AF706" t="s">
        <v>66</v>
      </c>
      <c r="AG706" t="s">
        <v>74</v>
      </c>
      <c r="AH706" t="s">
        <v>89</v>
      </c>
      <c r="AI706" t="s">
        <v>89</v>
      </c>
      <c r="AJ706" t="s">
        <v>66</v>
      </c>
      <c r="AK706" t="s">
        <v>74</v>
      </c>
      <c r="AL706" t="s">
        <v>68</v>
      </c>
      <c r="AM706" t="s">
        <v>1522</v>
      </c>
      <c r="AN706" t="s">
        <v>68</v>
      </c>
      <c r="AO706" t="s">
        <v>1523</v>
      </c>
      <c r="AP706" t="s">
        <v>92</v>
      </c>
      <c r="AQ706" t="s">
        <v>68</v>
      </c>
      <c r="AR706" t="s">
        <v>195</v>
      </c>
      <c r="AS706" t="s">
        <v>103</v>
      </c>
      <c r="AT706" t="s">
        <v>68</v>
      </c>
      <c r="AU706" t="s">
        <v>65</v>
      </c>
      <c r="AV706" t="s">
        <v>65</v>
      </c>
      <c r="AW706" t="s">
        <v>65</v>
      </c>
      <c r="AZ706" t="s">
        <v>65</v>
      </c>
      <c r="BB706">
        <v>0</v>
      </c>
      <c r="BC706" t="s">
        <v>83</v>
      </c>
      <c r="BD706" t="s">
        <v>127</v>
      </c>
      <c r="BE706">
        <v>29</v>
      </c>
      <c r="BF706" t="s">
        <v>95</v>
      </c>
      <c r="BG706" t="s">
        <v>352</v>
      </c>
      <c r="BI706" t="s">
        <v>352</v>
      </c>
      <c r="BK706" t="s">
        <v>159</v>
      </c>
      <c r="BL706" t="s">
        <v>83</v>
      </c>
      <c r="BM706" t="str">
        <f t="shared" ref="BM706" si="702">IF(BE706&lt;20,"&lt;20",IF(BE706&lt;31,"20 - 30",IF(BE706&lt;41,"31 - 40","&gt;40")))</f>
        <v>20 - 30</v>
      </c>
    </row>
    <row r="707" spans="1:65" x14ac:dyDescent="0.2">
      <c r="A707">
        <v>706</v>
      </c>
      <c r="B707">
        <v>0</v>
      </c>
      <c r="C707" t="s">
        <v>160</v>
      </c>
      <c r="D707">
        <v>1</v>
      </c>
      <c r="F707" t="s">
        <v>65</v>
      </c>
      <c r="G707" t="s">
        <v>65</v>
      </c>
      <c r="H707" t="s">
        <v>69</v>
      </c>
      <c r="I707" t="s">
        <v>69</v>
      </c>
      <c r="J707" t="s">
        <v>65</v>
      </c>
      <c r="K707" t="s">
        <v>84</v>
      </c>
      <c r="L707" t="s">
        <v>69</v>
      </c>
      <c r="M707" t="s">
        <v>65</v>
      </c>
      <c r="N707" t="s">
        <v>65</v>
      </c>
      <c r="O707" t="s">
        <v>69</v>
      </c>
      <c r="P707" t="s">
        <v>66</v>
      </c>
      <c r="Q707" t="s">
        <v>69</v>
      </c>
      <c r="Z707">
        <v>1</v>
      </c>
      <c r="AA707" t="s">
        <v>85</v>
      </c>
      <c r="AB707" t="s">
        <v>122</v>
      </c>
      <c r="AC707" t="s">
        <v>85</v>
      </c>
      <c r="AD707" t="s">
        <v>85</v>
      </c>
      <c r="AE707" t="s">
        <v>65</v>
      </c>
      <c r="AF707" t="s">
        <v>73</v>
      </c>
      <c r="AG707" t="s">
        <v>73</v>
      </c>
      <c r="AH707" t="s">
        <v>75</v>
      </c>
      <c r="AI707" t="s">
        <v>75</v>
      </c>
      <c r="AJ707" t="s">
        <v>87</v>
      </c>
      <c r="AK707" t="s">
        <v>73</v>
      </c>
      <c r="AL707" t="s">
        <v>65</v>
      </c>
      <c r="AN707" t="s">
        <v>68</v>
      </c>
      <c r="AP707" t="s">
        <v>188</v>
      </c>
      <c r="AQ707" t="s">
        <v>145</v>
      </c>
      <c r="AR707" t="s">
        <v>195</v>
      </c>
      <c r="AS707" t="s">
        <v>116</v>
      </c>
      <c r="AT707" t="s">
        <v>68</v>
      </c>
      <c r="AU707" t="s">
        <v>65</v>
      </c>
      <c r="AV707" t="s">
        <v>69</v>
      </c>
      <c r="AW707" t="s">
        <v>65</v>
      </c>
      <c r="AZ707" t="s">
        <v>65</v>
      </c>
      <c r="BB707">
        <v>1</v>
      </c>
      <c r="BC707" t="s">
        <v>83</v>
      </c>
      <c r="BD707" t="s">
        <v>83</v>
      </c>
      <c r="BE707">
        <v>33</v>
      </c>
      <c r="BF707" t="s">
        <v>80</v>
      </c>
      <c r="BG707" t="s">
        <v>1173</v>
      </c>
      <c r="BI707" t="s">
        <v>1173</v>
      </c>
      <c r="BK707" t="s">
        <v>166</v>
      </c>
      <c r="BL707" t="s">
        <v>99</v>
      </c>
      <c r="BM707" t="str">
        <f t="shared" ref="BM707" si="703">IF(BE707&lt;20,"&lt;20",IF(BE707&lt;26,"20-25",IF(BE707&lt;31,"26-30","&gt;30")))</f>
        <v>&gt;30</v>
      </c>
    </row>
    <row r="708" spans="1:65" x14ac:dyDescent="0.2">
      <c r="A708">
        <v>707</v>
      </c>
      <c r="B708">
        <v>0</v>
      </c>
      <c r="C708" s="1">
        <v>43641</v>
      </c>
      <c r="D708">
        <v>1</v>
      </c>
      <c r="F708" t="s">
        <v>65</v>
      </c>
      <c r="G708" t="s">
        <v>65</v>
      </c>
      <c r="H708" t="s">
        <v>65</v>
      </c>
      <c r="I708" t="s">
        <v>65</v>
      </c>
      <c r="J708" t="s">
        <v>66</v>
      </c>
      <c r="K708" t="s">
        <v>161</v>
      </c>
      <c r="L708" t="s">
        <v>68</v>
      </c>
      <c r="M708" t="s">
        <v>65</v>
      </c>
      <c r="N708" t="s">
        <v>65</v>
      </c>
      <c r="O708" t="s">
        <v>65</v>
      </c>
      <c r="P708" t="s">
        <v>66</v>
      </c>
      <c r="Q708" t="s">
        <v>65</v>
      </c>
      <c r="Z708">
        <v>1</v>
      </c>
      <c r="AA708" t="s">
        <v>66</v>
      </c>
      <c r="AB708" t="s">
        <v>71</v>
      </c>
      <c r="AC708" t="s">
        <v>66</v>
      </c>
      <c r="AD708" t="s">
        <v>72</v>
      </c>
      <c r="AE708" t="s">
        <v>66</v>
      </c>
      <c r="AF708" t="s">
        <v>66</v>
      </c>
      <c r="AG708" t="s">
        <v>73</v>
      </c>
      <c r="AH708" t="s">
        <v>75</v>
      </c>
      <c r="AI708" t="s">
        <v>89</v>
      </c>
      <c r="AJ708" t="s">
        <v>66</v>
      </c>
      <c r="AK708" t="s">
        <v>74</v>
      </c>
      <c r="AL708" t="s">
        <v>69</v>
      </c>
      <c r="AN708" t="s">
        <v>65</v>
      </c>
      <c r="AP708" t="s">
        <v>112</v>
      </c>
      <c r="AQ708" t="s">
        <v>163</v>
      </c>
      <c r="AR708" t="s">
        <v>164</v>
      </c>
      <c r="AS708" t="s">
        <v>65</v>
      </c>
      <c r="AU708" t="s">
        <v>66</v>
      </c>
      <c r="AV708" t="s">
        <v>65</v>
      </c>
      <c r="AW708" t="s">
        <v>65</v>
      </c>
      <c r="AZ708" t="s">
        <v>65</v>
      </c>
      <c r="BB708">
        <v>0</v>
      </c>
      <c r="BC708" t="s">
        <v>79</v>
      </c>
      <c r="BD708" t="s">
        <v>79</v>
      </c>
      <c r="BE708">
        <v>27</v>
      </c>
      <c r="BF708" t="s">
        <v>80</v>
      </c>
      <c r="BG708" t="s">
        <v>590</v>
      </c>
      <c r="BI708" t="s">
        <v>590</v>
      </c>
      <c r="BK708" t="s">
        <v>333</v>
      </c>
      <c r="BL708" t="s">
        <v>99</v>
      </c>
      <c r="BM708" t="str">
        <f t="shared" ref="BM708" si="704">IF(BE708&lt;20,"&lt;20",IF(BE708&lt;31,"20 - 30",IF(BE708&lt;41,"31 - 40","&gt;40")))</f>
        <v>20 - 30</v>
      </c>
    </row>
    <row r="709" spans="1:65" x14ac:dyDescent="0.2">
      <c r="A709">
        <v>708</v>
      </c>
      <c r="B709">
        <v>0</v>
      </c>
      <c r="C709" s="1">
        <v>43641</v>
      </c>
      <c r="D709">
        <v>1</v>
      </c>
      <c r="F709" t="s">
        <v>66</v>
      </c>
      <c r="G709" t="s">
        <v>65</v>
      </c>
      <c r="H709" t="s">
        <v>65</v>
      </c>
      <c r="I709" t="s">
        <v>66</v>
      </c>
      <c r="J709" t="s">
        <v>66</v>
      </c>
      <c r="K709" t="s">
        <v>161</v>
      </c>
      <c r="L709" t="s">
        <v>69</v>
      </c>
      <c r="M709" t="s">
        <v>68</v>
      </c>
      <c r="N709" t="s">
        <v>65</v>
      </c>
      <c r="O709" t="s">
        <v>68</v>
      </c>
      <c r="P709" t="s">
        <v>66</v>
      </c>
      <c r="Q709" t="s">
        <v>65</v>
      </c>
      <c r="Z709">
        <v>1</v>
      </c>
      <c r="AA709" t="s">
        <v>87</v>
      </c>
      <c r="AB709" t="s">
        <v>86</v>
      </c>
      <c r="AC709" t="s">
        <v>72</v>
      </c>
      <c r="AD709" t="s">
        <v>87</v>
      </c>
      <c r="AE709" t="s">
        <v>66</v>
      </c>
      <c r="AF709" t="s">
        <v>73</v>
      </c>
      <c r="AG709" t="s">
        <v>73</v>
      </c>
      <c r="AH709" t="s">
        <v>75</v>
      </c>
      <c r="AI709" t="s">
        <v>75</v>
      </c>
      <c r="AJ709" t="s">
        <v>72</v>
      </c>
      <c r="AK709" t="s">
        <v>73</v>
      </c>
      <c r="AL709" t="s">
        <v>68</v>
      </c>
      <c r="AN709" t="s">
        <v>68</v>
      </c>
      <c r="AP709" t="s">
        <v>188</v>
      </c>
      <c r="AQ709" t="s">
        <v>145</v>
      </c>
      <c r="AR709" t="s">
        <v>195</v>
      </c>
      <c r="AS709" t="s">
        <v>103</v>
      </c>
      <c r="AT709" t="s">
        <v>69</v>
      </c>
      <c r="AU709" t="s">
        <v>66</v>
      </c>
      <c r="AV709" t="s">
        <v>69</v>
      </c>
      <c r="AW709" t="s">
        <v>68</v>
      </c>
      <c r="AY709" t="s">
        <v>181</v>
      </c>
      <c r="AZ709" t="s">
        <v>69</v>
      </c>
      <c r="BA709" t="s">
        <v>181</v>
      </c>
      <c r="BB709">
        <v>1</v>
      </c>
      <c r="BC709" t="s">
        <v>99</v>
      </c>
      <c r="BD709" t="s">
        <v>83</v>
      </c>
      <c r="BE709">
        <v>44</v>
      </c>
      <c r="BF709" t="s">
        <v>95</v>
      </c>
      <c r="BG709" t="s">
        <v>96</v>
      </c>
      <c r="BH709" t="s">
        <v>134</v>
      </c>
      <c r="BI709" t="s">
        <v>96</v>
      </c>
      <c r="BJ709" t="s">
        <v>134</v>
      </c>
      <c r="BK709" t="s">
        <v>159</v>
      </c>
      <c r="BL709" t="s">
        <v>83</v>
      </c>
      <c r="BM709" t="str">
        <f t="shared" ref="BM709" si="705">IF(BE709&lt;20,"&lt;20",IF(BE709&lt;26,"20-25",IF(BE709&lt;31,"26-30","&gt;30")))</f>
        <v>&gt;30</v>
      </c>
    </row>
    <row r="710" spans="1:65" x14ac:dyDescent="0.2">
      <c r="A710">
        <v>709</v>
      </c>
      <c r="B710">
        <v>1</v>
      </c>
      <c r="R710">
        <v>0</v>
      </c>
      <c r="S710" t="s">
        <v>106</v>
      </c>
      <c r="T710" t="s">
        <v>150</v>
      </c>
      <c r="U710" t="s">
        <v>108</v>
      </c>
      <c r="V710" t="s">
        <v>107</v>
      </c>
      <c r="W710" t="s">
        <v>65</v>
      </c>
      <c r="X710" t="s">
        <v>69</v>
      </c>
      <c r="Y710" t="s">
        <v>260</v>
      </c>
      <c r="Z710">
        <v>1</v>
      </c>
      <c r="AA710" t="s">
        <v>70</v>
      </c>
      <c r="AB710" t="s">
        <v>71</v>
      </c>
      <c r="AC710" t="s">
        <v>72</v>
      </c>
      <c r="AD710" t="s">
        <v>72</v>
      </c>
      <c r="AE710" t="s">
        <v>66</v>
      </c>
      <c r="AF710" t="s">
        <v>123</v>
      </c>
      <c r="AG710" t="s">
        <v>73</v>
      </c>
      <c r="AH710" t="s">
        <v>75</v>
      </c>
      <c r="AI710" t="s">
        <v>75</v>
      </c>
      <c r="AJ710" t="s">
        <v>72</v>
      </c>
      <c r="AK710" t="s">
        <v>73</v>
      </c>
      <c r="AL710" t="s">
        <v>68</v>
      </c>
      <c r="AM710" t="s">
        <v>1524</v>
      </c>
      <c r="AN710" t="s">
        <v>68</v>
      </c>
      <c r="AO710" t="s">
        <v>1525</v>
      </c>
      <c r="AP710" t="s">
        <v>112</v>
      </c>
      <c r="AQ710" t="s">
        <v>68</v>
      </c>
      <c r="AR710" t="s">
        <v>77</v>
      </c>
      <c r="AS710" t="s">
        <v>103</v>
      </c>
      <c r="AT710" t="s">
        <v>64</v>
      </c>
      <c r="AU710" t="s">
        <v>66</v>
      </c>
      <c r="AV710" t="s">
        <v>69</v>
      </c>
      <c r="AW710" t="s">
        <v>69</v>
      </c>
      <c r="AX710" t="s">
        <v>357</v>
      </c>
      <c r="AZ710" t="s">
        <v>65</v>
      </c>
      <c r="BB710">
        <v>1</v>
      </c>
      <c r="BC710" t="s">
        <v>94</v>
      </c>
      <c r="BD710" t="s">
        <v>127</v>
      </c>
      <c r="BE710">
        <v>38</v>
      </c>
      <c r="BF710" t="s">
        <v>80</v>
      </c>
      <c r="BG710" t="s">
        <v>1131</v>
      </c>
      <c r="BI710" t="s">
        <v>1131</v>
      </c>
      <c r="BK710" t="s">
        <v>199</v>
      </c>
      <c r="BL710" t="s">
        <v>83</v>
      </c>
      <c r="BM710" t="str">
        <f t="shared" ref="BM710" si="706">IF(BE710&lt;20,"&lt;20",IF(BE710&lt;31,"20 - 30",IF(BE710&lt;41,"31 - 40","&gt;40")))</f>
        <v>31 - 40</v>
      </c>
    </row>
    <row r="711" spans="1:65" x14ac:dyDescent="0.2">
      <c r="A711">
        <v>710</v>
      </c>
      <c r="B711">
        <v>0</v>
      </c>
      <c r="C711" s="1">
        <v>43641</v>
      </c>
      <c r="D711">
        <v>0</v>
      </c>
      <c r="E711">
        <v>1</v>
      </c>
      <c r="F711" t="s">
        <v>66</v>
      </c>
      <c r="G711" t="s">
        <v>121</v>
      </c>
      <c r="H711" t="s">
        <v>65</v>
      </c>
      <c r="I711" t="s">
        <v>66</v>
      </c>
      <c r="J711" t="s">
        <v>66</v>
      </c>
      <c r="K711" t="s">
        <v>66</v>
      </c>
      <c r="L711" t="s">
        <v>68</v>
      </c>
      <c r="M711" t="s">
        <v>65</v>
      </c>
      <c r="N711" t="s">
        <v>65</v>
      </c>
      <c r="O711" t="s">
        <v>65</v>
      </c>
      <c r="P711" t="s">
        <v>66</v>
      </c>
      <c r="Q711" t="s">
        <v>65</v>
      </c>
      <c r="Z711">
        <v>1</v>
      </c>
      <c r="AA711" t="s">
        <v>66</v>
      </c>
      <c r="AB711" t="s">
        <v>71</v>
      </c>
      <c r="AC711" t="s">
        <v>72</v>
      </c>
      <c r="AD711" t="s">
        <v>72</v>
      </c>
      <c r="AE711" t="s">
        <v>66</v>
      </c>
      <c r="AF711" t="s">
        <v>73</v>
      </c>
      <c r="AG711" t="s">
        <v>74</v>
      </c>
      <c r="AH711" t="s">
        <v>89</v>
      </c>
      <c r="AI711" t="s">
        <v>66</v>
      </c>
      <c r="AJ711" t="s">
        <v>66</v>
      </c>
      <c r="AK711" t="s">
        <v>74</v>
      </c>
      <c r="AL711" t="s">
        <v>68</v>
      </c>
      <c r="AN711" t="s">
        <v>65</v>
      </c>
      <c r="AP711" t="s">
        <v>112</v>
      </c>
      <c r="AQ711" t="s">
        <v>163</v>
      </c>
      <c r="AR711" t="s">
        <v>77</v>
      </c>
      <c r="AS711" t="s">
        <v>65</v>
      </c>
      <c r="AU711" t="s">
        <v>65</v>
      </c>
      <c r="AV711" t="s">
        <v>65</v>
      </c>
      <c r="AW711" t="s">
        <v>65</v>
      </c>
      <c r="AZ711" t="s">
        <v>65</v>
      </c>
      <c r="BB711">
        <v>0</v>
      </c>
      <c r="BC711" t="s">
        <v>79</v>
      </c>
      <c r="BD711" t="s">
        <v>79</v>
      </c>
      <c r="BE711">
        <v>32</v>
      </c>
      <c r="BF711" t="s">
        <v>133</v>
      </c>
      <c r="BG711" t="s">
        <v>96</v>
      </c>
      <c r="BH711" t="s">
        <v>1397</v>
      </c>
      <c r="BI711" t="s">
        <v>96</v>
      </c>
      <c r="BJ711" t="s">
        <v>1397</v>
      </c>
      <c r="BK711" t="s">
        <v>1526</v>
      </c>
      <c r="BL711" t="s">
        <v>105</v>
      </c>
      <c r="BM711" t="str">
        <f t="shared" ref="BM711" si="707">IF(BE711&lt;20,"&lt;20",IF(BE711&lt;26,"20-25",IF(BE711&lt;31,"26-30","&gt;30")))</f>
        <v>&gt;30</v>
      </c>
    </row>
    <row r="712" spans="1:65" x14ac:dyDescent="0.2">
      <c r="A712">
        <v>711</v>
      </c>
      <c r="B712">
        <v>0</v>
      </c>
      <c r="C712" t="s">
        <v>191</v>
      </c>
      <c r="D712">
        <v>0</v>
      </c>
      <c r="E712">
        <v>1</v>
      </c>
      <c r="F712" t="s">
        <v>69</v>
      </c>
      <c r="G712" t="s">
        <v>121</v>
      </c>
      <c r="H712" t="s">
        <v>69</v>
      </c>
      <c r="I712" t="s">
        <v>69</v>
      </c>
      <c r="J712" t="s">
        <v>65</v>
      </c>
      <c r="K712" t="s">
        <v>142</v>
      </c>
      <c r="L712" t="s">
        <v>69</v>
      </c>
      <c r="M712" t="s">
        <v>65</v>
      </c>
      <c r="N712" t="s">
        <v>68</v>
      </c>
      <c r="O712" t="s">
        <v>65</v>
      </c>
      <c r="P712" t="s">
        <v>65</v>
      </c>
      <c r="Q712" t="s">
        <v>65</v>
      </c>
      <c r="Z712">
        <v>1</v>
      </c>
      <c r="AA712" t="s">
        <v>70</v>
      </c>
      <c r="AB712" t="s">
        <v>178</v>
      </c>
      <c r="AC712" t="s">
        <v>72</v>
      </c>
      <c r="AD712" t="s">
        <v>87</v>
      </c>
      <c r="AE712" t="s">
        <v>65</v>
      </c>
      <c r="AF712" t="s">
        <v>73</v>
      </c>
      <c r="AG712" t="s">
        <v>74</v>
      </c>
      <c r="AH712" t="s">
        <v>89</v>
      </c>
      <c r="AI712" t="s">
        <v>89</v>
      </c>
      <c r="AJ712" t="s">
        <v>72</v>
      </c>
      <c r="AK712" t="s">
        <v>73</v>
      </c>
      <c r="AL712" t="s">
        <v>65</v>
      </c>
      <c r="AM712" t="s">
        <v>1527</v>
      </c>
      <c r="AN712" t="s">
        <v>65</v>
      </c>
      <c r="AO712" t="s">
        <v>1528</v>
      </c>
      <c r="AP712" t="s">
        <v>112</v>
      </c>
      <c r="AQ712" t="s">
        <v>163</v>
      </c>
      <c r="AR712" t="s">
        <v>164</v>
      </c>
      <c r="AS712" t="s">
        <v>103</v>
      </c>
      <c r="AT712" t="s">
        <v>64</v>
      </c>
      <c r="AU712" t="s">
        <v>65</v>
      </c>
      <c r="AV712" t="s">
        <v>65</v>
      </c>
      <c r="AW712" t="s">
        <v>65</v>
      </c>
      <c r="AZ712" t="s">
        <v>65</v>
      </c>
      <c r="BB712">
        <v>0</v>
      </c>
      <c r="BC712" t="s">
        <v>79</v>
      </c>
      <c r="BD712" t="s">
        <v>79</v>
      </c>
      <c r="BE712">
        <v>59</v>
      </c>
      <c r="BF712" t="s">
        <v>139</v>
      </c>
      <c r="BG712" t="s">
        <v>96</v>
      </c>
      <c r="BH712" t="s">
        <v>270</v>
      </c>
      <c r="BI712" t="s">
        <v>96</v>
      </c>
      <c r="BJ712" t="s">
        <v>270</v>
      </c>
      <c r="BK712" t="s">
        <v>324</v>
      </c>
      <c r="BL712" t="s">
        <v>99</v>
      </c>
      <c r="BM712" t="str">
        <f t="shared" ref="BM712" si="708">IF(BE712&lt;20,"&lt;20",IF(BE712&lt;31,"20 - 30",IF(BE712&lt;41,"31 - 40","&gt;40")))</f>
        <v>&gt;40</v>
      </c>
    </row>
    <row r="713" spans="1:65" x14ac:dyDescent="0.2">
      <c r="A713">
        <v>712</v>
      </c>
      <c r="B713">
        <v>1</v>
      </c>
      <c r="R713">
        <v>1</v>
      </c>
      <c r="S713" t="s">
        <v>106</v>
      </c>
      <c r="T713" t="s">
        <v>79</v>
      </c>
      <c r="U713" t="s">
        <v>64</v>
      </c>
      <c r="V713" t="s">
        <v>79</v>
      </c>
      <c r="W713" t="s">
        <v>79</v>
      </c>
      <c r="X713" t="s">
        <v>79</v>
      </c>
      <c r="Z713">
        <v>1</v>
      </c>
      <c r="AA713" t="s">
        <v>87</v>
      </c>
      <c r="AB713" t="s">
        <v>122</v>
      </c>
      <c r="AC713" t="s">
        <v>72</v>
      </c>
      <c r="AD713" t="s">
        <v>72</v>
      </c>
      <c r="AE713" t="s">
        <v>66</v>
      </c>
      <c r="AF713" t="s">
        <v>66</v>
      </c>
      <c r="AG713" t="s">
        <v>73</v>
      </c>
      <c r="AH713" t="s">
        <v>89</v>
      </c>
      <c r="AI713" t="s">
        <v>75</v>
      </c>
      <c r="AJ713" t="s">
        <v>72</v>
      </c>
      <c r="AK713" t="s">
        <v>74</v>
      </c>
      <c r="AL713" t="s">
        <v>69</v>
      </c>
      <c r="AM713" t="s">
        <v>1529</v>
      </c>
      <c r="AN713" t="s">
        <v>68</v>
      </c>
      <c r="AO713" t="s">
        <v>1530</v>
      </c>
      <c r="AP713" t="s">
        <v>68</v>
      </c>
      <c r="AQ713" t="s">
        <v>68</v>
      </c>
      <c r="AR713" t="s">
        <v>77</v>
      </c>
      <c r="AS713" t="s">
        <v>103</v>
      </c>
      <c r="AT713" t="s">
        <v>64</v>
      </c>
      <c r="AU713" t="s">
        <v>66</v>
      </c>
      <c r="AV713" t="s">
        <v>65</v>
      </c>
      <c r="AW713" t="s">
        <v>65</v>
      </c>
      <c r="AZ713" t="s">
        <v>65</v>
      </c>
      <c r="BB713">
        <v>0</v>
      </c>
      <c r="BC713" t="s">
        <v>79</v>
      </c>
      <c r="BD713" t="s">
        <v>79</v>
      </c>
      <c r="BE713">
        <v>43</v>
      </c>
      <c r="BF713" t="s">
        <v>303</v>
      </c>
      <c r="BG713" t="s">
        <v>590</v>
      </c>
      <c r="BI713" t="s">
        <v>590</v>
      </c>
      <c r="BK713" t="s">
        <v>753</v>
      </c>
      <c r="BL713" t="s">
        <v>83</v>
      </c>
      <c r="BM713" t="str">
        <f t="shared" ref="BM713" si="709">IF(BE713&lt;20,"&lt;20",IF(BE713&lt;26,"20-25",IF(BE713&lt;31,"26-30","&gt;30")))</f>
        <v>&gt;30</v>
      </c>
    </row>
    <row r="714" spans="1:65" x14ac:dyDescent="0.2">
      <c r="A714">
        <v>713</v>
      </c>
      <c r="B714">
        <v>1</v>
      </c>
      <c r="R714">
        <v>1</v>
      </c>
      <c r="S714" t="s">
        <v>149</v>
      </c>
      <c r="T714" t="s">
        <v>192</v>
      </c>
      <c r="U714" t="s">
        <v>108</v>
      </c>
      <c r="V714" t="s">
        <v>107</v>
      </c>
      <c r="W714" t="s">
        <v>65</v>
      </c>
      <c r="X714" t="s">
        <v>69</v>
      </c>
      <c r="Y714" t="s">
        <v>251</v>
      </c>
      <c r="Z714">
        <v>0</v>
      </c>
      <c r="AL714" t="s">
        <v>68</v>
      </c>
      <c r="AM714" t="s">
        <v>1531</v>
      </c>
      <c r="AN714" t="s">
        <v>65</v>
      </c>
      <c r="AO714" t="s">
        <v>1532</v>
      </c>
      <c r="AP714" t="s">
        <v>112</v>
      </c>
      <c r="AQ714" t="s">
        <v>68</v>
      </c>
      <c r="AR714" t="s">
        <v>153</v>
      </c>
      <c r="AS714" t="s">
        <v>64</v>
      </c>
      <c r="AU714" t="s">
        <v>65</v>
      </c>
      <c r="AV714" t="s">
        <v>69</v>
      </c>
      <c r="AW714" t="s">
        <v>69</v>
      </c>
      <c r="AX714" t="s">
        <v>146</v>
      </c>
      <c r="AZ714" t="s">
        <v>69</v>
      </c>
      <c r="BA714" t="s">
        <v>146</v>
      </c>
      <c r="BB714">
        <v>1</v>
      </c>
      <c r="BC714" t="s">
        <v>83</v>
      </c>
      <c r="BD714" t="s">
        <v>127</v>
      </c>
      <c r="BE714">
        <v>55</v>
      </c>
      <c r="BF714" t="s">
        <v>139</v>
      </c>
      <c r="BG714" t="s">
        <v>209</v>
      </c>
      <c r="BI714" t="s">
        <v>209</v>
      </c>
      <c r="BK714" t="s">
        <v>159</v>
      </c>
      <c r="BL714" t="s">
        <v>105</v>
      </c>
      <c r="BM714" t="str">
        <f t="shared" ref="BM714" si="710">IF(BE714&lt;20,"&lt;20",IF(BE714&lt;31,"20 - 30",IF(BE714&lt;41,"31 - 40","&gt;40")))</f>
        <v>&gt;40</v>
      </c>
    </row>
    <row r="715" spans="1:65" x14ac:dyDescent="0.2">
      <c r="A715">
        <v>714</v>
      </c>
      <c r="B715">
        <v>0</v>
      </c>
      <c r="C715" t="s">
        <v>120</v>
      </c>
      <c r="D715">
        <v>1</v>
      </c>
      <c r="F715" t="s">
        <v>69</v>
      </c>
      <c r="G715" t="s">
        <v>69</v>
      </c>
      <c r="H715" t="s">
        <v>66</v>
      </c>
      <c r="I715" t="s">
        <v>66</v>
      </c>
      <c r="J715" t="s">
        <v>66</v>
      </c>
      <c r="K715" t="s">
        <v>100</v>
      </c>
      <c r="L715" t="s">
        <v>65</v>
      </c>
      <c r="M715" t="s">
        <v>65</v>
      </c>
      <c r="N715" t="s">
        <v>69</v>
      </c>
      <c r="O715" t="s">
        <v>69</v>
      </c>
      <c r="P715" t="s">
        <v>69</v>
      </c>
      <c r="Q715" t="s">
        <v>65</v>
      </c>
      <c r="Z715">
        <v>1</v>
      </c>
      <c r="AA715" t="s">
        <v>85</v>
      </c>
      <c r="AB715" t="s">
        <v>122</v>
      </c>
      <c r="AC715" t="s">
        <v>85</v>
      </c>
      <c r="AD715" t="s">
        <v>85</v>
      </c>
      <c r="AE715" t="s">
        <v>83</v>
      </c>
      <c r="AF715" t="s">
        <v>66</v>
      </c>
      <c r="AG715" t="s">
        <v>74</v>
      </c>
      <c r="AH715" t="s">
        <v>129</v>
      </c>
      <c r="AI715" t="s">
        <v>129</v>
      </c>
      <c r="AJ715" t="s">
        <v>85</v>
      </c>
      <c r="AK715" t="s">
        <v>73</v>
      </c>
      <c r="AL715" t="s">
        <v>69</v>
      </c>
      <c r="AM715" t="s">
        <v>1533</v>
      </c>
      <c r="AN715" t="s">
        <v>69</v>
      </c>
      <c r="AO715" t="s">
        <v>1534</v>
      </c>
      <c r="AP715" t="s">
        <v>92</v>
      </c>
      <c r="AQ715" t="s">
        <v>76</v>
      </c>
      <c r="AR715" t="s">
        <v>153</v>
      </c>
      <c r="AS715" t="s">
        <v>65</v>
      </c>
      <c r="AU715" t="s">
        <v>69</v>
      </c>
      <c r="AV715" t="s">
        <v>69</v>
      </c>
      <c r="AW715" t="s">
        <v>65</v>
      </c>
      <c r="AZ715" t="s">
        <v>69</v>
      </c>
      <c r="BA715" t="s">
        <v>1535</v>
      </c>
      <c r="BB715">
        <v>1</v>
      </c>
      <c r="BC715" t="s">
        <v>83</v>
      </c>
      <c r="BD715" t="s">
        <v>83</v>
      </c>
      <c r="BE715">
        <v>32</v>
      </c>
      <c r="BF715" t="s">
        <v>80</v>
      </c>
      <c r="BG715" t="s">
        <v>96</v>
      </c>
      <c r="BH715" t="s">
        <v>147</v>
      </c>
      <c r="BI715" t="s">
        <v>96</v>
      </c>
      <c r="BJ715" t="s">
        <v>147</v>
      </c>
      <c r="BK715" t="s">
        <v>207</v>
      </c>
      <c r="BL715" t="s">
        <v>105</v>
      </c>
      <c r="BM715" t="str">
        <f t="shared" ref="BM715" si="711">IF(BE715&lt;20,"&lt;20",IF(BE715&lt;26,"20-25",IF(BE715&lt;31,"26-30","&gt;30")))</f>
        <v>&gt;30</v>
      </c>
    </row>
    <row r="716" spans="1:65" x14ac:dyDescent="0.2">
      <c r="A716">
        <v>715</v>
      </c>
      <c r="B716">
        <v>0</v>
      </c>
      <c r="C716" t="s">
        <v>120</v>
      </c>
      <c r="D716">
        <v>0</v>
      </c>
      <c r="E716">
        <v>1</v>
      </c>
      <c r="F716" t="s">
        <v>63</v>
      </c>
      <c r="G716" t="s">
        <v>64</v>
      </c>
      <c r="H716" t="s">
        <v>65</v>
      </c>
      <c r="I716" t="s">
        <v>69</v>
      </c>
      <c r="J716" t="s">
        <v>66</v>
      </c>
      <c r="K716" t="s">
        <v>142</v>
      </c>
      <c r="L716" t="s">
        <v>69</v>
      </c>
      <c r="M716" t="s">
        <v>65</v>
      </c>
      <c r="N716" t="s">
        <v>65</v>
      </c>
      <c r="O716" t="s">
        <v>65</v>
      </c>
      <c r="P716" t="s">
        <v>65</v>
      </c>
      <c r="Q716" t="s">
        <v>65</v>
      </c>
      <c r="Z716">
        <v>1</v>
      </c>
      <c r="AA716" t="s">
        <v>66</v>
      </c>
      <c r="AB716" t="s">
        <v>71</v>
      </c>
      <c r="AC716" t="s">
        <v>72</v>
      </c>
      <c r="AD716" t="s">
        <v>72</v>
      </c>
      <c r="AE716" t="s">
        <v>66</v>
      </c>
      <c r="AF716" t="s">
        <v>66</v>
      </c>
      <c r="AG716" t="s">
        <v>74</v>
      </c>
      <c r="AH716" t="s">
        <v>89</v>
      </c>
      <c r="AI716" t="s">
        <v>89</v>
      </c>
      <c r="AJ716" t="s">
        <v>72</v>
      </c>
      <c r="AK716" t="s">
        <v>74</v>
      </c>
      <c r="AL716" t="s">
        <v>68</v>
      </c>
      <c r="AN716" t="s">
        <v>68</v>
      </c>
      <c r="AP716" t="s">
        <v>112</v>
      </c>
      <c r="AQ716" t="s">
        <v>163</v>
      </c>
      <c r="AR716" t="s">
        <v>164</v>
      </c>
      <c r="AS716" t="s">
        <v>103</v>
      </c>
      <c r="AT716" t="s">
        <v>65</v>
      </c>
      <c r="AU716" t="s">
        <v>66</v>
      </c>
      <c r="AV716" t="s">
        <v>65</v>
      </c>
      <c r="AW716" t="s">
        <v>68</v>
      </c>
      <c r="AZ716" t="s">
        <v>65</v>
      </c>
      <c r="BB716">
        <v>0</v>
      </c>
      <c r="BC716" t="s">
        <v>79</v>
      </c>
      <c r="BD716" t="s">
        <v>79</v>
      </c>
      <c r="BE716">
        <v>41</v>
      </c>
      <c r="BF716" t="s">
        <v>95</v>
      </c>
      <c r="BG716" t="s">
        <v>81</v>
      </c>
      <c r="BI716" t="s">
        <v>81</v>
      </c>
      <c r="BK716" t="s">
        <v>159</v>
      </c>
      <c r="BL716" t="s">
        <v>99</v>
      </c>
      <c r="BM716" t="str">
        <f t="shared" ref="BM716" si="712">IF(BE716&lt;20,"&lt;20",IF(BE716&lt;31,"20 - 30",IF(BE716&lt;41,"31 - 40","&gt;40")))</f>
        <v>&gt;40</v>
      </c>
    </row>
    <row r="717" spans="1:65" x14ac:dyDescent="0.2">
      <c r="A717">
        <v>716</v>
      </c>
      <c r="B717">
        <v>0</v>
      </c>
      <c r="C717" s="1">
        <v>43470</v>
      </c>
      <c r="D717">
        <v>1</v>
      </c>
      <c r="F717" t="s">
        <v>65</v>
      </c>
      <c r="G717" t="s">
        <v>121</v>
      </c>
      <c r="H717" t="s">
        <v>65</v>
      </c>
      <c r="I717" t="s">
        <v>69</v>
      </c>
      <c r="J717" t="s">
        <v>66</v>
      </c>
      <c r="K717" t="s">
        <v>67</v>
      </c>
      <c r="L717" t="s">
        <v>65</v>
      </c>
      <c r="M717" t="s">
        <v>65</v>
      </c>
      <c r="N717" t="s">
        <v>69</v>
      </c>
      <c r="O717" t="s">
        <v>69</v>
      </c>
      <c r="P717" t="s">
        <v>69</v>
      </c>
      <c r="Q717" t="s">
        <v>65</v>
      </c>
      <c r="Z717">
        <v>0</v>
      </c>
      <c r="AL717" t="s">
        <v>69</v>
      </c>
      <c r="AM717" t="s">
        <v>1536</v>
      </c>
      <c r="AN717" t="s">
        <v>68</v>
      </c>
      <c r="AO717" t="s">
        <v>1537</v>
      </c>
      <c r="AP717" t="s">
        <v>112</v>
      </c>
      <c r="AQ717" t="s">
        <v>68</v>
      </c>
      <c r="AR717" t="s">
        <v>153</v>
      </c>
      <c r="AS717" t="s">
        <v>65</v>
      </c>
      <c r="AU717" t="s">
        <v>69</v>
      </c>
      <c r="AV717" t="s">
        <v>69</v>
      </c>
      <c r="AW717" t="s">
        <v>69</v>
      </c>
      <c r="AX717" t="s">
        <v>709</v>
      </c>
      <c r="AZ717" t="s">
        <v>69</v>
      </c>
      <c r="BA717" t="s">
        <v>709</v>
      </c>
      <c r="BB717">
        <v>1</v>
      </c>
      <c r="BC717" t="s">
        <v>94</v>
      </c>
      <c r="BD717" t="s">
        <v>83</v>
      </c>
      <c r="BE717">
        <v>38</v>
      </c>
      <c r="BF717" t="s">
        <v>405</v>
      </c>
      <c r="BG717" t="s">
        <v>96</v>
      </c>
      <c r="BH717" t="s">
        <v>198</v>
      </c>
      <c r="BI717" t="s">
        <v>96</v>
      </c>
      <c r="BJ717" t="s">
        <v>198</v>
      </c>
      <c r="BK717" t="s">
        <v>311</v>
      </c>
      <c r="BL717" t="s">
        <v>105</v>
      </c>
      <c r="BM717" t="str">
        <f t="shared" ref="BM717" si="713">IF(BE717&lt;20,"&lt;20",IF(BE717&lt;26,"20-25",IF(BE717&lt;31,"26-30","&gt;30")))</f>
        <v>&gt;30</v>
      </c>
    </row>
    <row r="718" spans="1:65" x14ac:dyDescent="0.2">
      <c r="A718">
        <v>717</v>
      </c>
      <c r="B718">
        <v>1</v>
      </c>
      <c r="R718">
        <v>0</v>
      </c>
      <c r="S718" t="s">
        <v>235</v>
      </c>
      <c r="T718" t="s">
        <v>192</v>
      </c>
      <c r="U718" t="s">
        <v>64</v>
      </c>
      <c r="V718" t="s">
        <v>192</v>
      </c>
      <c r="W718" t="s">
        <v>79</v>
      </c>
      <c r="X718" t="s">
        <v>69</v>
      </c>
      <c r="Y718" t="s">
        <v>251</v>
      </c>
      <c r="Z718">
        <v>1</v>
      </c>
      <c r="AA718" t="s">
        <v>87</v>
      </c>
      <c r="AB718" t="s">
        <v>86</v>
      </c>
      <c r="AC718" t="s">
        <v>72</v>
      </c>
      <c r="AD718" t="s">
        <v>72</v>
      </c>
      <c r="AE718" t="s">
        <v>66</v>
      </c>
      <c r="AF718" t="s">
        <v>73</v>
      </c>
      <c r="AG718" t="s">
        <v>73</v>
      </c>
      <c r="AH718" t="s">
        <v>89</v>
      </c>
      <c r="AI718" t="s">
        <v>89</v>
      </c>
      <c r="AJ718" t="s">
        <v>72</v>
      </c>
      <c r="AK718" t="s">
        <v>73</v>
      </c>
      <c r="AL718" t="s">
        <v>65</v>
      </c>
      <c r="AM718" t="s">
        <v>1538</v>
      </c>
      <c r="AN718" t="s">
        <v>65</v>
      </c>
      <c r="AO718" t="s">
        <v>1538</v>
      </c>
      <c r="AP718" t="s">
        <v>112</v>
      </c>
      <c r="AQ718" t="s">
        <v>68</v>
      </c>
      <c r="AR718" t="s">
        <v>164</v>
      </c>
      <c r="AS718" t="s">
        <v>103</v>
      </c>
      <c r="AT718" t="s">
        <v>68</v>
      </c>
      <c r="AU718" t="s">
        <v>65</v>
      </c>
      <c r="AV718" t="s">
        <v>69</v>
      </c>
      <c r="AW718" t="s">
        <v>69</v>
      </c>
      <c r="AX718" t="s">
        <v>640</v>
      </c>
      <c r="AZ718" t="s">
        <v>69</v>
      </c>
      <c r="BA718" t="s">
        <v>640</v>
      </c>
      <c r="BB718">
        <v>1</v>
      </c>
      <c r="BC718" t="s">
        <v>83</v>
      </c>
      <c r="BD718" t="s">
        <v>127</v>
      </c>
      <c r="BE718">
        <v>46</v>
      </c>
      <c r="BF718" t="s">
        <v>80</v>
      </c>
      <c r="BG718" t="s">
        <v>96</v>
      </c>
      <c r="BH718" t="s">
        <v>507</v>
      </c>
      <c r="BI718" t="s">
        <v>96</v>
      </c>
      <c r="BJ718" t="s">
        <v>507</v>
      </c>
      <c r="BK718" t="s">
        <v>1539</v>
      </c>
      <c r="BL718" t="s">
        <v>83</v>
      </c>
      <c r="BM718" t="str">
        <f t="shared" ref="BM718" si="714">IF(BE718&lt;20,"&lt;20",IF(BE718&lt;31,"20 - 30",IF(BE718&lt;41,"31 - 40","&gt;40")))</f>
        <v>&gt;40</v>
      </c>
    </row>
    <row r="719" spans="1:65" x14ac:dyDescent="0.2">
      <c r="A719">
        <v>718</v>
      </c>
      <c r="B719">
        <v>0</v>
      </c>
      <c r="C719" t="s">
        <v>120</v>
      </c>
      <c r="D719">
        <v>0</v>
      </c>
      <c r="E719">
        <v>1</v>
      </c>
      <c r="F719" t="s">
        <v>65</v>
      </c>
      <c r="G719" t="s">
        <v>65</v>
      </c>
      <c r="H719" t="s">
        <v>69</v>
      </c>
      <c r="I719" t="s">
        <v>69</v>
      </c>
      <c r="J719" t="s">
        <v>69</v>
      </c>
      <c r="K719" t="s">
        <v>161</v>
      </c>
      <c r="L719" t="s">
        <v>65</v>
      </c>
      <c r="M719" t="s">
        <v>65</v>
      </c>
      <c r="N719" t="s">
        <v>69</v>
      </c>
      <c r="O719" t="s">
        <v>68</v>
      </c>
      <c r="P719" t="s">
        <v>65</v>
      </c>
      <c r="Q719" t="s">
        <v>65</v>
      </c>
      <c r="Z719">
        <v>1</v>
      </c>
      <c r="AA719" t="s">
        <v>66</v>
      </c>
      <c r="AB719" t="s">
        <v>71</v>
      </c>
      <c r="AC719" t="s">
        <v>72</v>
      </c>
      <c r="AD719" t="s">
        <v>87</v>
      </c>
      <c r="AE719" t="s">
        <v>66</v>
      </c>
      <c r="AF719" t="s">
        <v>73</v>
      </c>
      <c r="AG719" t="s">
        <v>73</v>
      </c>
      <c r="AH719" t="s">
        <v>89</v>
      </c>
      <c r="AI719" t="s">
        <v>89</v>
      </c>
      <c r="AJ719" t="s">
        <v>72</v>
      </c>
      <c r="AK719" t="s">
        <v>74</v>
      </c>
      <c r="AL719" t="s">
        <v>65</v>
      </c>
      <c r="AM719" t="s">
        <v>1540</v>
      </c>
      <c r="AN719" t="s">
        <v>68</v>
      </c>
      <c r="AO719" t="s">
        <v>1541</v>
      </c>
      <c r="AP719" t="s">
        <v>112</v>
      </c>
      <c r="AQ719" t="s">
        <v>76</v>
      </c>
      <c r="AR719" t="s">
        <v>77</v>
      </c>
      <c r="AS719" t="s">
        <v>137</v>
      </c>
      <c r="AT719" t="s">
        <v>68</v>
      </c>
      <c r="AU719" t="s">
        <v>69</v>
      </c>
      <c r="AV719" t="s">
        <v>69</v>
      </c>
      <c r="AW719" t="s">
        <v>65</v>
      </c>
      <c r="AZ719" t="s">
        <v>69</v>
      </c>
      <c r="BA719" t="s">
        <v>93</v>
      </c>
      <c r="BB719">
        <v>1</v>
      </c>
      <c r="BC719" t="s">
        <v>94</v>
      </c>
      <c r="BD719" t="s">
        <v>83</v>
      </c>
      <c r="BE719">
        <v>43</v>
      </c>
      <c r="BF719" t="s">
        <v>80</v>
      </c>
      <c r="BG719" t="s">
        <v>81</v>
      </c>
      <c r="BI719" t="s">
        <v>81</v>
      </c>
      <c r="BK719" t="s">
        <v>114</v>
      </c>
      <c r="BL719" t="s">
        <v>99</v>
      </c>
      <c r="BM719" t="str">
        <f t="shared" ref="BM719" si="715">IF(BE719&lt;20,"&lt;20",IF(BE719&lt;26,"20-25",IF(BE719&lt;31,"26-30","&gt;30")))</f>
        <v>&gt;30</v>
      </c>
    </row>
    <row r="720" spans="1:65" x14ac:dyDescent="0.2">
      <c r="A720">
        <v>719</v>
      </c>
      <c r="B720">
        <v>0</v>
      </c>
      <c r="C720" t="s">
        <v>160</v>
      </c>
      <c r="D720">
        <v>1</v>
      </c>
      <c r="F720" t="s">
        <v>69</v>
      </c>
      <c r="G720" t="s">
        <v>69</v>
      </c>
      <c r="H720" t="s">
        <v>65</v>
      </c>
      <c r="I720" t="s">
        <v>69</v>
      </c>
      <c r="J720" t="s">
        <v>69</v>
      </c>
      <c r="K720" t="s">
        <v>67</v>
      </c>
      <c r="L720" t="s">
        <v>65</v>
      </c>
      <c r="M720" t="s">
        <v>65</v>
      </c>
      <c r="N720" t="s">
        <v>68</v>
      </c>
      <c r="O720" t="s">
        <v>69</v>
      </c>
      <c r="P720" t="s">
        <v>69</v>
      </c>
      <c r="Q720" t="s">
        <v>65</v>
      </c>
      <c r="Z720">
        <v>1</v>
      </c>
      <c r="AA720" t="s">
        <v>87</v>
      </c>
      <c r="AB720" t="s">
        <v>178</v>
      </c>
      <c r="AC720" t="s">
        <v>72</v>
      </c>
      <c r="AD720" t="s">
        <v>87</v>
      </c>
      <c r="AE720" t="s">
        <v>66</v>
      </c>
      <c r="AF720" t="s">
        <v>123</v>
      </c>
      <c r="AG720" t="s">
        <v>123</v>
      </c>
      <c r="AH720" t="s">
        <v>89</v>
      </c>
      <c r="AI720" t="s">
        <v>75</v>
      </c>
      <c r="AJ720" t="s">
        <v>72</v>
      </c>
      <c r="AK720" t="s">
        <v>73</v>
      </c>
      <c r="AL720" t="s">
        <v>65</v>
      </c>
      <c r="AM720" t="s">
        <v>1542</v>
      </c>
      <c r="AN720" t="s">
        <v>65</v>
      </c>
      <c r="AO720" t="s">
        <v>1543</v>
      </c>
      <c r="AP720" t="s">
        <v>92</v>
      </c>
      <c r="AQ720" t="s">
        <v>170</v>
      </c>
      <c r="AR720" t="s">
        <v>195</v>
      </c>
      <c r="AS720" t="s">
        <v>116</v>
      </c>
      <c r="AT720" t="s">
        <v>65</v>
      </c>
      <c r="AU720" t="s">
        <v>69</v>
      </c>
      <c r="AV720" t="s">
        <v>69</v>
      </c>
      <c r="AW720" t="s">
        <v>69</v>
      </c>
      <c r="AX720" t="s">
        <v>93</v>
      </c>
      <c r="AZ720" t="s">
        <v>69</v>
      </c>
      <c r="BA720" t="s">
        <v>93</v>
      </c>
      <c r="BB720">
        <v>1</v>
      </c>
      <c r="BC720" t="s">
        <v>83</v>
      </c>
      <c r="BD720" t="s">
        <v>127</v>
      </c>
      <c r="BE720">
        <v>29</v>
      </c>
      <c r="BF720" t="s">
        <v>118</v>
      </c>
      <c r="BG720" t="s">
        <v>96</v>
      </c>
      <c r="BH720" t="s">
        <v>165</v>
      </c>
      <c r="BI720" t="s">
        <v>96</v>
      </c>
      <c r="BJ720" t="s">
        <v>165</v>
      </c>
      <c r="BK720" t="s">
        <v>207</v>
      </c>
      <c r="BL720" t="s">
        <v>105</v>
      </c>
      <c r="BM720" t="str">
        <f t="shared" ref="BM720" si="716">IF(BE720&lt;20,"&lt;20",IF(BE720&lt;31,"20 - 30",IF(BE720&lt;41,"31 - 40","&gt;40")))</f>
        <v>20 - 30</v>
      </c>
    </row>
    <row r="721" spans="1:65" x14ac:dyDescent="0.2">
      <c r="A721">
        <v>720</v>
      </c>
      <c r="B721">
        <v>1</v>
      </c>
      <c r="R721">
        <v>0</v>
      </c>
      <c r="S721" t="s">
        <v>106</v>
      </c>
      <c r="T721" t="s">
        <v>79</v>
      </c>
      <c r="U721" t="s">
        <v>64</v>
      </c>
      <c r="V721" t="s">
        <v>79</v>
      </c>
      <c r="W721" t="s">
        <v>79</v>
      </c>
      <c r="X721" t="s">
        <v>69</v>
      </c>
      <c r="Y721" t="s">
        <v>109</v>
      </c>
      <c r="Z721">
        <v>1</v>
      </c>
      <c r="AA721" t="s">
        <v>66</v>
      </c>
      <c r="AB721" t="s">
        <v>71</v>
      </c>
      <c r="AC721" t="s">
        <v>72</v>
      </c>
      <c r="AD721" t="s">
        <v>72</v>
      </c>
      <c r="AE721" t="s">
        <v>66</v>
      </c>
      <c r="AF721" t="s">
        <v>74</v>
      </c>
      <c r="AG721" t="s">
        <v>74</v>
      </c>
      <c r="AH721" t="s">
        <v>75</v>
      </c>
      <c r="AI721" t="s">
        <v>75</v>
      </c>
      <c r="AJ721" t="s">
        <v>66</v>
      </c>
      <c r="AK721" t="s">
        <v>74</v>
      </c>
      <c r="AL721" t="s">
        <v>69</v>
      </c>
      <c r="AM721" t="s">
        <v>1544</v>
      </c>
      <c r="AN721" t="s">
        <v>69</v>
      </c>
      <c r="AO721" t="s">
        <v>1545</v>
      </c>
      <c r="AP721" t="s">
        <v>68</v>
      </c>
      <c r="AQ721" t="s">
        <v>68</v>
      </c>
      <c r="AR721" t="s">
        <v>77</v>
      </c>
      <c r="AS721" t="s">
        <v>64</v>
      </c>
      <c r="AU721" t="s">
        <v>66</v>
      </c>
      <c r="AV721" t="s">
        <v>68</v>
      </c>
      <c r="AW721" t="s">
        <v>65</v>
      </c>
      <c r="AZ721" t="s">
        <v>65</v>
      </c>
      <c r="BB721">
        <v>0</v>
      </c>
      <c r="BC721" t="s">
        <v>79</v>
      </c>
      <c r="BD721" t="s">
        <v>79</v>
      </c>
      <c r="BE721">
        <v>42</v>
      </c>
      <c r="BF721" t="s">
        <v>95</v>
      </c>
      <c r="BG721" t="s">
        <v>96</v>
      </c>
      <c r="BH721" t="s">
        <v>416</v>
      </c>
      <c r="BI721" t="s">
        <v>96</v>
      </c>
      <c r="BJ721" t="s">
        <v>416</v>
      </c>
      <c r="BK721" t="s">
        <v>82</v>
      </c>
      <c r="BL721" t="s">
        <v>105</v>
      </c>
      <c r="BM721" t="str">
        <f t="shared" ref="BM721" si="717">IF(BE721&lt;20,"&lt;20",IF(BE721&lt;26,"20-25",IF(BE721&lt;31,"26-30","&gt;30")))</f>
        <v>&gt;30</v>
      </c>
    </row>
    <row r="722" spans="1:65" x14ac:dyDescent="0.2">
      <c r="A722">
        <v>721</v>
      </c>
      <c r="B722">
        <v>0</v>
      </c>
      <c r="C722" t="s">
        <v>160</v>
      </c>
      <c r="D722">
        <v>1</v>
      </c>
      <c r="F722" t="s">
        <v>66</v>
      </c>
      <c r="G722" t="s">
        <v>121</v>
      </c>
      <c r="H722" t="s">
        <v>69</v>
      </c>
      <c r="I722" t="s">
        <v>66</v>
      </c>
      <c r="J722" t="s">
        <v>66</v>
      </c>
      <c r="K722" t="s">
        <v>67</v>
      </c>
      <c r="L722" t="s">
        <v>65</v>
      </c>
      <c r="M722" t="s">
        <v>65</v>
      </c>
      <c r="N722" t="s">
        <v>69</v>
      </c>
      <c r="O722" t="s">
        <v>68</v>
      </c>
      <c r="P722" t="s">
        <v>66</v>
      </c>
      <c r="Q722" t="s">
        <v>65</v>
      </c>
      <c r="Z722">
        <v>0</v>
      </c>
      <c r="AL722" t="s">
        <v>65</v>
      </c>
      <c r="AM722" t="s">
        <v>1546</v>
      </c>
      <c r="AN722" t="s">
        <v>65</v>
      </c>
      <c r="AO722" t="s">
        <v>1547</v>
      </c>
      <c r="AP722" t="s">
        <v>112</v>
      </c>
      <c r="AQ722" t="s">
        <v>163</v>
      </c>
      <c r="AR722" t="s">
        <v>113</v>
      </c>
      <c r="AS722" t="s">
        <v>65</v>
      </c>
      <c r="AU722" t="s">
        <v>65</v>
      </c>
      <c r="AV722" t="s">
        <v>65</v>
      </c>
      <c r="AW722" t="s">
        <v>65</v>
      </c>
      <c r="AZ722" t="s">
        <v>65</v>
      </c>
      <c r="BB722">
        <v>0</v>
      </c>
      <c r="BC722" t="s">
        <v>79</v>
      </c>
      <c r="BD722" t="s">
        <v>79</v>
      </c>
      <c r="BE722">
        <v>25</v>
      </c>
      <c r="BF722" t="s">
        <v>197</v>
      </c>
      <c r="BG722" t="s">
        <v>96</v>
      </c>
      <c r="BH722" t="s">
        <v>507</v>
      </c>
      <c r="BI722" t="s">
        <v>96</v>
      </c>
      <c r="BJ722" t="s">
        <v>507</v>
      </c>
      <c r="BK722" t="s">
        <v>98</v>
      </c>
      <c r="BL722" t="s">
        <v>99</v>
      </c>
      <c r="BM722" t="str">
        <f t="shared" ref="BM722" si="718">IF(BE722&lt;20,"&lt;20",IF(BE722&lt;31,"20 - 30",IF(BE722&lt;41,"31 - 40","&gt;40")))</f>
        <v>20 - 30</v>
      </c>
    </row>
    <row r="723" spans="1:65" x14ac:dyDescent="0.2">
      <c r="A723">
        <v>722</v>
      </c>
      <c r="B723">
        <v>0</v>
      </c>
      <c r="C723" t="s">
        <v>62</v>
      </c>
      <c r="D723">
        <v>1</v>
      </c>
      <c r="F723" t="s">
        <v>69</v>
      </c>
      <c r="G723" t="s">
        <v>69</v>
      </c>
      <c r="H723" t="s">
        <v>69</v>
      </c>
      <c r="I723" t="s">
        <v>65</v>
      </c>
      <c r="J723" t="s">
        <v>65</v>
      </c>
      <c r="K723" t="s">
        <v>84</v>
      </c>
      <c r="L723" t="s">
        <v>65</v>
      </c>
      <c r="M723" t="s">
        <v>65</v>
      </c>
      <c r="N723" t="s">
        <v>68</v>
      </c>
      <c r="O723" t="s">
        <v>69</v>
      </c>
      <c r="P723" t="s">
        <v>69</v>
      </c>
      <c r="Q723" t="s">
        <v>65</v>
      </c>
      <c r="Z723">
        <v>1</v>
      </c>
      <c r="AA723" t="s">
        <v>70</v>
      </c>
      <c r="AB723" t="s">
        <v>71</v>
      </c>
      <c r="AC723" t="s">
        <v>72</v>
      </c>
      <c r="AD723" t="s">
        <v>72</v>
      </c>
      <c r="AE723" t="s">
        <v>65</v>
      </c>
      <c r="AF723" t="s">
        <v>123</v>
      </c>
      <c r="AG723" t="s">
        <v>73</v>
      </c>
      <c r="AH723" t="s">
        <v>89</v>
      </c>
      <c r="AI723" t="s">
        <v>75</v>
      </c>
      <c r="AJ723" t="s">
        <v>72</v>
      </c>
      <c r="AK723" t="s">
        <v>73</v>
      </c>
      <c r="AL723" t="s">
        <v>65</v>
      </c>
      <c r="AM723" t="s">
        <v>1548</v>
      </c>
      <c r="AN723" t="s">
        <v>65</v>
      </c>
      <c r="AO723" t="s">
        <v>1549</v>
      </c>
      <c r="AP723" t="s">
        <v>112</v>
      </c>
      <c r="AQ723" t="s">
        <v>145</v>
      </c>
      <c r="AR723" t="s">
        <v>113</v>
      </c>
      <c r="AS723" t="s">
        <v>103</v>
      </c>
      <c r="AT723" t="s">
        <v>65</v>
      </c>
      <c r="AU723" t="s">
        <v>65</v>
      </c>
      <c r="AV723" t="s">
        <v>69</v>
      </c>
      <c r="AW723" t="s">
        <v>69</v>
      </c>
      <c r="AX723" t="s">
        <v>1550</v>
      </c>
      <c r="AZ723" t="s">
        <v>69</v>
      </c>
      <c r="BB723">
        <v>0</v>
      </c>
      <c r="BC723" t="s">
        <v>83</v>
      </c>
      <c r="BD723" t="s">
        <v>127</v>
      </c>
      <c r="BE723">
        <v>49</v>
      </c>
      <c r="BF723" t="s">
        <v>80</v>
      </c>
      <c r="BG723" t="s">
        <v>1551</v>
      </c>
      <c r="BI723" t="s">
        <v>1551</v>
      </c>
      <c r="BK723" t="s">
        <v>1552</v>
      </c>
      <c r="BL723" t="s">
        <v>99</v>
      </c>
      <c r="BM723" t="str">
        <f t="shared" ref="BM723" si="719">IF(BE723&lt;20,"&lt;20",IF(BE723&lt;26,"20-25",IF(BE723&lt;31,"26-30","&gt;30")))</f>
        <v>&gt;30</v>
      </c>
    </row>
    <row r="724" spans="1:65" x14ac:dyDescent="0.2">
      <c r="A724">
        <v>723</v>
      </c>
      <c r="B724">
        <v>0</v>
      </c>
      <c r="C724" t="s">
        <v>62</v>
      </c>
      <c r="D724">
        <v>1</v>
      </c>
      <c r="F724" t="s">
        <v>65</v>
      </c>
      <c r="G724" t="s">
        <v>65</v>
      </c>
      <c r="H724" t="s">
        <v>69</v>
      </c>
      <c r="I724" t="s">
        <v>65</v>
      </c>
      <c r="J724" t="s">
        <v>66</v>
      </c>
      <c r="K724" t="s">
        <v>66</v>
      </c>
      <c r="L724" t="s">
        <v>69</v>
      </c>
      <c r="M724" t="s">
        <v>69</v>
      </c>
      <c r="N724" t="s">
        <v>65</v>
      </c>
      <c r="O724" t="s">
        <v>65</v>
      </c>
      <c r="P724" t="s">
        <v>66</v>
      </c>
      <c r="Q724" t="s">
        <v>65</v>
      </c>
      <c r="Z724">
        <v>1</v>
      </c>
      <c r="AA724" t="s">
        <v>70</v>
      </c>
      <c r="AB724" t="s">
        <v>71</v>
      </c>
      <c r="AC724" t="s">
        <v>72</v>
      </c>
      <c r="AD724" t="s">
        <v>72</v>
      </c>
      <c r="AE724" t="s">
        <v>65</v>
      </c>
      <c r="AF724" t="s">
        <v>123</v>
      </c>
      <c r="AG724" t="s">
        <v>123</v>
      </c>
      <c r="AH724" t="s">
        <v>89</v>
      </c>
      <c r="AI724" t="s">
        <v>89</v>
      </c>
      <c r="AJ724" t="s">
        <v>72</v>
      </c>
      <c r="AK724" t="s">
        <v>74</v>
      </c>
      <c r="AL724" t="s">
        <v>65</v>
      </c>
      <c r="AM724" t="s">
        <v>1553</v>
      </c>
      <c r="AN724" t="s">
        <v>65</v>
      </c>
      <c r="AO724" t="s">
        <v>1554</v>
      </c>
      <c r="AP724" t="s">
        <v>68</v>
      </c>
      <c r="AQ724" t="s">
        <v>68</v>
      </c>
      <c r="AR724" t="s">
        <v>77</v>
      </c>
      <c r="AS724" t="s">
        <v>103</v>
      </c>
      <c r="AT724" t="s">
        <v>65</v>
      </c>
      <c r="AU724" t="s">
        <v>69</v>
      </c>
      <c r="AV724" t="s">
        <v>65</v>
      </c>
      <c r="AW724" t="s">
        <v>69</v>
      </c>
      <c r="AX724" t="s">
        <v>78</v>
      </c>
      <c r="AZ724" t="s">
        <v>69</v>
      </c>
      <c r="BA724" t="s">
        <v>278</v>
      </c>
      <c r="BB724">
        <v>1</v>
      </c>
      <c r="BC724" t="s">
        <v>83</v>
      </c>
      <c r="BD724" t="s">
        <v>83</v>
      </c>
      <c r="BE724">
        <v>36</v>
      </c>
      <c r="BF724" t="s">
        <v>80</v>
      </c>
      <c r="BG724" t="s">
        <v>1371</v>
      </c>
      <c r="BI724" t="s">
        <v>96</v>
      </c>
      <c r="BJ724" t="s">
        <v>290</v>
      </c>
      <c r="BK724" t="s">
        <v>207</v>
      </c>
      <c r="BL724" t="s">
        <v>105</v>
      </c>
      <c r="BM724" t="str">
        <f t="shared" ref="BM724" si="720">IF(BE724&lt;20,"&lt;20",IF(BE724&lt;31,"20 - 30",IF(BE724&lt;41,"31 - 40","&gt;40")))</f>
        <v>31 - 40</v>
      </c>
    </row>
    <row r="725" spans="1:65" x14ac:dyDescent="0.2">
      <c r="A725">
        <v>724</v>
      </c>
      <c r="B725">
        <v>1</v>
      </c>
      <c r="R725">
        <v>1</v>
      </c>
      <c r="S725" t="s">
        <v>235</v>
      </c>
      <c r="T725" t="s">
        <v>79</v>
      </c>
      <c r="U725" t="s">
        <v>64</v>
      </c>
      <c r="V725" t="s">
        <v>79</v>
      </c>
      <c r="W725" t="s">
        <v>79</v>
      </c>
      <c r="X725" t="s">
        <v>69</v>
      </c>
      <c r="Y725" t="s">
        <v>109</v>
      </c>
      <c r="Z725">
        <v>1</v>
      </c>
      <c r="AA725" t="s">
        <v>70</v>
      </c>
      <c r="AB725" t="s">
        <v>71</v>
      </c>
      <c r="AC725" t="s">
        <v>72</v>
      </c>
      <c r="AD725" t="s">
        <v>72</v>
      </c>
      <c r="AE725" t="s">
        <v>66</v>
      </c>
      <c r="AF725" t="s">
        <v>73</v>
      </c>
      <c r="AG725" t="s">
        <v>74</v>
      </c>
      <c r="AH725" t="s">
        <v>89</v>
      </c>
      <c r="AI725" t="s">
        <v>89</v>
      </c>
      <c r="AJ725" t="s">
        <v>72</v>
      </c>
      <c r="AK725" t="s">
        <v>73</v>
      </c>
      <c r="AL725" t="s">
        <v>69</v>
      </c>
      <c r="AN725" t="s">
        <v>68</v>
      </c>
      <c r="AP725" t="s">
        <v>112</v>
      </c>
      <c r="AQ725" t="s">
        <v>68</v>
      </c>
      <c r="AR725" t="s">
        <v>195</v>
      </c>
      <c r="AS725" t="s">
        <v>137</v>
      </c>
      <c r="AT725" t="s">
        <v>68</v>
      </c>
      <c r="AU725" t="s">
        <v>65</v>
      </c>
      <c r="AV725" t="s">
        <v>69</v>
      </c>
      <c r="AW725" t="s">
        <v>65</v>
      </c>
      <c r="AZ725" t="s">
        <v>65</v>
      </c>
      <c r="BB725">
        <v>0</v>
      </c>
      <c r="BC725" t="s">
        <v>79</v>
      </c>
      <c r="BD725" t="s">
        <v>127</v>
      </c>
      <c r="BE725">
        <v>30</v>
      </c>
      <c r="BF725" t="s">
        <v>80</v>
      </c>
      <c r="BG725" t="s">
        <v>81</v>
      </c>
      <c r="BI725" t="s">
        <v>81</v>
      </c>
      <c r="BK725" t="s">
        <v>199</v>
      </c>
      <c r="BL725" t="s">
        <v>105</v>
      </c>
      <c r="BM725" t="str">
        <f t="shared" ref="BM725" si="721">IF(BE725&lt;20,"&lt;20",IF(BE725&lt;26,"20-25",IF(BE725&lt;31,"26-30","&gt;30")))</f>
        <v>26-30</v>
      </c>
    </row>
    <row r="726" spans="1:65" x14ac:dyDescent="0.2">
      <c r="A726">
        <v>725</v>
      </c>
      <c r="B726">
        <v>0</v>
      </c>
      <c r="C726" t="s">
        <v>62</v>
      </c>
      <c r="D726">
        <v>1</v>
      </c>
      <c r="F726" t="s">
        <v>66</v>
      </c>
      <c r="G726" t="s">
        <v>121</v>
      </c>
      <c r="H726" t="s">
        <v>65</v>
      </c>
      <c r="I726" t="s">
        <v>66</v>
      </c>
      <c r="J726" t="s">
        <v>66</v>
      </c>
      <c r="K726" t="s">
        <v>161</v>
      </c>
      <c r="L726" t="s">
        <v>68</v>
      </c>
      <c r="M726" t="s">
        <v>65</v>
      </c>
      <c r="N726" t="s">
        <v>68</v>
      </c>
      <c r="O726" t="s">
        <v>68</v>
      </c>
      <c r="P726" t="s">
        <v>65</v>
      </c>
      <c r="Q726" t="s">
        <v>65</v>
      </c>
      <c r="Z726">
        <v>1</v>
      </c>
      <c r="AA726" t="s">
        <v>70</v>
      </c>
      <c r="AB726" t="s">
        <v>178</v>
      </c>
      <c r="AC726" t="s">
        <v>72</v>
      </c>
      <c r="AD726" t="s">
        <v>72</v>
      </c>
      <c r="AE726" t="s">
        <v>66</v>
      </c>
      <c r="AF726" t="s">
        <v>66</v>
      </c>
      <c r="AG726" t="s">
        <v>73</v>
      </c>
      <c r="AH726" t="s">
        <v>75</v>
      </c>
      <c r="AI726" t="s">
        <v>66</v>
      </c>
      <c r="AJ726" t="s">
        <v>66</v>
      </c>
      <c r="AK726" t="s">
        <v>74</v>
      </c>
      <c r="AL726" t="s">
        <v>68</v>
      </c>
      <c r="AM726" t="s">
        <v>1555</v>
      </c>
      <c r="AN726" t="s">
        <v>65</v>
      </c>
      <c r="AO726" t="s">
        <v>1556</v>
      </c>
      <c r="AP726" t="s">
        <v>92</v>
      </c>
      <c r="AQ726" t="s">
        <v>68</v>
      </c>
      <c r="AR726" t="s">
        <v>77</v>
      </c>
      <c r="AS726" t="s">
        <v>64</v>
      </c>
      <c r="AU726" t="s">
        <v>69</v>
      </c>
      <c r="AV726" t="s">
        <v>65</v>
      </c>
      <c r="AW726" t="s">
        <v>65</v>
      </c>
      <c r="AZ726" t="s">
        <v>65</v>
      </c>
      <c r="BB726">
        <v>0</v>
      </c>
      <c r="BC726" t="s">
        <v>79</v>
      </c>
      <c r="BD726" t="s">
        <v>79</v>
      </c>
      <c r="BE726">
        <v>28</v>
      </c>
      <c r="BF726" t="s">
        <v>80</v>
      </c>
      <c r="BG726" t="s">
        <v>96</v>
      </c>
      <c r="BH726" t="s">
        <v>158</v>
      </c>
      <c r="BI726" t="s">
        <v>96</v>
      </c>
      <c r="BJ726" t="s">
        <v>158</v>
      </c>
      <c r="BK726" t="s">
        <v>207</v>
      </c>
      <c r="BL726" t="s">
        <v>83</v>
      </c>
      <c r="BM726" t="str">
        <f t="shared" ref="BM726" si="722">IF(BE726&lt;20,"&lt;20",IF(BE726&lt;31,"20 - 30",IF(BE726&lt;41,"31 - 40","&gt;40")))</f>
        <v>20 - 30</v>
      </c>
    </row>
    <row r="727" spans="1:65" x14ac:dyDescent="0.2">
      <c r="A727">
        <v>726</v>
      </c>
      <c r="B727">
        <v>0</v>
      </c>
      <c r="C727" t="s">
        <v>120</v>
      </c>
      <c r="D727">
        <v>0</v>
      </c>
      <c r="E727">
        <v>1</v>
      </c>
      <c r="F727" t="s">
        <v>66</v>
      </c>
      <c r="G727" t="s">
        <v>65</v>
      </c>
      <c r="H727" t="s">
        <v>65</v>
      </c>
      <c r="I727" t="s">
        <v>65</v>
      </c>
      <c r="J727" t="s">
        <v>66</v>
      </c>
      <c r="K727" t="s">
        <v>161</v>
      </c>
      <c r="L727" t="s">
        <v>68</v>
      </c>
      <c r="M727" t="s">
        <v>68</v>
      </c>
      <c r="N727" t="s">
        <v>65</v>
      </c>
      <c r="O727" t="s">
        <v>65</v>
      </c>
      <c r="P727" t="s">
        <v>65</v>
      </c>
      <c r="Q727" t="s">
        <v>65</v>
      </c>
      <c r="Z727">
        <v>1</v>
      </c>
      <c r="AA727" t="s">
        <v>87</v>
      </c>
      <c r="AB727" t="s">
        <v>86</v>
      </c>
      <c r="AC727" t="s">
        <v>72</v>
      </c>
      <c r="AD727" t="s">
        <v>87</v>
      </c>
      <c r="AE727" t="s">
        <v>66</v>
      </c>
      <c r="AF727" t="s">
        <v>123</v>
      </c>
      <c r="AG727" t="s">
        <v>73</v>
      </c>
      <c r="AH727" t="s">
        <v>89</v>
      </c>
      <c r="AI727" t="s">
        <v>89</v>
      </c>
      <c r="AJ727" t="s">
        <v>72</v>
      </c>
      <c r="AK727" t="s">
        <v>74</v>
      </c>
      <c r="AL727" t="s">
        <v>68</v>
      </c>
      <c r="AM727" t="s">
        <v>1557</v>
      </c>
      <c r="AN727" t="s">
        <v>65</v>
      </c>
      <c r="AO727" t="s">
        <v>1558</v>
      </c>
      <c r="AP727" t="s">
        <v>112</v>
      </c>
      <c r="AQ727" t="s">
        <v>163</v>
      </c>
      <c r="AR727" t="s">
        <v>195</v>
      </c>
      <c r="AS727" t="s">
        <v>103</v>
      </c>
      <c r="AT727" t="s">
        <v>69</v>
      </c>
      <c r="AU727" t="s">
        <v>69</v>
      </c>
      <c r="AV727" t="s">
        <v>69</v>
      </c>
      <c r="AW727" t="s">
        <v>69</v>
      </c>
      <c r="AX727" t="s">
        <v>93</v>
      </c>
      <c r="AZ727" t="s">
        <v>69</v>
      </c>
      <c r="BA727" t="s">
        <v>93</v>
      </c>
      <c r="BB727">
        <v>1</v>
      </c>
      <c r="BC727" t="s">
        <v>83</v>
      </c>
      <c r="BD727" t="s">
        <v>127</v>
      </c>
      <c r="BE727">
        <v>37</v>
      </c>
      <c r="BF727" t="s">
        <v>185</v>
      </c>
      <c r="BG727" t="s">
        <v>96</v>
      </c>
      <c r="BH727" t="s">
        <v>316</v>
      </c>
      <c r="BI727" t="s">
        <v>96</v>
      </c>
      <c r="BJ727" t="s">
        <v>316</v>
      </c>
      <c r="BK727" t="s">
        <v>1559</v>
      </c>
      <c r="BL727" t="s">
        <v>83</v>
      </c>
      <c r="BM727" t="str">
        <f t="shared" ref="BM727" si="723">IF(BE727&lt;20,"&lt;20",IF(BE727&lt;26,"20-25",IF(BE727&lt;31,"26-30","&gt;30")))</f>
        <v>&gt;30</v>
      </c>
    </row>
    <row r="728" spans="1:65" x14ac:dyDescent="0.2">
      <c r="A728">
        <v>727</v>
      </c>
      <c r="B728">
        <v>0</v>
      </c>
      <c r="C728" s="1">
        <v>43641</v>
      </c>
      <c r="D728">
        <v>0</v>
      </c>
      <c r="E728">
        <v>0</v>
      </c>
      <c r="F728" t="s">
        <v>63</v>
      </c>
      <c r="G728" t="s">
        <v>69</v>
      </c>
      <c r="H728" t="s">
        <v>65</v>
      </c>
      <c r="I728" t="s">
        <v>65</v>
      </c>
      <c r="J728" t="s">
        <v>69</v>
      </c>
      <c r="K728" t="s">
        <v>161</v>
      </c>
      <c r="L728" t="s">
        <v>69</v>
      </c>
      <c r="M728" t="s">
        <v>65</v>
      </c>
      <c r="N728" t="s">
        <v>65</v>
      </c>
      <c r="O728" t="s">
        <v>65</v>
      </c>
      <c r="P728" t="s">
        <v>66</v>
      </c>
      <c r="Q728" t="s">
        <v>69</v>
      </c>
      <c r="Z728">
        <v>1</v>
      </c>
      <c r="AA728" t="s">
        <v>70</v>
      </c>
      <c r="AB728" t="s">
        <v>71</v>
      </c>
      <c r="AC728" t="s">
        <v>72</v>
      </c>
      <c r="AD728" t="s">
        <v>72</v>
      </c>
      <c r="AE728" t="s">
        <v>66</v>
      </c>
      <c r="AF728" t="s">
        <v>73</v>
      </c>
      <c r="AG728" t="s">
        <v>73</v>
      </c>
      <c r="AH728" t="s">
        <v>75</v>
      </c>
      <c r="AI728" t="s">
        <v>75</v>
      </c>
      <c r="AJ728" t="s">
        <v>72</v>
      </c>
      <c r="AK728" t="s">
        <v>73</v>
      </c>
      <c r="AL728" t="s">
        <v>65</v>
      </c>
      <c r="AM728" t="s">
        <v>1560</v>
      </c>
      <c r="AN728" t="s">
        <v>65</v>
      </c>
      <c r="AO728" t="s">
        <v>1561</v>
      </c>
      <c r="AP728" t="s">
        <v>112</v>
      </c>
      <c r="AQ728" t="s">
        <v>163</v>
      </c>
      <c r="AR728" t="s">
        <v>113</v>
      </c>
      <c r="AS728" t="s">
        <v>137</v>
      </c>
      <c r="AT728" t="s">
        <v>68</v>
      </c>
      <c r="AU728" t="s">
        <v>69</v>
      </c>
      <c r="AV728" t="s">
        <v>68</v>
      </c>
      <c r="AW728" t="s">
        <v>69</v>
      </c>
      <c r="AX728" t="s">
        <v>472</v>
      </c>
      <c r="AZ728" t="s">
        <v>69</v>
      </c>
      <c r="BA728" t="s">
        <v>472</v>
      </c>
      <c r="BB728">
        <v>0</v>
      </c>
      <c r="BC728" t="s">
        <v>94</v>
      </c>
      <c r="BD728" t="s">
        <v>127</v>
      </c>
      <c r="BE728">
        <v>23</v>
      </c>
      <c r="BF728" t="s">
        <v>139</v>
      </c>
      <c r="BG728" t="s">
        <v>96</v>
      </c>
      <c r="BH728" t="s">
        <v>270</v>
      </c>
      <c r="BI728" t="s">
        <v>96</v>
      </c>
      <c r="BJ728" t="s">
        <v>270</v>
      </c>
      <c r="BK728" t="s">
        <v>1562</v>
      </c>
      <c r="BL728" t="s">
        <v>83</v>
      </c>
      <c r="BM728" t="str">
        <f t="shared" ref="BM728" si="724">IF(BE728&lt;20,"&lt;20",IF(BE728&lt;31,"20 - 30",IF(BE728&lt;41,"31 - 40","&gt;40")))</f>
        <v>20 - 30</v>
      </c>
    </row>
    <row r="729" spans="1:65" x14ac:dyDescent="0.2">
      <c r="A729">
        <v>728</v>
      </c>
      <c r="B729">
        <v>1</v>
      </c>
      <c r="R729">
        <v>0</v>
      </c>
      <c r="S729" t="s">
        <v>235</v>
      </c>
      <c r="T729" t="s">
        <v>79</v>
      </c>
      <c r="U729" t="s">
        <v>64</v>
      </c>
      <c r="V729" t="s">
        <v>79</v>
      </c>
      <c r="W729" t="s">
        <v>79</v>
      </c>
      <c r="X729" t="s">
        <v>79</v>
      </c>
      <c r="Z729">
        <v>1</v>
      </c>
      <c r="AA729" t="s">
        <v>66</v>
      </c>
      <c r="AB729" t="s">
        <v>178</v>
      </c>
      <c r="AC729" t="s">
        <v>72</v>
      </c>
      <c r="AD729" t="s">
        <v>72</v>
      </c>
      <c r="AE729" t="s">
        <v>66</v>
      </c>
      <c r="AF729" t="s">
        <v>66</v>
      </c>
      <c r="AG729" t="s">
        <v>74</v>
      </c>
      <c r="AH729" t="s">
        <v>89</v>
      </c>
      <c r="AI729" t="s">
        <v>66</v>
      </c>
      <c r="AJ729" t="s">
        <v>66</v>
      </c>
      <c r="AK729" t="s">
        <v>74</v>
      </c>
      <c r="AL729" t="s">
        <v>69</v>
      </c>
      <c r="AM729" t="s">
        <v>1563</v>
      </c>
      <c r="AN729" t="s">
        <v>68</v>
      </c>
      <c r="AO729" t="s">
        <v>1564</v>
      </c>
      <c r="AP729" t="s">
        <v>68</v>
      </c>
      <c r="AQ729" t="s">
        <v>68</v>
      </c>
      <c r="AR729" t="s">
        <v>113</v>
      </c>
      <c r="AS729" t="s">
        <v>64</v>
      </c>
      <c r="AU729" t="s">
        <v>69</v>
      </c>
      <c r="AV729" t="s">
        <v>65</v>
      </c>
      <c r="AW729" t="s">
        <v>65</v>
      </c>
      <c r="AZ729" t="s">
        <v>65</v>
      </c>
      <c r="BB729">
        <v>0</v>
      </c>
      <c r="BC729" t="s">
        <v>79</v>
      </c>
      <c r="BD729" t="s">
        <v>79</v>
      </c>
      <c r="BE729">
        <v>37</v>
      </c>
      <c r="BF729" t="s">
        <v>80</v>
      </c>
      <c r="BG729" t="s">
        <v>81</v>
      </c>
      <c r="BI729" t="s">
        <v>81</v>
      </c>
      <c r="BK729" t="s">
        <v>307</v>
      </c>
      <c r="BL729" t="s">
        <v>83</v>
      </c>
      <c r="BM729" t="str">
        <f t="shared" ref="BM729" si="725">IF(BE729&lt;20,"&lt;20",IF(BE729&lt;26,"20-25",IF(BE729&lt;31,"26-30","&gt;30")))</f>
        <v>&gt;30</v>
      </c>
    </row>
    <row r="730" spans="1:65" x14ac:dyDescent="0.2">
      <c r="A730">
        <v>729</v>
      </c>
      <c r="B730">
        <v>1</v>
      </c>
      <c r="R730">
        <v>1</v>
      </c>
      <c r="S730" t="s">
        <v>149</v>
      </c>
      <c r="T730" t="s">
        <v>107</v>
      </c>
      <c r="U730" t="s">
        <v>108</v>
      </c>
      <c r="V730" t="s">
        <v>107</v>
      </c>
      <c r="W730" t="s">
        <v>108</v>
      </c>
      <c r="X730" t="s">
        <v>69</v>
      </c>
      <c r="Y730" t="s">
        <v>260</v>
      </c>
      <c r="Z730">
        <v>1</v>
      </c>
      <c r="AA730" t="s">
        <v>66</v>
      </c>
      <c r="AB730" t="s">
        <v>71</v>
      </c>
      <c r="AC730" t="s">
        <v>66</v>
      </c>
      <c r="AD730" t="s">
        <v>72</v>
      </c>
      <c r="AE730" t="s">
        <v>66</v>
      </c>
      <c r="AF730" t="s">
        <v>73</v>
      </c>
      <c r="AG730" t="s">
        <v>73</v>
      </c>
      <c r="AH730" t="s">
        <v>75</v>
      </c>
      <c r="AI730" t="s">
        <v>75</v>
      </c>
      <c r="AJ730" t="s">
        <v>87</v>
      </c>
      <c r="AK730" t="s">
        <v>73</v>
      </c>
      <c r="AL730" t="s">
        <v>68</v>
      </c>
      <c r="AN730" t="s">
        <v>68</v>
      </c>
      <c r="AP730" t="s">
        <v>188</v>
      </c>
      <c r="AQ730" t="s">
        <v>68</v>
      </c>
      <c r="AR730" t="s">
        <v>153</v>
      </c>
      <c r="AS730" t="s">
        <v>103</v>
      </c>
      <c r="AT730" t="s">
        <v>68</v>
      </c>
      <c r="AU730" t="s">
        <v>65</v>
      </c>
      <c r="AV730" t="s">
        <v>68</v>
      </c>
      <c r="AW730" t="s">
        <v>69</v>
      </c>
      <c r="AX730" t="s">
        <v>1181</v>
      </c>
      <c r="AZ730" t="s">
        <v>69</v>
      </c>
      <c r="BA730" t="s">
        <v>1181</v>
      </c>
      <c r="BB730">
        <v>1</v>
      </c>
      <c r="BC730" t="s">
        <v>127</v>
      </c>
      <c r="BD730" t="s">
        <v>127</v>
      </c>
      <c r="BE730">
        <v>42</v>
      </c>
      <c r="BF730" t="s">
        <v>185</v>
      </c>
      <c r="BG730" t="s">
        <v>217</v>
      </c>
      <c r="BI730" t="s">
        <v>217</v>
      </c>
      <c r="BK730" t="s">
        <v>1565</v>
      </c>
      <c r="BL730" t="s">
        <v>105</v>
      </c>
      <c r="BM730" t="str">
        <f t="shared" ref="BM730" si="726">IF(BE730&lt;20,"&lt;20",IF(BE730&lt;31,"20 - 30",IF(BE730&lt;41,"31 - 40","&gt;40")))</f>
        <v>&gt;40</v>
      </c>
    </row>
    <row r="731" spans="1:65" x14ac:dyDescent="0.2">
      <c r="A731">
        <v>730</v>
      </c>
      <c r="B731">
        <v>0</v>
      </c>
      <c r="C731" t="s">
        <v>120</v>
      </c>
      <c r="D731">
        <v>0</v>
      </c>
      <c r="E731">
        <v>1</v>
      </c>
      <c r="F731" t="s">
        <v>69</v>
      </c>
      <c r="G731" t="s">
        <v>69</v>
      </c>
      <c r="H731" t="s">
        <v>69</v>
      </c>
      <c r="I731" t="s">
        <v>69</v>
      </c>
      <c r="J731" t="s">
        <v>69</v>
      </c>
      <c r="K731" t="s">
        <v>100</v>
      </c>
      <c r="L731" t="s">
        <v>65</v>
      </c>
      <c r="M731" t="s">
        <v>65</v>
      </c>
      <c r="N731" t="s">
        <v>68</v>
      </c>
      <c r="O731" t="s">
        <v>69</v>
      </c>
      <c r="P731" t="s">
        <v>69</v>
      </c>
      <c r="Q731" t="s">
        <v>65</v>
      </c>
      <c r="Z731">
        <v>1</v>
      </c>
      <c r="AA731" t="s">
        <v>87</v>
      </c>
      <c r="AB731" t="s">
        <v>86</v>
      </c>
      <c r="AC731" t="s">
        <v>87</v>
      </c>
      <c r="AD731" t="s">
        <v>87</v>
      </c>
      <c r="AE731" t="s">
        <v>83</v>
      </c>
      <c r="AF731" t="s">
        <v>73</v>
      </c>
      <c r="AG731" t="s">
        <v>74</v>
      </c>
      <c r="AH731" t="s">
        <v>75</v>
      </c>
      <c r="AI731" t="s">
        <v>75</v>
      </c>
      <c r="AJ731" t="s">
        <v>87</v>
      </c>
      <c r="AK731" t="s">
        <v>74</v>
      </c>
      <c r="AL731" t="s">
        <v>65</v>
      </c>
      <c r="AM731" t="s">
        <v>1566</v>
      </c>
      <c r="AN731" t="s">
        <v>65</v>
      </c>
      <c r="AP731" t="s">
        <v>68</v>
      </c>
      <c r="AQ731" t="s">
        <v>163</v>
      </c>
      <c r="AR731" t="s">
        <v>195</v>
      </c>
      <c r="AS731" t="s">
        <v>65</v>
      </c>
      <c r="AU731" t="s">
        <v>69</v>
      </c>
      <c r="AV731" t="s">
        <v>69</v>
      </c>
      <c r="AW731" t="s">
        <v>69</v>
      </c>
      <c r="AX731" t="s">
        <v>1567</v>
      </c>
      <c r="AZ731" t="s">
        <v>69</v>
      </c>
      <c r="BA731" t="s">
        <v>146</v>
      </c>
      <c r="BB731">
        <v>1</v>
      </c>
      <c r="BC731" t="s">
        <v>83</v>
      </c>
      <c r="BD731" t="s">
        <v>127</v>
      </c>
      <c r="BE731">
        <v>32</v>
      </c>
      <c r="BF731" t="s">
        <v>95</v>
      </c>
      <c r="BG731" t="s">
        <v>96</v>
      </c>
      <c r="BH731" t="s">
        <v>233</v>
      </c>
      <c r="BI731" t="s">
        <v>96</v>
      </c>
      <c r="BJ731" t="s">
        <v>233</v>
      </c>
      <c r="BK731" t="s">
        <v>207</v>
      </c>
      <c r="BL731" t="s">
        <v>99</v>
      </c>
      <c r="BM731" t="str">
        <f t="shared" ref="BM731" si="727">IF(BE731&lt;20,"&lt;20",IF(BE731&lt;26,"20-25",IF(BE731&lt;31,"26-30","&gt;30")))</f>
        <v>&gt;30</v>
      </c>
    </row>
    <row r="732" spans="1:65" x14ac:dyDescent="0.2">
      <c r="A732">
        <v>731</v>
      </c>
      <c r="B732">
        <v>0</v>
      </c>
      <c r="C732" s="1">
        <v>43470</v>
      </c>
      <c r="D732">
        <v>1</v>
      </c>
      <c r="F732" t="s">
        <v>65</v>
      </c>
      <c r="G732" t="s">
        <v>64</v>
      </c>
      <c r="H732" t="s">
        <v>66</v>
      </c>
      <c r="I732" t="s">
        <v>66</v>
      </c>
      <c r="J732" t="s">
        <v>66</v>
      </c>
      <c r="K732" t="s">
        <v>161</v>
      </c>
      <c r="L732" t="s">
        <v>65</v>
      </c>
      <c r="M732" t="s">
        <v>65</v>
      </c>
      <c r="N732" t="s">
        <v>65</v>
      </c>
      <c r="O732" t="s">
        <v>68</v>
      </c>
      <c r="P732" t="s">
        <v>66</v>
      </c>
      <c r="Q732" t="s">
        <v>65</v>
      </c>
      <c r="Z732">
        <v>1</v>
      </c>
      <c r="AA732" t="s">
        <v>87</v>
      </c>
      <c r="AB732" t="s">
        <v>86</v>
      </c>
      <c r="AC732" t="s">
        <v>66</v>
      </c>
      <c r="AD732" t="s">
        <v>87</v>
      </c>
      <c r="AE732" t="s">
        <v>66</v>
      </c>
      <c r="AF732" t="s">
        <v>73</v>
      </c>
      <c r="AG732" t="s">
        <v>73</v>
      </c>
      <c r="AH732" t="s">
        <v>75</v>
      </c>
      <c r="AI732" t="s">
        <v>75</v>
      </c>
      <c r="AJ732" t="s">
        <v>66</v>
      </c>
      <c r="AK732" t="s">
        <v>73</v>
      </c>
      <c r="AL732" t="s">
        <v>68</v>
      </c>
      <c r="AM732" t="s">
        <v>1568</v>
      </c>
      <c r="AN732" t="s">
        <v>68</v>
      </c>
      <c r="AO732" t="s">
        <v>1568</v>
      </c>
      <c r="AP732" t="s">
        <v>68</v>
      </c>
      <c r="AQ732" t="s">
        <v>68</v>
      </c>
      <c r="AR732" t="s">
        <v>195</v>
      </c>
      <c r="AS732" t="s">
        <v>103</v>
      </c>
      <c r="AT732" t="s">
        <v>69</v>
      </c>
      <c r="AU732" t="s">
        <v>66</v>
      </c>
      <c r="AV732" t="s">
        <v>65</v>
      </c>
      <c r="AW732" t="s">
        <v>68</v>
      </c>
      <c r="AY732" t="s">
        <v>1569</v>
      </c>
      <c r="AZ732" t="s">
        <v>65</v>
      </c>
      <c r="BB732">
        <v>0</v>
      </c>
      <c r="BC732" t="s">
        <v>79</v>
      </c>
      <c r="BD732" t="s">
        <v>79</v>
      </c>
      <c r="BE732">
        <v>28</v>
      </c>
      <c r="BF732" t="s">
        <v>80</v>
      </c>
      <c r="BG732" t="s">
        <v>176</v>
      </c>
      <c r="BI732" t="s">
        <v>176</v>
      </c>
      <c r="BK732" t="s">
        <v>159</v>
      </c>
      <c r="BL732" t="s">
        <v>105</v>
      </c>
      <c r="BM732" t="str">
        <f t="shared" ref="BM732" si="728">IF(BE732&lt;20,"&lt;20",IF(BE732&lt;31,"20 - 30",IF(BE732&lt;41,"31 - 40","&gt;40")))</f>
        <v>20 - 30</v>
      </c>
    </row>
    <row r="733" spans="1:65" x14ac:dyDescent="0.2">
      <c r="A733">
        <v>732</v>
      </c>
      <c r="B733">
        <v>0</v>
      </c>
      <c r="C733" t="s">
        <v>120</v>
      </c>
      <c r="D733">
        <v>0</v>
      </c>
      <c r="E733">
        <v>1</v>
      </c>
      <c r="F733" t="s">
        <v>66</v>
      </c>
      <c r="G733" t="s">
        <v>121</v>
      </c>
      <c r="H733" t="s">
        <v>65</v>
      </c>
      <c r="I733" t="s">
        <v>66</v>
      </c>
      <c r="J733" t="s">
        <v>66</v>
      </c>
      <c r="K733" t="s">
        <v>100</v>
      </c>
      <c r="L733" t="s">
        <v>65</v>
      </c>
      <c r="M733" t="s">
        <v>65</v>
      </c>
      <c r="N733" t="s">
        <v>65</v>
      </c>
      <c r="O733" t="s">
        <v>68</v>
      </c>
      <c r="P733" t="s">
        <v>66</v>
      </c>
      <c r="Q733" t="s">
        <v>65</v>
      </c>
      <c r="Z733">
        <v>1</v>
      </c>
      <c r="AA733" t="s">
        <v>87</v>
      </c>
      <c r="AB733" t="s">
        <v>86</v>
      </c>
      <c r="AC733" t="s">
        <v>87</v>
      </c>
      <c r="AD733" t="s">
        <v>87</v>
      </c>
      <c r="AE733" t="s">
        <v>66</v>
      </c>
      <c r="AF733" t="s">
        <v>73</v>
      </c>
      <c r="AG733" t="s">
        <v>74</v>
      </c>
      <c r="AH733" t="s">
        <v>75</v>
      </c>
      <c r="AI733" t="s">
        <v>75</v>
      </c>
      <c r="AJ733" t="s">
        <v>66</v>
      </c>
      <c r="AK733" t="s">
        <v>74</v>
      </c>
      <c r="AL733" t="s">
        <v>68</v>
      </c>
      <c r="AN733" t="s">
        <v>65</v>
      </c>
      <c r="AP733" t="s">
        <v>68</v>
      </c>
      <c r="AQ733" t="s">
        <v>68</v>
      </c>
      <c r="AR733" t="s">
        <v>113</v>
      </c>
      <c r="AS733" t="s">
        <v>65</v>
      </c>
      <c r="AU733" t="s">
        <v>69</v>
      </c>
      <c r="AV733" t="s">
        <v>69</v>
      </c>
      <c r="AW733" t="s">
        <v>69</v>
      </c>
      <c r="AX733" t="s">
        <v>78</v>
      </c>
      <c r="AZ733" t="s">
        <v>69</v>
      </c>
      <c r="BA733" t="s">
        <v>78</v>
      </c>
      <c r="BB733">
        <v>1</v>
      </c>
      <c r="BC733" t="s">
        <v>83</v>
      </c>
      <c r="BD733" t="s">
        <v>83</v>
      </c>
      <c r="BE733">
        <v>28</v>
      </c>
      <c r="BF733" t="s">
        <v>133</v>
      </c>
      <c r="BG733" t="s">
        <v>81</v>
      </c>
      <c r="BI733" t="s">
        <v>81</v>
      </c>
      <c r="BK733" t="s">
        <v>82</v>
      </c>
      <c r="BL733" t="s">
        <v>99</v>
      </c>
      <c r="BM733" t="str">
        <f t="shared" ref="BM733" si="729">IF(BE733&lt;20,"&lt;20",IF(BE733&lt;26,"20-25",IF(BE733&lt;31,"26-30","&gt;30")))</f>
        <v>26-30</v>
      </c>
    </row>
    <row r="734" spans="1:65" x14ac:dyDescent="0.2">
      <c r="A734">
        <v>733</v>
      </c>
      <c r="B734">
        <v>0</v>
      </c>
      <c r="C734" t="s">
        <v>120</v>
      </c>
      <c r="D734">
        <v>1</v>
      </c>
      <c r="F734" t="s">
        <v>69</v>
      </c>
      <c r="G734" t="s">
        <v>69</v>
      </c>
      <c r="H734" t="s">
        <v>65</v>
      </c>
      <c r="I734" t="s">
        <v>66</v>
      </c>
      <c r="J734" t="s">
        <v>66</v>
      </c>
      <c r="K734" t="s">
        <v>84</v>
      </c>
      <c r="L734" t="s">
        <v>68</v>
      </c>
      <c r="M734" t="s">
        <v>65</v>
      </c>
      <c r="N734" t="s">
        <v>65</v>
      </c>
      <c r="O734" t="s">
        <v>65</v>
      </c>
      <c r="P734" t="s">
        <v>65</v>
      </c>
      <c r="Q734" t="s">
        <v>65</v>
      </c>
      <c r="Z734">
        <v>0</v>
      </c>
      <c r="AL734" t="s">
        <v>68</v>
      </c>
      <c r="AM734" t="s">
        <v>1570</v>
      </c>
      <c r="AN734" t="s">
        <v>65</v>
      </c>
      <c r="AO734" t="s">
        <v>1571</v>
      </c>
      <c r="AP734" t="s">
        <v>112</v>
      </c>
      <c r="AQ734" t="s">
        <v>163</v>
      </c>
      <c r="AR734" t="s">
        <v>77</v>
      </c>
      <c r="AS734" t="s">
        <v>103</v>
      </c>
      <c r="AT734" t="s">
        <v>64</v>
      </c>
      <c r="AU734" t="s">
        <v>69</v>
      </c>
      <c r="AV734" t="s">
        <v>69</v>
      </c>
      <c r="AW734" t="s">
        <v>69</v>
      </c>
      <c r="AX734" t="s">
        <v>278</v>
      </c>
      <c r="AZ734" t="s">
        <v>69</v>
      </c>
      <c r="BA734" t="s">
        <v>278</v>
      </c>
      <c r="BB734">
        <v>1</v>
      </c>
      <c r="BC734" t="s">
        <v>83</v>
      </c>
      <c r="BD734" t="s">
        <v>127</v>
      </c>
      <c r="BE734">
        <v>29</v>
      </c>
      <c r="BF734" t="s">
        <v>80</v>
      </c>
      <c r="BG734" t="s">
        <v>96</v>
      </c>
      <c r="BH734" t="s">
        <v>147</v>
      </c>
      <c r="BI734" t="s">
        <v>96</v>
      </c>
      <c r="BJ734" t="s">
        <v>147</v>
      </c>
      <c r="BK734" t="s">
        <v>82</v>
      </c>
      <c r="BL734" t="s">
        <v>99</v>
      </c>
      <c r="BM734" t="str">
        <f t="shared" ref="BM734" si="730">IF(BE734&lt;20,"&lt;20",IF(BE734&lt;31,"20 - 30",IF(BE734&lt;41,"31 - 40","&gt;40")))</f>
        <v>20 - 30</v>
      </c>
    </row>
    <row r="735" spans="1:65" x14ac:dyDescent="0.2">
      <c r="A735">
        <v>734</v>
      </c>
      <c r="B735">
        <v>0</v>
      </c>
      <c r="C735" t="s">
        <v>160</v>
      </c>
      <c r="D735">
        <v>1</v>
      </c>
      <c r="F735" t="s">
        <v>66</v>
      </c>
      <c r="G735" t="s">
        <v>121</v>
      </c>
      <c r="H735" t="s">
        <v>65</v>
      </c>
      <c r="I735" t="s">
        <v>66</v>
      </c>
      <c r="J735" t="s">
        <v>66</v>
      </c>
      <c r="K735" t="s">
        <v>66</v>
      </c>
      <c r="L735" t="s">
        <v>65</v>
      </c>
      <c r="M735" t="s">
        <v>65</v>
      </c>
      <c r="N735" t="s">
        <v>69</v>
      </c>
      <c r="O735" t="s">
        <v>69</v>
      </c>
      <c r="P735" t="s">
        <v>69</v>
      </c>
      <c r="Q735" t="s">
        <v>65</v>
      </c>
      <c r="Z735">
        <v>1</v>
      </c>
      <c r="AA735" t="s">
        <v>66</v>
      </c>
      <c r="AB735" t="s">
        <v>86</v>
      </c>
      <c r="AC735" t="s">
        <v>72</v>
      </c>
      <c r="AD735" t="s">
        <v>72</v>
      </c>
      <c r="AE735" t="s">
        <v>65</v>
      </c>
      <c r="AF735" t="s">
        <v>73</v>
      </c>
      <c r="AG735" t="s">
        <v>74</v>
      </c>
      <c r="AH735" t="s">
        <v>89</v>
      </c>
      <c r="AI735" t="s">
        <v>89</v>
      </c>
      <c r="AJ735" t="s">
        <v>72</v>
      </c>
      <c r="AK735" t="s">
        <v>73</v>
      </c>
      <c r="AL735" t="s">
        <v>65</v>
      </c>
      <c r="AM735" t="s">
        <v>1572</v>
      </c>
      <c r="AN735" t="s">
        <v>65</v>
      </c>
      <c r="AO735" t="s">
        <v>1572</v>
      </c>
      <c r="AP735" t="s">
        <v>112</v>
      </c>
      <c r="AQ735" t="s">
        <v>163</v>
      </c>
      <c r="AR735" t="s">
        <v>153</v>
      </c>
      <c r="AS735" t="s">
        <v>137</v>
      </c>
      <c r="AT735" t="s">
        <v>69</v>
      </c>
      <c r="AU735" t="s">
        <v>65</v>
      </c>
      <c r="AV735" t="s">
        <v>68</v>
      </c>
      <c r="AW735" t="s">
        <v>68</v>
      </c>
      <c r="AY735" t="s">
        <v>1295</v>
      </c>
      <c r="AZ735" t="s">
        <v>69</v>
      </c>
      <c r="BA735" t="s">
        <v>278</v>
      </c>
      <c r="BB735">
        <v>0</v>
      </c>
      <c r="BC735" t="s">
        <v>83</v>
      </c>
      <c r="BD735" t="s">
        <v>127</v>
      </c>
      <c r="BE735">
        <v>35</v>
      </c>
      <c r="BF735" t="s">
        <v>80</v>
      </c>
      <c r="BG735" t="s">
        <v>96</v>
      </c>
      <c r="BH735" t="s">
        <v>182</v>
      </c>
      <c r="BI735" t="s">
        <v>96</v>
      </c>
      <c r="BJ735" t="s">
        <v>182</v>
      </c>
      <c r="BK735" t="s">
        <v>114</v>
      </c>
      <c r="BL735" t="s">
        <v>105</v>
      </c>
      <c r="BM735" t="str">
        <f t="shared" ref="BM735" si="731">IF(BE735&lt;20,"&lt;20",IF(BE735&lt;26,"20-25",IF(BE735&lt;31,"26-30","&gt;30")))</f>
        <v>&gt;30</v>
      </c>
    </row>
    <row r="736" spans="1:65" x14ac:dyDescent="0.2">
      <c r="A736">
        <v>735</v>
      </c>
      <c r="B736">
        <v>1</v>
      </c>
      <c r="R736">
        <v>1</v>
      </c>
      <c r="S736" t="s">
        <v>106</v>
      </c>
      <c r="T736" t="s">
        <v>107</v>
      </c>
      <c r="U736" t="s">
        <v>69</v>
      </c>
      <c r="V736" t="s">
        <v>107</v>
      </c>
      <c r="W736" t="s">
        <v>108</v>
      </c>
      <c r="X736" t="s">
        <v>69</v>
      </c>
      <c r="Y736" t="s">
        <v>251</v>
      </c>
      <c r="Z736">
        <v>1</v>
      </c>
      <c r="AA736" t="s">
        <v>85</v>
      </c>
      <c r="AB736" t="s">
        <v>86</v>
      </c>
      <c r="AC736" t="s">
        <v>72</v>
      </c>
      <c r="AD736" t="s">
        <v>72</v>
      </c>
      <c r="AE736" t="s">
        <v>66</v>
      </c>
      <c r="AF736" t="s">
        <v>73</v>
      </c>
      <c r="AG736" t="s">
        <v>73</v>
      </c>
      <c r="AH736" t="s">
        <v>89</v>
      </c>
      <c r="AI736" t="s">
        <v>75</v>
      </c>
      <c r="AJ736" t="s">
        <v>87</v>
      </c>
      <c r="AK736" t="s">
        <v>73</v>
      </c>
      <c r="AL736" t="s">
        <v>69</v>
      </c>
      <c r="AM736" t="s">
        <v>1573</v>
      </c>
      <c r="AN736" t="s">
        <v>65</v>
      </c>
      <c r="AO736" t="s">
        <v>1574</v>
      </c>
      <c r="AP736" t="s">
        <v>188</v>
      </c>
      <c r="AQ736" t="s">
        <v>145</v>
      </c>
      <c r="AR736" t="s">
        <v>77</v>
      </c>
      <c r="AS736" t="s">
        <v>65</v>
      </c>
      <c r="AU736" t="s">
        <v>69</v>
      </c>
      <c r="AV736" t="s">
        <v>69</v>
      </c>
      <c r="AW736" t="s">
        <v>69</v>
      </c>
      <c r="AX736" t="s">
        <v>146</v>
      </c>
      <c r="AZ736" t="s">
        <v>69</v>
      </c>
      <c r="BA736" t="s">
        <v>146</v>
      </c>
      <c r="BB736">
        <v>1</v>
      </c>
      <c r="BC736" t="s">
        <v>83</v>
      </c>
      <c r="BD736" t="s">
        <v>127</v>
      </c>
      <c r="BE736">
        <v>31</v>
      </c>
      <c r="BF736" t="s">
        <v>118</v>
      </c>
      <c r="BG736" t="s">
        <v>96</v>
      </c>
      <c r="BH736" t="s">
        <v>345</v>
      </c>
      <c r="BI736" t="s">
        <v>96</v>
      </c>
      <c r="BJ736" t="s">
        <v>345</v>
      </c>
      <c r="BK736" t="s">
        <v>82</v>
      </c>
      <c r="BL736" t="s">
        <v>83</v>
      </c>
      <c r="BM736" t="str">
        <f t="shared" ref="BM736" si="732">IF(BE736&lt;20,"&lt;20",IF(BE736&lt;31,"20 - 30",IF(BE736&lt;41,"31 - 40","&gt;40")))</f>
        <v>31 - 40</v>
      </c>
    </row>
    <row r="737" spans="1:65" x14ac:dyDescent="0.2">
      <c r="A737">
        <v>736</v>
      </c>
      <c r="B737">
        <v>1</v>
      </c>
      <c r="R737">
        <v>1</v>
      </c>
      <c r="S737" t="s">
        <v>149</v>
      </c>
      <c r="T737" t="s">
        <v>192</v>
      </c>
      <c r="U737" t="s">
        <v>64</v>
      </c>
      <c r="V737" t="s">
        <v>192</v>
      </c>
      <c r="W737" t="s">
        <v>108</v>
      </c>
      <c r="X737" t="s">
        <v>69</v>
      </c>
      <c r="Y737" t="s">
        <v>109</v>
      </c>
      <c r="Z737">
        <v>1</v>
      </c>
      <c r="AA737" t="s">
        <v>70</v>
      </c>
      <c r="AB737" t="s">
        <v>71</v>
      </c>
      <c r="AC737" t="s">
        <v>72</v>
      </c>
      <c r="AD737" t="s">
        <v>72</v>
      </c>
      <c r="AE737" t="s">
        <v>88</v>
      </c>
      <c r="AF737" t="s">
        <v>73</v>
      </c>
      <c r="AG737" t="s">
        <v>73</v>
      </c>
      <c r="AH737" t="s">
        <v>89</v>
      </c>
      <c r="AI737" t="s">
        <v>66</v>
      </c>
      <c r="AJ737" t="s">
        <v>87</v>
      </c>
      <c r="AK737" t="s">
        <v>73</v>
      </c>
      <c r="AL737" t="s">
        <v>68</v>
      </c>
      <c r="AM737" t="s">
        <v>1575</v>
      </c>
      <c r="AN737" t="s">
        <v>65</v>
      </c>
      <c r="AO737" t="s">
        <v>1576</v>
      </c>
      <c r="AP737" t="s">
        <v>112</v>
      </c>
      <c r="AQ737" t="s">
        <v>163</v>
      </c>
      <c r="AR737" t="s">
        <v>77</v>
      </c>
      <c r="AS737" t="s">
        <v>137</v>
      </c>
      <c r="AT737" t="s">
        <v>69</v>
      </c>
      <c r="AU737" t="s">
        <v>69</v>
      </c>
      <c r="AV737" t="s">
        <v>69</v>
      </c>
      <c r="AW737" t="s">
        <v>69</v>
      </c>
      <c r="AX737" t="s">
        <v>146</v>
      </c>
      <c r="AZ737" t="s">
        <v>69</v>
      </c>
      <c r="BA737" t="s">
        <v>146</v>
      </c>
      <c r="BB737">
        <v>1</v>
      </c>
      <c r="BC737" t="s">
        <v>83</v>
      </c>
      <c r="BD737" t="s">
        <v>127</v>
      </c>
      <c r="BE737">
        <v>46</v>
      </c>
      <c r="BF737" t="s">
        <v>118</v>
      </c>
      <c r="BG737" t="s">
        <v>96</v>
      </c>
      <c r="BH737" t="s">
        <v>147</v>
      </c>
      <c r="BI737" t="s">
        <v>96</v>
      </c>
      <c r="BJ737" t="s">
        <v>147</v>
      </c>
      <c r="BK737" t="s">
        <v>199</v>
      </c>
      <c r="BL737" t="s">
        <v>99</v>
      </c>
      <c r="BM737" t="str">
        <f t="shared" ref="BM737" si="733">IF(BE737&lt;20,"&lt;20",IF(BE737&lt;26,"20-25",IF(BE737&lt;31,"26-30","&gt;30")))</f>
        <v>&gt;30</v>
      </c>
    </row>
    <row r="738" spans="1:65" x14ac:dyDescent="0.2">
      <c r="A738">
        <v>737</v>
      </c>
      <c r="B738">
        <v>1</v>
      </c>
      <c r="R738">
        <v>1</v>
      </c>
      <c r="S738" t="s">
        <v>106</v>
      </c>
      <c r="T738" t="s">
        <v>150</v>
      </c>
      <c r="U738" t="s">
        <v>108</v>
      </c>
      <c r="V738" t="s">
        <v>107</v>
      </c>
      <c r="W738" t="s">
        <v>65</v>
      </c>
      <c r="X738" t="s">
        <v>334</v>
      </c>
      <c r="Z738">
        <v>1</v>
      </c>
      <c r="AA738" t="s">
        <v>66</v>
      </c>
      <c r="AB738" t="s">
        <v>71</v>
      </c>
      <c r="AC738" t="s">
        <v>72</v>
      </c>
      <c r="AD738" t="s">
        <v>87</v>
      </c>
      <c r="AE738" t="s">
        <v>66</v>
      </c>
      <c r="AF738" t="s">
        <v>66</v>
      </c>
      <c r="AG738" t="s">
        <v>74</v>
      </c>
      <c r="AH738" t="s">
        <v>75</v>
      </c>
      <c r="AI738" t="s">
        <v>89</v>
      </c>
      <c r="AJ738" t="s">
        <v>87</v>
      </c>
      <c r="AK738" t="s">
        <v>74</v>
      </c>
      <c r="AL738" t="s">
        <v>68</v>
      </c>
      <c r="AM738" t="s">
        <v>1577</v>
      </c>
      <c r="AN738" t="s">
        <v>68</v>
      </c>
      <c r="AO738" t="s">
        <v>1578</v>
      </c>
      <c r="AP738" t="s">
        <v>68</v>
      </c>
      <c r="AQ738" t="s">
        <v>68</v>
      </c>
      <c r="AR738" t="s">
        <v>77</v>
      </c>
      <c r="AS738" t="s">
        <v>137</v>
      </c>
      <c r="AT738" t="s">
        <v>68</v>
      </c>
      <c r="AU738" t="s">
        <v>66</v>
      </c>
      <c r="AV738" t="s">
        <v>69</v>
      </c>
      <c r="AW738" t="s">
        <v>68</v>
      </c>
      <c r="AY738" t="s">
        <v>1579</v>
      </c>
      <c r="AZ738" t="s">
        <v>69</v>
      </c>
      <c r="BA738" t="s">
        <v>278</v>
      </c>
      <c r="BB738">
        <v>1</v>
      </c>
      <c r="BC738" t="s">
        <v>94</v>
      </c>
      <c r="BD738" t="s">
        <v>83</v>
      </c>
      <c r="BE738">
        <v>19</v>
      </c>
      <c r="BF738" t="s">
        <v>95</v>
      </c>
      <c r="BG738" t="s">
        <v>96</v>
      </c>
      <c r="BH738" t="s">
        <v>294</v>
      </c>
      <c r="BI738" t="s">
        <v>96</v>
      </c>
      <c r="BJ738" t="s">
        <v>294</v>
      </c>
      <c r="BK738" t="s">
        <v>1580</v>
      </c>
      <c r="BL738" t="s">
        <v>83</v>
      </c>
      <c r="BM738" t="str">
        <f t="shared" ref="BM738" si="734">IF(BE738&lt;20,"&lt;20",IF(BE738&lt;31,"20 - 30",IF(BE738&lt;41,"31 - 40","&gt;40")))</f>
        <v>&lt;20</v>
      </c>
    </row>
    <row r="739" spans="1:65" x14ac:dyDescent="0.2">
      <c r="A739">
        <v>738</v>
      </c>
      <c r="B739">
        <v>0</v>
      </c>
      <c r="C739" t="s">
        <v>191</v>
      </c>
      <c r="D739">
        <v>1</v>
      </c>
      <c r="F739" t="s">
        <v>63</v>
      </c>
      <c r="G739" t="s">
        <v>121</v>
      </c>
      <c r="H739" t="s">
        <v>69</v>
      </c>
      <c r="I739" t="s">
        <v>69</v>
      </c>
      <c r="J739" t="s">
        <v>69</v>
      </c>
      <c r="K739" t="s">
        <v>84</v>
      </c>
      <c r="L739" t="s">
        <v>65</v>
      </c>
      <c r="M739" t="s">
        <v>65</v>
      </c>
      <c r="N739" t="s">
        <v>69</v>
      </c>
      <c r="O739" t="s">
        <v>69</v>
      </c>
      <c r="P739" t="s">
        <v>69</v>
      </c>
      <c r="Q739" t="s">
        <v>65</v>
      </c>
      <c r="Z739">
        <v>1</v>
      </c>
      <c r="AA739" t="s">
        <v>66</v>
      </c>
      <c r="AB739" t="s">
        <v>71</v>
      </c>
      <c r="AC739" t="s">
        <v>66</v>
      </c>
      <c r="AD739" t="s">
        <v>72</v>
      </c>
      <c r="AE739" t="s">
        <v>66</v>
      </c>
      <c r="AF739" t="s">
        <v>66</v>
      </c>
      <c r="AG739" t="s">
        <v>74</v>
      </c>
      <c r="AH739" t="s">
        <v>75</v>
      </c>
      <c r="AI739" t="s">
        <v>75</v>
      </c>
      <c r="AJ739" t="s">
        <v>66</v>
      </c>
      <c r="AK739" t="s">
        <v>74</v>
      </c>
      <c r="AL739" t="s">
        <v>68</v>
      </c>
      <c r="AM739" t="s">
        <v>1581</v>
      </c>
      <c r="AN739" t="s">
        <v>68</v>
      </c>
      <c r="AP739" t="s">
        <v>92</v>
      </c>
      <c r="AQ739" t="s">
        <v>76</v>
      </c>
      <c r="AR739" t="s">
        <v>77</v>
      </c>
      <c r="AS739" t="s">
        <v>65</v>
      </c>
      <c r="AU739" t="s">
        <v>66</v>
      </c>
      <c r="AV739" t="s">
        <v>68</v>
      </c>
      <c r="AW739" t="s">
        <v>68</v>
      </c>
      <c r="AY739" t="s">
        <v>1582</v>
      </c>
      <c r="AZ739" t="s">
        <v>65</v>
      </c>
      <c r="BB739">
        <v>0</v>
      </c>
      <c r="BC739" t="s">
        <v>79</v>
      </c>
      <c r="BD739" t="s">
        <v>79</v>
      </c>
      <c r="BE739">
        <v>35</v>
      </c>
      <c r="BF739" t="s">
        <v>80</v>
      </c>
      <c r="BG739" t="s">
        <v>590</v>
      </c>
      <c r="BI739" t="s">
        <v>590</v>
      </c>
      <c r="BK739" t="s">
        <v>1583</v>
      </c>
      <c r="BL739" t="s">
        <v>105</v>
      </c>
      <c r="BM739" t="str">
        <f t="shared" ref="BM739" si="735">IF(BE739&lt;20,"&lt;20",IF(BE739&lt;26,"20-25",IF(BE739&lt;31,"26-30","&gt;30")))</f>
        <v>&gt;30</v>
      </c>
    </row>
    <row r="740" spans="1:65" x14ac:dyDescent="0.2">
      <c r="A740">
        <v>739</v>
      </c>
      <c r="B740">
        <v>0</v>
      </c>
      <c r="C740" t="s">
        <v>120</v>
      </c>
      <c r="D740">
        <v>0</v>
      </c>
      <c r="E740">
        <v>1</v>
      </c>
      <c r="F740" t="s">
        <v>69</v>
      </c>
      <c r="G740" t="s">
        <v>121</v>
      </c>
      <c r="H740" t="s">
        <v>65</v>
      </c>
      <c r="I740" t="s">
        <v>69</v>
      </c>
      <c r="J740" t="s">
        <v>69</v>
      </c>
      <c r="K740" t="s">
        <v>84</v>
      </c>
      <c r="L740" t="s">
        <v>65</v>
      </c>
      <c r="M740" t="s">
        <v>65</v>
      </c>
      <c r="N740" t="s">
        <v>69</v>
      </c>
      <c r="O740" t="s">
        <v>69</v>
      </c>
      <c r="P740" t="s">
        <v>66</v>
      </c>
      <c r="Q740" t="s">
        <v>65</v>
      </c>
      <c r="Z740">
        <v>1</v>
      </c>
      <c r="AA740" t="s">
        <v>66</v>
      </c>
      <c r="AB740" t="s">
        <v>71</v>
      </c>
      <c r="AC740" t="s">
        <v>72</v>
      </c>
      <c r="AD740" t="s">
        <v>72</v>
      </c>
      <c r="AE740" t="s">
        <v>66</v>
      </c>
      <c r="AF740" t="s">
        <v>66</v>
      </c>
      <c r="AG740" t="s">
        <v>74</v>
      </c>
      <c r="AH740" t="s">
        <v>75</v>
      </c>
      <c r="AI740" t="s">
        <v>75</v>
      </c>
      <c r="AJ740" t="s">
        <v>66</v>
      </c>
      <c r="AK740" t="s">
        <v>74</v>
      </c>
      <c r="AL740" t="s">
        <v>68</v>
      </c>
      <c r="AN740" t="s">
        <v>68</v>
      </c>
      <c r="AP740" t="s">
        <v>92</v>
      </c>
      <c r="AQ740" t="s">
        <v>76</v>
      </c>
      <c r="AR740" t="s">
        <v>153</v>
      </c>
      <c r="AS740" t="s">
        <v>137</v>
      </c>
      <c r="AT740" t="s">
        <v>65</v>
      </c>
      <c r="AU740" t="s">
        <v>66</v>
      </c>
      <c r="AV740" t="s">
        <v>68</v>
      </c>
      <c r="AW740" t="s">
        <v>65</v>
      </c>
      <c r="AZ740" t="s">
        <v>65</v>
      </c>
      <c r="BB740">
        <v>0</v>
      </c>
      <c r="BC740" t="s">
        <v>94</v>
      </c>
      <c r="BD740" t="s">
        <v>99</v>
      </c>
      <c r="BE740">
        <v>31</v>
      </c>
      <c r="BF740" t="s">
        <v>80</v>
      </c>
      <c r="BG740" t="s">
        <v>81</v>
      </c>
      <c r="BI740" t="s">
        <v>81</v>
      </c>
      <c r="BK740" t="s">
        <v>82</v>
      </c>
      <c r="BL740" t="s">
        <v>83</v>
      </c>
      <c r="BM740" t="str">
        <f t="shared" ref="BM740" si="736">IF(BE740&lt;20,"&lt;20",IF(BE740&lt;31,"20 - 30",IF(BE740&lt;41,"31 - 40","&gt;40")))</f>
        <v>31 - 40</v>
      </c>
    </row>
    <row r="741" spans="1:65" x14ac:dyDescent="0.2">
      <c r="A741">
        <v>740</v>
      </c>
      <c r="B741">
        <v>1</v>
      </c>
      <c r="R741">
        <v>0</v>
      </c>
      <c r="S741" t="s">
        <v>235</v>
      </c>
      <c r="T741" t="s">
        <v>79</v>
      </c>
      <c r="U741" t="s">
        <v>64</v>
      </c>
      <c r="V741" t="s">
        <v>79</v>
      </c>
      <c r="W741" t="s">
        <v>79</v>
      </c>
      <c r="X741" t="s">
        <v>334</v>
      </c>
      <c r="Z741">
        <v>0</v>
      </c>
      <c r="AL741" t="s">
        <v>68</v>
      </c>
      <c r="AN741" t="s">
        <v>68</v>
      </c>
      <c r="AO741" t="s">
        <v>1584</v>
      </c>
      <c r="AP741" t="s">
        <v>68</v>
      </c>
      <c r="AQ741" t="s">
        <v>68</v>
      </c>
      <c r="AR741" t="s">
        <v>195</v>
      </c>
      <c r="AS741" t="s">
        <v>65</v>
      </c>
      <c r="AU741" t="s">
        <v>65</v>
      </c>
      <c r="AV741" t="s">
        <v>65</v>
      </c>
      <c r="AW741" t="s">
        <v>65</v>
      </c>
      <c r="AZ741" t="s">
        <v>65</v>
      </c>
      <c r="BB741">
        <v>0</v>
      </c>
      <c r="BC741" t="s">
        <v>79</v>
      </c>
      <c r="BD741" t="s">
        <v>79</v>
      </c>
      <c r="BE741">
        <v>31</v>
      </c>
      <c r="BF741" t="s">
        <v>80</v>
      </c>
      <c r="BG741" t="s">
        <v>96</v>
      </c>
      <c r="BH741" t="s">
        <v>290</v>
      </c>
      <c r="BI741" t="s">
        <v>96</v>
      </c>
      <c r="BJ741" t="s">
        <v>290</v>
      </c>
      <c r="BK741" t="s">
        <v>166</v>
      </c>
      <c r="BL741" t="s">
        <v>83</v>
      </c>
      <c r="BM741" t="str">
        <f t="shared" ref="BM741" si="737">IF(BE741&lt;20,"&lt;20",IF(BE741&lt;26,"20-25",IF(BE741&lt;31,"26-30","&gt;30")))</f>
        <v>&gt;30</v>
      </c>
    </row>
    <row r="742" spans="1:65" x14ac:dyDescent="0.2">
      <c r="A742">
        <v>741</v>
      </c>
      <c r="B742">
        <v>0</v>
      </c>
      <c r="C742" t="s">
        <v>120</v>
      </c>
      <c r="D742">
        <v>1</v>
      </c>
      <c r="F742" t="s">
        <v>69</v>
      </c>
      <c r="G742" t="s">
        <v>69</v>
      </c>
      <c r="H742" t="s">
        <v>69</v>
      </c>
      <c r="I742" t="s">
        <v>69</v>
      </c>
      <c r="J742" t="s">
        <v>69</v>
      </c>
      <c r="K742" t="s">
        <v>84</v>
      </c>
      <c r="L742" t="s">
        <v>65</v>
      </c>
      <c r="M742" t="s">
        <v>65</v>
      </c>
      <c r="N742" t="s">
        <v>68</v>
      </c>
      <c r="O742" t="s">
        <v>69</v>
      </c>
      <c r="P742" t="s">
        <v>69</v>
      </c>
      <c r="Q742" t="s">
        <v>65</v>
      </c>
      <c r="Z742">
        <v>1</v>
      </c>
      <c r="AA742" t="s">
        <v>87</v>
      </c>
      <c r="AB742" t="s">
        <v>178</v>
      </c>
      <c r="AC742" t="s">
        <v>72</v>
      </c>
      <c r="AD742" t="s">
        <v>72</v>
      </c>
      <c r="AE742" t="s">
        <v>66</v>
      </c>
      <c r="AF742" t="s">
        <v>66</v>
      </c>
      <c r="AG742" t="s">
        <v>123</v>
      </c>
      <c r="AH742" t="s">
        <v>89</v>
      </c>
      <c r="AI742" t="s">
        <v>89</v>
      </c>
      <c r="AJ742" t="s">
        <v>72</v>
      </c>
      <c r="AK742" t="s">
        <v>123</v>
      </c>
      <c r="AL742" t="s">
        <v>69</v>
      </c>
      <c r="AM742" t="s">
        <v>1585</v>
      </c>
      <c r="AN742" t="s">
        <v>69</v>
      </c>
      <c r="AO742" t="s">
        <v>1586</v>
      </c>
      <c r="AP742" t="s">
        <v>112</v>
      </c>
      <c r="AQ742" t="s">
        <v>163</v>
      </c>
      <c r="AR742" t="s">
        <v>77</v>
      </c>
      <c r="AS742" t="s">
        <v>137</v>
      </c>
      <c r="AT742" t="s">
        <v>68</v>
      </c>
      <c r="AU742" t="s">
        <v>65</v>
      </c>
      <c r="AV742" t="s">
        <v>65</v>
      </c>
      <c r="AW742" t="s">
        <v>65</v>
      </c>
      <c r="AZ742" t="s">
        <v>65</v>
      </c>
      <c r="BB742">
        <v>0</v>
      </c>
      <c r="BC742" t="s">
        <v>79</v>
      </c>
      <c r="BD742" t="s">
        <v>79</v>
      </c>
      <c r="BE742">
        <v>37</v>
      </c>
      <c r="BF742" t="s">
        <v>185</v>
      </c>
      <c r="BG742" t="s">
        <v>176</v>
      </c>
      <c r="BI742" t="s">
        <v>176</v>
      </c>
      <c r="BK742" t="s">
        <v>159</v>
      </c>
      <c r="BL742" t="s">
        <v>105</v>
      </c>
      <c r="BM742" t="str">
        <f t="shared" ref="BM742" si="738">IF(BE742&lt;20,"&lt;20",IF(BE742&lt;31,"20 - 30",IF(BE742&lt;41,"31 - 40","&gt;40")))</f>
        <v>31 - 40</v>
      </c>
    </row>
    <row r="743" spans="1:65" x14ac:dyDescent="0.2">
      <c r="A743">
        <v>742</v>
      </c>
      <c r="B743">
        <v>0</v>
      </c>
      <c r="C743" s="1">
        <v>43641</v>
      </c>
      <c r="D743">
        <v>1</v>
      </c>
      <c r="F743" t="s">
        <v>66</v>
      </c>
      <c r="G743" t="s">
        <v>121</v>
      </c>
      <c r="H743" t="s">
        <v>69</v>
      </c>
      <c r="I743" t="s">
        <v>69</v>
      </c>
      <c r="J743" t="s">
        <v>69</v>
      </c>
      <c r="K743" t="s">
        <v>67</v>
      </c>
      <c r="L743" t="s">
        <v>65</v>
      </c>
      <c r="M743" t="s">
        <v>65</v>
      </c>
      <c r="N743" t="s">
        <v>69</v>
      </c>
      <c r="O743" t="s">
        <v>69</v>
      </c>
      <c r="P743" t="s">
        <v>69</v>
      </c>
      <c r="Q743" t="s">
        <v>65</v>
      </c>
      <c r="Z743">
        <v>1</v>
      </c>
      <c r="AA743" t="s">
        <v>70</v>
      </c>
      <c r="AB743" t="s">
        <v>71</v>
      </c>
      <c r="AC743" t="s">
        <v>72</v>
      </c>
      <c r="AD743" t="s">
        <v>72</v>
      </c>
      <c r="AE743" t="s">
        <v>66</v>
      </c>
      <c r="AF743" t="s">
        <v>73</v>
      </c>
      <c r="AG743" t="s">
        <v>73</v>
      </c>
      <c r="AH743" t="s">
        <v>75</v>
      </c>
      <c r="AI743" t="s">
        <v>75</v>
      </c>
      <c r="AJ743" t="s">
        <v>72</v>
      </c>
      <c r="AK743" t="s">
        <v>74</v>
      </c>
      <c r="AL743" t="s">
        <v>68</v>
      </c>
      <c r="AM743" t="s">
        <v>1587</v>
      </c>
      <c r="AN743" t="s">
        <v>68</v>
      </c>
      <c r="AO743" t="s">
        <v>1587</v>
      </c>
      <c r="AP743" t="s">
        <v>68</v>
      </c>
      <c r="AQ743" t="s">
        <v>76</v>
      </c>
      <c r="AR743" t="s">
        <v>153</v>
      </c>
      <c r="AS743" t="s">
        <v>65</v>
      </c>
      <c r="AU743" t="s">
        <v>69</v>
      </c>
      <c r="AV743" t="s">
        <v>69</v>
      </c>
      <c r="AW743" t="s">
        <v>69</v>
      </c>
      <c r="AX743" t="s">
        <v>146</v>
      </c>
      <c r="AZ743" t="s">
        <v>69</v>
      </c>
      <c r="BA743" t="s">
        <v>146</v>
      </c>
      <c r="BB743">
        <v>1</v>
      </c>
      <c r="BC743" t="s">
        <v>99</v>
      </c>
      <c r="BD743" t="s">
        <v>127</v>
      </c>
      <c r="BE743">
        <v>34</v>
      </c>
      <c r="BF743" t="s">
        <v>118</v>
      </c>
      <c r="BG743" t="s">
        <v>96</v>
      </c>
      <c r="BH743" t="s">
        <v>670</v>
      </c>
      <c r="BI743" t="s">
        <v>96</v>
      </c>
      <c r="BJ743" t="s">
        <v>670</v>
      </c>
      <c r="BK743" t="s">
        <v>324</v>
      </c>
      <c r="BL743" t="s">
        <v>83</v>
      </c>
      <c r="BM743" t="str">
        <f t="shared" ref="BM743" si="739">IF(BE743&lt;20,"&lt;20",IF(BE743&lt;26,"20-25",IF(BE743&lt;31,"26-30","&gt;30")))</f>
        <v>&gt;30</v>
      </c>
    </row>
    <row r="744" spans="1:65" x14ac:dyDescent="0.2">
      <c r="A744">
        <v>743</v>
      </c>
      <c r="B744">
        <v>0</v>
      </c>
      <c r="C744" t="s">
        <v>62</v>
      </c>
      <c r="D744">
        <v>1</v>
      </c>
      <c r="F744" t="s">
        <v>69</v>
      </c>
      <c r="G744" t="s">
        <v>69</v>
      </c>
      <c r="H744" t="s">
        <v>65</v>
      </c>
      <c r="I744" t="s">
        <v>65</v>
      </c>
      <c r="J744" t="s">
        <v>66</v>
      </c>
      <c r="K744" t="s">
        <v>67</v>
      </c>
      <c r="L744" t="s">
        <v>65</v>
      </c>
      <c r="M744" t="s">
        <v>65</v>
      </c>
      <c r="N744" t="s">
        <v>68</v>
      </c>
      <c r="O744" t="s">
        <v>69</v>
      </c>
      <c r="P744" t="s">
        <v>66</v>
      </c>
      <c r="Q744" t="s">
        <v>65</v>
      </c>
      <c r="Z744">
        <v>1</v>
      </c>
      <c r="AA744" t="s">
        <v>85</v>
      </c>
      <c r="AB744" t="s">
        <v>86</v>
      </c>
      <c r="AC744" t="s">
        <v>72</v>
      </c>
      <c r="AD744" t="s">
        <v>72</v>
      </c>
      <c r="AE744" t="s">
        <v>66</v>
      </c>
      <c r="AF744" t="s">
        <v>73</v>
      </c>
      <c r="AG744" t="s">
        <v>73</v>
      </c>
      <c r="AH744" t="s">
        <v>89</v>
      </c>
      <c r="AI744" t="s">
        <v>75</v>
      </c>
      <c r="AJ744" t="s">
        <v>72</v>
      </c>
      <c r="AK744" t="s">
        <v>73</v>
      </c>
      <c r="AL744" t="s">
        <v>68</v>
      </c>
      <c r="AM744" t="s">
        <v>1588</v>
      </c>
      <c r="AN744" t="s">
        <v>68</v>
      </c>
      <c r="AO744" t="s">
        <v>1589</v>
      </c>
      <c r="AP744" t="s">
        <v>92</v>
      </c>
      <c r="AQ744" t="s">
        <v>68</v>
      </c>
      <c r="AR744" t="s">
        <v>153</v>
      </c>
      <c r="AS744" t="s">
        <v>65</v>
      </c>
      <c r="AU744" t="s">
        <v>69</v>
      </c>
      <c r="AV744" t="s">
        <v>69</v>
      </c>
      <c r="AW744" t="s">
        <v>65</v>
      </c>
      <c r="AZ744" t="s">
        <v>69</v>
      </c>
      <c r="BA744" t="s">
        <v>146</v>
      </c>
      <c r="BB744">
        <v>1</v>
      </c>
      <c r="BC744" t="s">
        <v>99</v>
      </c>
      <c r="BD744" t="s">
        <v>83</v>
      </c>
      <c r="BE744">
        <v>39</v>
      </c>
      <c r="BF744" t="s">
        <v>293</v>
      </c>
      <c r="BG744" t="s">
        <v>96</v>
      </c>
      <c r="BH744" t="s">
        <v>147</v>
      </c>
      <c r="BI744" t="s">
        <v>96</v>
      </c>
      <c r="BJ744" t="s">
        <v>147</v>
      </c>
      <c r="BK744" t="s">
        <v>1590</v>
      </c>
      <c r="BL744" t="s">
        <v>83</v>
      </c>
      <c r="BM744" t="str">
        <f t="shared" ref="BM744" si="740">IF(BE744&lt;20,"&lt;20",IF(BE744&lt;31,"20 - 30",IF(BE744&lt;41,"31 - 40","&gt;40")))</f>
        <v>31 - 40</v>
      </c>
    </row>
    <row r="745" spans="1:65" x14ac:dyDescent="0.2">
      <c r="A745">
        <v>744</v>
      </c>
      <c r="B745">
        <v>1</v>
      </c>
      <c r="R745">
        <v>1</v>
      </c>
      <c r="S745" t="s">
        <v>149</v>
      </c>
      <c r="T745" t="s">
        <v>79</v>
      </c>
      <c r="U745" t="s">
        <v>64</v>
      </c>
      <c r="V745" t="s">
        <v>79</v>
      </c>
      <c r="W745" t="s">
        <v>79</v>
      </c>
      <c r="X745" t="s">
        <v>334</v>
      </c>
      <c r="Z745">
        <v>1</v>
      </c>
      <c r="AA745" t="s">
        <v>87</v>
      </c>
      <c r="AB745" t="s">
        <v>86</v>
      </c>
      <c r="AC745" t="s">
        <v>72</v>
      </c>
      <c r="AD745" t="s">
        <v>72</v>
      </c>
      <c r="AE745" t="s">
        <v>66</v>
      </c>
      <c r="AF745" t="s">
        <v>73</v>
      </c>
      <c r="AG745" t="s">
        <v>74</v>
      </c>
      <c r="AH745" t="s">
        <v>75</v>
      </c>
      <c r="AI745" t="s">
        <v>75</v>
      </c>
      <c r="AJ745" t="s">
        <v>87</v>
      </c>
      <c r="AK745" t="s">
        <v>74</v>
      </c>
      <c r="AL745" t="s">
        <v>68</v>
      </c>
      <c r="AM745" t="s">
        <v>1591</v>
      </c>
      <c r="AN745" t="s">
        <v>68</v>
      </c>
      <c r="AO745" t="s">
        <v>1592</v>
      </c>
      <c r="AP745" t="s">
        <v>112</v>
      </c>
      <c r="AQ745" t="s">
        <v>163</v>
      </c>
      <c r="AR745" t="s">
        <v>153</v>
      </c>
      <c r="AS745" t="s">
        <v>65</v>
      </c>
      <c r="AU745" t="s">
        <v>69</v>
      </c>
      <c r="AV745" t="s">
        <v>65</v>
      </c>
      <c r="AW745" t="s">
        <v>65</v>
      </c>
      <c r="AZ745" t="s">
        <v>65</v>
      </c>
      <c r="BB745">
        <v>1</v>
      </c>
      <c r="BC745" t="s">
        <v>79</v>
      </c>
      <c r="BD745" t="s">
        <v>83</v>
      </c>
      <c r="BE745">
        <v>29</v>
      </c>
      <c r="BF745" t="s">
        <v>118</v>
      </c>
      <c r="BG745" t="s">
        <v>96</v>
      </c>
      <c r="BH745" t="s">
        <v>198</v>
      </c>
      <c r="BI745" t="s">
        <v>96</v>
      </c>
      <c r="BJ745" t="s">
        <v>198</v>
      </c>
      <c r="BK745" t="s">
        <v>1593</v>
      </c>
      <c r="BL745" t="s">
        <v>105</v>
      </c>
      <c r="BM745" t="str">
        <f t="shared" ref="BM745" si="741">IF(BE745&lt;20,"&lt;20",IF(BE745&lt;26,"20-25",IF(BE745&lt;31,"26-30","&gt;30")))</f>
        <v>26-30</v>
      </c>
    </row>
    <row r="746" spans="1:65" x14ac:dyDescent="0.2">
      <c r="A746">
        <v>745</v>
      </c>
      <c r="B746">
        <v>0</v>
      </c>
      <c r="C746" t="s">
        <v>160</v>
      </c>
      <c r="D746">
        <v>1</v>
      </c>
      <c r="F746" t="s">
        <v>69</v>
      </c>
      <c r="G746" t="s">
        <v>69</v>
      </c>
      <c r="H746" t="s">
        <v>65</v>
      </c>
      <c r="I746" t="s">
        <v>65</v>
      </c>
      <c r="J746" t="s">
        <v>66</v>
      </c>
      <c r="K746" t="s">
        <v>161</v>
      </c>
      <c r="L746" t="s">
        <v>68</v>
      </c>
      <c r="M746" t="s">
        <v>65</v>
      </c>
      <c r="N746" t="s">
        <v>65</v>
      </c>
      <c r="O746" t="s">
        <v>68</v>
      </c>
      <c r="P746" t="s">
        <v>66</v>
      </c>
      <c r="Q746" t="s">
        <v>65</v>
      </c>
      <c r="Z746">
        <v>1</v>
      </c>
      <c r="AA746" t="s">
        <v>87</v>
      </c>
      <c r="AB746" t="s">
        <v>86</v>
      </c>
      <c r="AC746" t="s">
        <v>72</v>
      </c>
      <c r="AD746" t="s">
        <v>72</v>
      </c>
      <c r="AE746" t="s">
        <v>66</v>
      </c>
      <c r="AF746" t="s">
        <v>73</v>
      </c>
      <c r="AG746" t="s">
        <v>74</v>
      </c>
      <c r="AH746" t="s">
        <v>89</v>
      </c>
      <c r="AI746" t="s">
        <v>89</v>
      </c>
      <c r="AJ746" t="s">
        <v>87</v>
      </c>
      <c r="AK746" t="s">
        <v>73</v>
      </c>
      <c r="AL746" t="s">
        <v>69</v>
      </c>
      <c r="AN746" t="s">
        <v>65</v>
      </c>
      <c r="AO746" t="s">
        <v>1594</v>
      </c>
      <c r="AP746" t="s">
        <v>112</v>
      </c>
      <c r="AQ746" t="s">
        <v>163</v>
      </c>
      <c r="AR746" t="s">
        <v>77</v>
      </c>
      <c r="AS746" t="s">
        <v>137</v>
      </c>
      <c r="AT746" t="s">
        <v>69</v>
      </c>
      <c r="AU746" t="s">
        <v>69</v>
      </c>
      <c r="AV746" t="s">
        <v>69</v>
      </c>
      <c r="AW746" t="s">
        <v>69</v>
      </c>
      <c r="AX746" t="s">
        <v>93</v>
      </c>
      <c r="AZ746" t="s">
        <v>69</v>
      </c>
      <c r="BA746" t="s">
        <v>93</v>
      </c>
      <c r="BB746">
        <v>1</v>
      </c>
      <c r="BC746" t="s">
        <v>94</v>
      </c>
      <c r="BD746" t="s">
        <v>127</v>
      </c>
      <c r="BE746">
        <v>29</v>
      </c>
      <c r="BF746" t="s">
        <v>139</v>
      </c>
      <c r="BG746" t="s">
        <v>96</v>
      </c>
      <c r="BH746" t="s">
        <v>165</v>
      </c>
      <c r="BI746" t="s">
        <v>96</v>
      </c>
      <c r="BJ746" t="s">
        <v>165</v>
      </c>
      <c r="BK746" t="s">
        <v>82</v>
      </c>
      <c r="BL746" t="s">
        <v>105</v>
      </c>
      <c r="BM746" t="str">
        <f t="shared" ref="BM746" si="742">IF(BE746&lt;20,"&lt;20",IF(BE746&lt;31,"20 - 30",IF(BE746&lt;41,"31 - 40","&gt;40")))</f>
        <v>20 - 30</v>
      </c>
    </row>
    <row r="747" spans="1:65" x14ac:dyDescent="0.2">
      <c r="A747">
        <v>746</v>
      </c>
      <c r="B747">
        <v>0</v>
      </c>
      <c r="C747" t="s">
        <v>120</v>
      </c>
      <c r="D747">
        <v>1</v>
      </c>
      <c r="F747" t="s">
        <v>69</v>
      </c>
      <c r="G747" t="s">
        <v>121</v>
      </c>
      <c r="H747" t="s">
        <v>65</v>
      </c>
      <c r="I747" t="s">
        <v>69</v>
      </c>
      <c r="J747" t="s">
        <v>69</v>
      </c>
      <c r="K747" t="s">
        <v>67</v>
      </c>
      <c r="L747" t="s">
        <v>65</v>
      </c>
      <c r="M747" t="s">
        <v>65</v>
      </c>
      <c r="N747" t="s">
        <v>69</v>
      </c>
      <c r="O747" t="s">
        <v>69</v>
      </c>
      <c r="P747" t="s">
        <v>65</v>
      </c>
      <c r="Q747" t="s">
        <v>65</v>
      </c>
      <c r="Z747">
        <v>1</v>
      </c>
      <c r="AA747" t="s">
        <v>85</v>
      </c>
      <c r="AB747" t="s">
        <v>86</v>
      </c>
      <c r="AC747" t="s">
        <v>87</v>
      </c>
      <c r="AD747" t="s">
        <v>85</v>
      </c>
      <c r="AE747" t="s">
        <v>88</v>
      </c>
      <c r="AF747" t="s">
        <v>74</v>
      </c>
      <c r="AG747" t="s">
        <v>74</v>
      </c>
      <c r="AH747" t="s">
        <v>75</v>
      </c>
      <c r="AI747" t="s">
        <v>75</v>
      </c>
      <c r="AJ747" t="s">
        <v>87</v>
      </c>
      <c r="AK747" t="s">
        <v>74</v>
      </c>
      <c r="AL747" t="s">
        <v>69</v>
      </c>
      <c r="AM747" t="s">
        <v>1595</v>
      </c>
      <c r="AN747" t="s">
        <v>68</v>
      </c>
      <c r="AO747" t="s">
        <v>1596</v>
      </c>
      <c r="AP747" t="s">
        <v>68</v>
      </c>
      <c r="AQ747" t="s">
        <v>68</v>
      </c>
      <c r="AR747" t="s">
        <v>77</v>
      </c>
      <c r="AS747" t="s">
        <v>65</v>
      </c>
      <c r="AU747" t="s">
        <v>69</v>
      </c>
      <c r="AV747" t="s">
        <v>69</v>
      </c>
      <c r="AW747" t="s">
        <v>65</v>
      </c>
      <c r="AZ747" t="s">
        <v>65</v>
      </c>
      <c r="BB747">
        <v>1</v>
      </c>
      <c r="BC747" t="s">
        <v>99</v>
      </c>
      <c r="BD747" t="s">
        <v>83</v>
      </c>
      <c r="BE747">
        <v>63</v>
      </c>
      <c r="BF747" t="s">
        <v>80</v>
      </c>
      <c r="BG747" t="s">
        <v>96</v>
      </c>
      <c r="BH747" t="s">
        <v>341</v>
      </c>
      <c r="BI747" t="s">
        <v>96</v>
      </c>
      <c r="BJ747" t="s">
        <v>341</v>
      </c>
      <c r="BK747" t="s">
        <v>82</v>
      </c>
      <c r="BL747" t="s">
        <v>83</v>
      </c>
      <c r="BM747" t="str">
        <f t="shared" ref="BM747" si="743">IF(BE747&lt;20,"&lt;20",IF(BE747&lt;26,"20-25",IF(BE747&lt;31,"26-30","&gt;30")))</f>
        <v>&gt;30</v>
      </c>
    </row>
    <row r="748" spans="1:65" x14ac:dyDescent="0.2">
      <c r="A748">
        <v>747</v>
      </c>
      <c r="B748">
        <v>1</v>
      </c>
      <c r="R748">
        <v>0</v>
      </c>
      <c r="S748" t="s">
        <v>149</v>
      </c>
      <c r="T748" t="s">
        <v>192</v>
      </c>
      <c r="U748" t="s">
        <v>108</v>
      </c>
      <c r="V748" t="s">
        <v>192</v>
      </c>
      <c r="W748" t="s">
        <v>79</v>
      </c>
      <c r="X748" t="s">
        <v>69</v>
      </c>
      <c r="Y748" t="s">
        <v>251</v>
      </c>
      <c r="Z748">
        <v>1</v>
      </c>
      <c r="AA748" t="s">
        <v>87</v>
      </c>
      <c r="AB748" t="s">
        <v>86</v>
      </c>
      <c r="AC748" t="s">
        <v>87</v>
      </c>
      <c r="AD748" t="s">
        <v>87</v>
      </c>
      <c r="AE748" t="s">
        <v>83</v>
      </c>
      <c r="AF748" t="s">
        <v>73</v>
      </c>
      <c r="AG748" t="s">
        <v>73</v>
      </c>
      <c r="AH748" t="s">
        <v>75</v>
      </c>
      <c r="AI748" t="s">
        <v>75</v>
      </c>
      <c r="AJ748" t="s">
        <v>87</v>
      </c>
      <c r="AK748" t="s">
        <v>73</v>
      </c>
      <c r="AL748" t="s">
        <v>68</v>
      </c>
      <c r="AN748" t="s">
        <v>65</v>
      </c>
      <c r="AO748" t="s">
        <v>1597</v>
      </c>
      <c r="AP748" t="s">
        <v>68</v>
      </c>
      <c r="AQ748" t="s">
        <v>68</v>
      </c>
      <c r="AR748" t="s">
        <v>77</v>
      </c>
      <c r="AS748" t="s">
        <v>103</v>
      </c>
      <c r="AT748" t="s">
        <v>68</v>
      </c>
      <c r="AU748" t="s">
        <v>65</v>
      </c>
      <c r="AV748" t="s">
        <v>68</v>
      </c>
      <c r="AW748" t="s">
        <v>69</v>
      </c>
      <c r="AX748" t="s">
        <v>931</v>
      </c>
      <c r="AZ748" t="s">
        <v>69</v>
      </c>
      <c r="BA748" t="s">
        <v>93</v>
      </c>
      <c r="BB748">
        <v>1</v>
      </c>
      <c r="BC748" t="s">
        <v>94</v>
      </c>
      <c r="BD748" t="s">
        <v>127</v>
      </c>
      <c r="BE748">
        <v>45</v>
      </c>
      <c r="BF748" t="s">
        <v>95</v>
      </c>
      <c r="BG748" t="s">
        <v>280</v>
      </c>
      <c r="BI748" t="s">
        <v>280</v>
      </c>
      <c r="BK748" t="s">
        <v>1598</v>
      </c>
      <c r="BL748" t="s">
        <v>99</v>
      </c>
      <c r="BM748" t="str">
        <f t="shared" ref="BM748" si="744">IF(BE748&lt;20,"&lt;20",IF(BE748&lt;31,"20 - 30",IF(BE748&lt;41,"31 - 40","&gt;40")))</f>
        <v>&gt;40</v>
      </c>
    </row>
    <row r="749" spans="1:65" x14ac:dyDescent="0.2">
      <c r="A749">
        <v>748</v>
      </c>
      <c r="B749">
        <v>1</v>
      </c>
      <c r="R749">
        <v>0</v>
      </c>
      <c r="S749" t="s">
        <v>235</v>
      </c>
      <c r="T749" t="s">
        <v>150</v>
      </c>
      <c r="U749" t="s">
        <v>108</v>
      </c>
      <c r="V749" t="s">
        <v>79</v>
      </c>
      <c r="W749" t="s">
        <v>79</v>
      </c>
      <c r="X749" t="s">
        <v>69</v>
      </c>
      <c r="Y749" t="s">
        <v>251</v>
      </c>
      <c r="Z749">
        <v>1</v>
      </c>
      <c r="AA749" t="s">
        <v>70</v>
      </c>
      <c r="AB749" t="s">
        <v>71</v>
      </c>
      <c r="AC749" t="s">
        <v>72</v>
      </c>
      <c r="AD749" t="s">
        <v>72</v>
      </c>
      <c r="AE749" t="s">
        <v>66</v>
      </c>
      <c r="AF749" t="s">
        <v>73</v>
      </c>
      <c r="AG749" t="s">
        <v>73</v>
      </c>
      <c r="AH749" t="s">
        <v>129</v>
      </c>
      <c r="AI749" t="s">
        <v>129</v>
      </c>
      <c r="AJ749" t="s">
        <v>72</v>
      </c>
      <c r="AK749" t="s">
        <v>74</v>
      </c>
      <c r="AL749" t="s">
        <v>68</v>
      </c>
      <c r="AM749" t="s">
        <v>1599</v>
      </c>
      <c r="AN749" t="s">
        <v>68</v>
      </c>
      <c r="AO749" t="s">
        <v>1600</v>
      </c>
      <c r="AP749" t="s">
        <v>92</v>
      </c>
      <c r="AQ749" t="s">
        <v>76</v>
      </c>
      <c r="AR749" t="s">
        <v>195</v>
      </c>
      <c r="AS749" t="s">
        <v>65</v>
      </c>
      <c r="AU749" t="s">
        <v>66</v>
      </c>
      <c r="AV749" t="s">
        <v>68</v>
      </c>
      <c r="AW749" t="s">
        <v>68</v>
      </c>
      <c r="AY749" t="s">
        <v>265</v>
      </c>
      <c r="AZ749" t="s">
        <v>65</v>
      </c>
      <c r="BB749">
        <v>0</v>
      </c>
      <c r="BC749" t="s">
        <v>83</v>
      </c>
      <c r="BD749" t="s">
        <v>83</v>
      </c>
      <c r="BE749">
        <v>35</v>
      </c>
      <c r="BF749" t="s">
        <v>185</v>
      </c>
      <c r="BG749" t="s">
        <v>1601</v>
      </c>
      <c r="BI749" t="s">
        <v>1601</v>
      </c>
      <c r="BK749" t="s">
        <v>1602</v>
      </c>
      <c r="BL749" t="s">
        <v>105</v>
      </c>
      <c r="BM749" t="str">
        <f t="shared" ref="BM749" si="745">IF(BE749&lt;20,"&lt;20",IF(BE749&lt;26,"20-25",IF(BE749&lt;31,"26-30","&gt;30")))</f>
        <v>&gt;30</v>
      </c>
    </row>
    <row r="750" spans="1:65" x14ac:dyDescent="0.2">
      <c r="A750">
        <v>749</v>
      </c>
      <c r="B750">
        <v>1</v>
      </c>
      <c r="R750">
        <v>0</v>
      </c>
      <c r="S750" t="s">
        <v>106</v>
      </c>
      <c r="T750" t="s">
        <v>192</v>
      </c>
      <c r="U750" t="s">
        <v>69</v>
      </c>
      <c r="V750" t="s">
        <v>107</v>
      </c>
      <c r="W750" t="s">
        <v>108</v>
      </c>
      <c r="X750" t="s">
        <v>69</v>
      </c>
      <c r="Y750" t="s">
        <v>251</v>
      </c>
      <c r="Z750">
        <v>0</v>
      </c>
      <c r="AL750" t="s">
        <v>68</v>
      </c>
      <c r="AM750" t="s">
        <v>1603</v>
      </c>
      <c r="AN750" t="s">
        <v>65</v>
      </c>
      <c r="AO750" t="s">
        <v>1604</v>
      </c>
      <c r="AP750" t="s">
        <v>112</v>
      </c>
      <c r="AQ750" t="s">
        <v>163</v>
      </c>
      <c r="AR750" t="s">
        <v>195</v>
      </c>
      <c r="AS750" t="s">
        <v>116</v>
      </c>
      <c r="AT750" t="s">
        <v>64</v>
      </c>
      <c r="AU750" t="s">
        <v>69</v>
      </c>
      <c r="AV750" t="s">
        <v>69</v>
      </c>
      <c r="AW750" t="s">
        <v>68</v>
      </c>
      <c r="AY750" t="s">
        <v>1605</v>
      </c>
      <c r="AZ750" t="s">
        <v>69</v>
      </c>
      <c r="BA750" t="s">
        <v>1606</v>
      </c>
      <c r="BB750">
        <v>1</v>
      </c>
      <c r="BC750" t="s">
        <v>127</v>
      </c>
      <c r="BD750" t="s">
        <v>83</v>
      </c>
      <c r="BE750">
        <v>32</v>
      </c>
      <c r="BF750" t="s">
        <v>80</v>
      </c>
      <c r="BG750" t="s">
        <v>81</v>
      </c>
      <c r="BI750" t="s">
        <v>81</v>
      </c>
      <c r="BK750" t="s">
        <v>1213</v>
      </c>
      <c r="BL750" t="s">
        <v>105</v>
      </c>
      <c r="BM750" t="str">
        <f t="shared" ref="BM750" si="746">IF(BE750&lt;20,"&lt;20",IF(BE750&lt;31,"20 - 30",IF(BE750&lt;41,"31 - 40","&gt;40")))</f>
        <v>31 - 40</v>
      </c>
    </row>
    <row r="751" spans="1:65" x14ac:dyDescent="0.2">
      <c r="A751">
        <v>750</v>
      </c>
      <c r="B751">
        <v>1</v>
      </c>
      <c r="R751">
        <v>0</v>
      </c>
      <c r="S751" t="s">
        <v>235</v>
      </c>
      <c r="T751" t="s">
        <v>79</v>
      </c>
      <c r="U751" t="s">
        <v>64</v>
      </c>
      <c r="V751" t="s">
        <v>79</v>
      </c>
      <c r="W751" t="s">
        <v>79</v>
      </c>
      <c r="X751" t="s">
        <v>334</v>
      </c>
      <c r="Z751">
        <v>1</v>
      </c>
      <c r="AA751" t="s">
        <v>66</v>
      </c>
      <c r="AB751" t="s">
        <v>71</v>
      </c>
      <c r="AC751" t="s">
        <v>72</v>
      </c>
      <c r="AD751" t="s">
        <v>72</v>
      </c>
      <c r="AE751" t="s">
        <v>66</v>
      </c>
      <c r="AF751" t="s">
        <v>123</v>
      </c>
      <c r="AG751" t="s">
        <v>73</v>
      </c>
      <c r="AH751" t="s">
        <v>89</v>
      </c>
      <c r="AI751" t="s">
        <v>89</v>
      </c>
      <c r="AJ751" t="s">
        <v>72</v>
      </c>
      <c r="AK751" t="s">
        <v>73</v>
      </c>
      <c r="AL751" t="s">
        <v>69</v>
      </c>
      <c r="AM751" t="s">
        <v>1607</v>
      </c>
      <c r="AN751" t="s">
        <v>65</v>
      </c>
      <c r="AO751" t="s">
        <v>1608</v>
      </c>
      <c r="AP751" t="s">
        <v>112</v>
      </c>
      <c r="AQ751" t="s">
        <v>163</v>
      </c>
      <c r="AR751" t="s">
        <v>164</v>
      </c>
      <c r="AS751" t="s">
        <v>137</v>
      </c>
      <c r="AT751" t="s">
        <v>69</v>
      </c>
      <c r="AU751" t="s">
        <v>66</v>
      </c>
      <c r="AV751" t="s">
        <v>68</v>
      </c>
      <c r="AW751" t="s">
        <v>65</v>
      </c>
      <c r="AZ751" t="s">
        <v>65</v>
      </c>
      <c r="BB751">
        <v>0</v>
      </c>
      <c r="BC751" t="s">
        <v>79</v>
      </c>
      <c r="BD751" t="s">
        <v>79</v>
      </c>
      <c r="BE751">
        <v>44</v>
      </c>
      <c r="BF751" t="s">
        <v>80</v>
      </c>
      <c r="BG751" t="s">
        <v>96</v>
      </c>
      <c r="BH751" t="s">
        <v>147</v>
      </c>
      <c r="BI751" t="s">
        <v>96</v>
      </c>
      <c r="BJ751" t="s">
        <v>147</v>
      </c>
      <c r="BK751" t="s">
        <v>199</v>
      </c>
      <c r="BL751" t="s">
        <v>105</v>
      </c>
      <c r="BM751" t="str">
        <f t="shared" ref="BM751" si="747">IF(BE751&lt;20,"&lt;20",IF(BE751&lt;26,"20-25",IF(BE751&lt;31,"26-30","&gt;30")))</f>
        <v>&gt;30</v>
      </c>
    </row>
    <row r="752" spans="1:65" x14ac:dyDescent="0.2">
      <c r="A752">
        <v>751</v>
      </c>
      <c r="B752">
        <v>0</v>
      </c>
      <c r="C752" t="s">
        <v>120</v>
      </c>
      <c r="D752">
        <v>0</v>
      </c>
      <c r="E752">
        <v>1</v>
      </c>
      <c r="F752" t="s">
        <v>65</v>
      </c>
      <c r="G752" t="s">
        <v>64</v>
      </c>
      <c r="H752" t="s">
        <v>65</v>
      </c>
      <c r="I752" t="s">
        <v>65</v>
      </c>
      <c r="J752" t="s">
        <v>66</v>
      </c>
      <c r="K752" t="s">
        <v>142</v>
      </c>
      <c r="L752" t="s">
        <v>69</v>
      </c>
      <c r="M752" t="s">
        <v>69</v>
      </c>
      <c r="N752" t="s">
        <v>65</v>
      </c>
      <c r="O752" t="s">
        <v>65</v>
      </c>
      <c r="P752" t="s">
        <v>65</v>
      </c>
      <c r="Q752" t="s">
        <v>69</v>
      </c>
      <c r="Z752">
        <v>1</v>
      </c>
      <c r="AA752" t="s">
        <v>70</v>
      </c>
      <c r="AB752" t="s">
        <v>71</v>
      </c>
      <c r="AC752" t="s">
        <v>72</v>
      </c>
      <c r="AD752" t="s">
        <v>72</v>
      </c>
      <c r="AE752" t="s">
        <v>66</v>
      </c>
      <c r="AF752" t="s">
        <v>123</v>
      </c>
      <c r="AG752" t="s">
        <v>73</v>
      </c>
      <c r="AH752" t="s">
        <v>89</v>
      </c>
      <c r="AI752" t="s">
        <v>89</v>
      </c>
      <c r="AJ752" t="s">
        <v>72</v>
      </c>
      <c r="AK752" t="s">
        <v>123</v>
      </c>
      <c r="AL752" t="s">
        <v>65</v>
      </c>
      <c r="AM752" t="s">
        <v>1609</v>
      </c>
      <c r="AN752" t="s">
        <v>65</v>
      </c>
      <c r="AO752" t="s">
        <v>1610</v>
      </c>
      <c r="AP752" t="s">
        <v>188</v>
      </c>
      <c r="AQ752" t="s">
        <v>163</v>
      </c>
      <c r="AR752" t="s">
        <v>195</v>
      </c>
      <c r="AS752" t="s">
        <v>116</v>
      </c>
      <c r="AT752" t="s">
        <v>69</v>
      </c>
      <c r="AU752" t="s">
        <v>69</v>
      </c>
      <c r="AV752" t="s">
        <v>69</v>
      </c>
      <c r="AW752" t="s">
        <v>69</v>
      </c>
      <c r="AX752" t="s">
        <v>525</v>
      </c>
      <c r="AZ752" t="s">
        <v>69</v>
      </c>
      <c r="BA752" t="s">
        <v>525</v>
      </c>
      <c r="BB752">
        <v>1</v>
      </c>
      <c r="BC752" t="s">
        <v>127</v>
      </c>
      <c r="BD752" t="s">
        <v>127</v>
      </c>
      <c r="BE752">
        <v>28</v>
      </c>
      <c r="BF752" t="s">
        <v>1611</v>
      </c>
      <c r="BG752" t="s">
        <v>81</v>
      </c>
      <c r="BI752" t="s">
        <v>81</v>
      </c>
      <c r="BK752" t="s">
        <v>324</v>
      </c>
      <c r="BL752" t="s">
        <v>99</v>
      </c>
      <c r="BM752" t="str">
        <f t="shared" ref="BM752" si="748">IF(BE752&lt;20,"&lt;20",IF(BE752&lt;31,"20 - 30",IF(BE752&lt;41,"31 - 40","&gt;40")))</f>
        <v>20 - 30</v>
      </c>
    </row>
    <row r="753" spans="1:65" x14ac:dyDescent="0.2">
      <c r="A753">
        <v>752</v>
      </c>
      <c r="B753">
        <v>1</v>
      </c>
      <c r="R753">
        <v>0</v>
      </c>
      <c r="S753" t="s">
        <v>149</v>
      </c>
      <c r="T753" t="s">
        <v>79</v>
      </c>
      <c r="U753" t="s">
        <v>64</v>
      </c>
      <c r="V753" t="s">
        <v>79</v>
      </c>
      <c r="W753" t="s">
        <v>79</v>
      </c>
      <c r="X753" t="s">
        <v>334</v>
      </c>
      <c r="Z753">
        <v>1</v>
      </c>
      <c r="AA753" t="s">
        <v>66</v>
      </c>
      <c r="AB753" t="s">
        <v>86</v>
      </c>
      <c r="AC753" t="s">
        <v>72</v>
      </c>
      <c r="AD753" t="s">
        <v>72</v>
      </c>
      <c r="AE753" t="s">
        <v>88</v>
      </c>
      <c r="AF753" t="s">
        <v>66</v>
      </c>
      <c r="AG753" t="s">
        <v>74</v>
      </c>
      <c r="AH753" t="s">
        <v>75</v>
      </c>
      <c r="AI753" t="s">
        <v>75</v>
      </c>
      <c r="AJ753" t="s">
        <v>72</v>
      </c>
      <c r="AK753" t="s">
        <v>73</v>
      </c>
      <c r="AL753" t="s">
        <v>68</v>
      </c>
      <c r="AM753" t="s">
        <v>1612</v>
      </c>
      <c r="AN753" t="s">
        <v>68</v>
      </c>
      <c r="AO753" t="s">
        <v>1613</v>
      </c>
      <c r="AP753" t="s">
        <v>68</v>
      </c>
      <c r="AQ753" t="s">
        <v>163</v>
      </c>
      <c r="AR753" t="s">
        <v>77</v>
      </c>
      <c r="AS753" t="s">
        <v>137</v>
      </c>
      <c r="AT753" t="s">
        <v>68</v>
      </c>
      <c r="AU753" t="s">
        <v>65</v>
      </c>
      <c r="AV753" t="s">
        <v>68</v>
      </c>
      <c r="AW753" t="s">
        <v>68</v>
      </c>
      <c r="AY753" t="s">
        <v>640</v>
      </c>
      <c r="AZ753" t="s">
        <v>65</v>
      </c>
      <c r="BB753">
        <v>1</v>
      </c>
      <c r="BC753" t="s">
        <v>79</v>
      </c>
      <c r="BD753" t="s">
        <v>79</v>
      </c>
      <c r="BE753">
        <v>39</v>
      </c>
      <c r="BF753" t="s">
        <v>95</v>
      </c>
      <c r="BG753" t="s">
        <v>867</v>
      </c>
      <c r="BI753" t="s">
        <v>867</v>
      </c>
      <c r="BK753" t="s">
        <v>307</v>
      </c>
      <c r="BL753" t="s">
        <v>83</v>
      </c>
      <c r="BM753" t="str">
        <f t="shared" ref="BM753" si="749">IF(BE753&lt;20,"&lt;20",IF(BE753&lt;26,"20-25",IF(BE753&lt;31,"26-30","&gt;30")))</f>
        <v>&gt;30</v>
      </c>
    </row>
    <row r="754" spans="1:65" x14ac:dyDescent="0.2">
      <c r="A754">
        <v>753</v>
      </c>
      <c r="B754">
        <v>1</v>
      </c>
      <c r="R754">
        <v>1</v>
      </c>
      <c r="S754" t="s">
        <v>106</v>
      </c>
      <c r="T754" t="s">
        <v>79</v>
      </c>
      <c r="U754" t="s">
        <v>64</v>
      </c>
      <c r="V754" t="s">
        <v>79</v>
      </c>
      <c r="W754" t="s">
        <v>79</v>
      </c>
      <c r="X754" t="s">
        <v>69</v>
      </c>
      <c r="Y754" t="s">
        <v>251</v>
      </c>
      <c r="Z754">
        <v>1</v>
      </c>
      <c r="AA754" t="s">
        <v>87</v>
      </c>
      <c r="AB754" t="s">
        <v>86</v>
      </c>
      <c r="AC754" t="s">
        <v>72</v>
      </c>
      <c r="AD754" t="s">
        <v>72</v>
      </c>
      <c r="AE754" t="s">
        <v>83</v>
      </c>
      <c r="AF754" t="s">
        <v>73</v>
      </c>
      <c r="AG754" t="s">
        <v>73</v>
      </c>
      <c r="AH754" t="s">
        <v>89</v>
      </c>
      <c r="AI754" t="s">
        <v>75</v>
      </c>
      <c r="AJ754" t="s">
        <v>72</v>
      </c>
      <c r="AK754" t="s">
        <v>74</v>
      </c>
      <c r="AL754" t="s">
        <v>65</v>
      </c>
      <c r="AM754" t="s">
        <v>1614</v>
      </c>
      <c r="AN754" t="s">
        <v>65</v>
      </c>
      <c r="AO754" t="s">
        <v>1615</v>
      </c>
      <c r="AP754" t="s">
        <v>112</v>
      </c>
      <c r="AQ754" t="s">
        <v>163</v>
      </c>
      <c r="AR754" t="s">
        <v>113</v>
      </c>
      <c r="AS754" t="s">
        <v>137</v>
      </c>
      <c r="AT754" t="s">
        <v>68</v>
      </c>
      <c r="AU754" t="s">
        <v>69</v>
      </c>
      <c r="AV754" t="s">
        <v>69</v>
      </c>
      <c r="AW754" t="s">
        <v>68</v>
      </c>
      <c r="AY754" t="s">
        <v>146</v>
      </c>
      <c r="AZ754" t="s">
        <v>65</v>
      </c>
      <c r="BB754">
        <v>1</v>
      </c>
      <c r="BC754" t="s">
        <v>94</v>
      </c>
      <c r="BD754" t="s">
        <v>127</v>
      </c>
      <c r="BE754">
        <v>55</v>
      </c>
      <c r="BF754" t="s">
        <v>139</v>
      </c>
      <c r="BG754" t="s">
        <v>96</v>
      </c>
      <c r="BH754" t="s">
        <v>147</v>
      </c>
      <c r="BI754" t="s">
        <v>96</v>
      </c>
      <c r="BJ754" t="s">
        <v>147</v>
      </c>
      <c r="BK754" t="s">
        <v>199</v>
      </c>
      <c r="BL754" t="s">
        <v>83</v>
      </c>
      <c r="BM754" t="str">
        <f t="shared" ref="BM754" si="750">IF(BE754&lt;20,"&lt;20",IF(BE754&lt;31,"20 - 30",IF(BE754&lt;41,"31 - 40","&gt;40")))</f>
        <v>&gt;40</v>
      </c>
    </row>
    <row r="755" spans="1:65" x14ac:dyDescent="0.2">
      <c r="A755">
        <v>754</v>
      </c>
      <c r="B755">
        <v>1</v>
      </c>
      <c r="R755">
        <v>1</v>
      </c>
      <c r="S755" t="s">
        <v>106</v>
      </c>
      <c r="T755" t="s">
        <v>192</v>
      </c>
      <c r="U755" t="s">
        <v>69</v>
      </c>
      <c r="V755" t="s">
        <v>192</v>
      </c>
      <c r="W755" t="s">
        <v>108</v>
      </c>
      <c r="X755" t="s">
        <v>69</v>
      </c>
      <c r="Y755" t="s">
        <v>251</v>
      </c>
      <c r="Z755">
        <v>1</v>
      </c>
      <c r="AA755" t="s">
        <v>70</v>
      </c>
      <c r="AB755" t="s">
        <v>122</v>
      </c>
      <c r="AC755" t="s">
        <v>72</v>
      </c>
      <c r="AD755" t="s">
        <v>72</v>
      </c>
      <c r="AE755" t="s">
        <v>66</v>
      </c>
      <c r="AF755" t="s">
        <v>123</v>
      </c>
      <c r="AG755" t="s">
        <v>74</v>
      </c>
      <c r="AH755" t="s">
        <v>89</v>
      </c>
      <c r="AI755" t="s">
        <v>89</v>
      </c>
      <c r="AJ755" t="s">
        <v>72</v>
      </c>
      <c r="AK755" t="s">
        <v>73</v>
      </c>
      <c r="AL755" t="s">
        <v>65</v>
      </c>
      <c r="AM755" t="s">
        <v>1616</v>
      </c>
      <c r="AN755" t="s">
        <v>65</v>
      </c>
      <c r="AO755" t="s">
        <v>1617</v>
      </c>
      <c r="AP755" t="s">
        <v>112</v>
      </c>
      <c r="AQ755" t="s">
        <v>163</v>
      </c>
      <c r="AR755" t="s">
        <v>195</v>
      </c>
      <c r="AS755" t="s">
        <v>137</v>
      </c>
      <c r="AT755" t="s">
        <v>69</v>
      </c>
      <c r="AU755" t="s">
        <v>69</v>
      </c>
      <c r="AV755" t="s">
        <v>68</v>
      </c>
      <c r="AW755" t="s">
        <v>69</v>
      </c>
      <c r="AX755" t="s">
        <v>93</v>
      </c>
      <c r="AZ755" t="s">
        <v>69</v>
      </c>
      <c r="BA755" t="s">
        <v>331</v>
      </c>
      <c r="BB755">
        <v>1</v>
      </c>
      <c r="BC755" t="s">
        <v>83</v>
      </c>
      <c r="BD755" t="s">
        <v>127</v>
      </c>
      <c r="BE755">
        <v>33</v>
      </c>
      <c r="BF755" t="s">
        <v>139</v>
      </c>
      <c r="BG755" t="s">
        <v>96</v>
      </c>
      <c r="BH755" t="s">
        <v>474</v>
      </c>
      <c r="BI755" t="s">
        <v>96</v>
      </c>
      <c r="BJ755" t="s">
        <v>474</v>
      </c>
      <c r="BK755" t="s">
        <v>1618</v>
      </c>
      <c r="BL755" t="s">
        <v>83</v>
      </c>
      <c r="BM755" t="str">
        <f t="shared" ref="BM755" si="751">IF(BE755&lt;20,"&lt;20",IF(BE755&lt;26,"20-25",IF(BE755&lt;31,"26-30","&gt;30")))</f>
        <v>&gt;30</v>
      </c>
    </row>
    <row r="756" spans="1:65" x14ac:dyDescent="0.2">
      <c r="A756">
        <v>755</v>
      </c>
      <c r="B756">
        <v>0</v>
      </c>
      <c r="C756" s="1">
        <v>43641</v>
      </c>
      <c r="D756">
        <v>1</v>
      </c>
      <c r="F756" t="s">
        <v>65</v>
      </c>
      <c r="G756" t="s">
        <v>65</v>
      </c>
      <c r="H756" t="s">
        <v>65</v>
      </c>
      <c r="I756" t="s">
        <v>65</v>
      </c>
      <c r="J756" t="s">
        <v>65</v>
      </c>
      <c r="K756" t="s">
        <v>67</v>
      </c>
      <c r="L756" t="s">
        <v>65</v>
      </c>
      <c r="M756" t="s">
        <v>65</v>
      </c>
      <c r="N756" t="s">
        <v>69</v>
      </c>
      <c r="O756" t="s">
        <v>69</v>
      </c>
      <c r="P756" t="s">
        <v>69</v>
      </c>
      <c r="Q756" t="s">
        <v>65</v>
      </c>
      <c r="Z756">
        <v>1</v>
      </c>
      <c r="AA756" t="s">
        <v>70</v>
      </c>
      <c r="AB756" t="s">
        <v>71</v>
      </c>
      <c r="AC756" t="s">
        <v>72</v>
      </c>
      <c r="AD756" t="s">
        <v>72</v>
      </c>
      <c r="AE756" t="s">
        <v>66</v>
      </c>
      <c r="AF756" t="s">
        <v>73</v>
      </c>
      <c r="AG756" t="s">
        <v>73</v>
      </c>
      <c r="AH756" t="s">
        <v>89</v>
      </c>
      <c r="AI756" t="s">
        <v>75</v>
      </c>
      <c r="AJ756" t="s">
        <v>85</v>
      </c>
      <c r="AK756" t="s">
        <v>74</v>
      </c>
      <c r="AL756" t="s">
        <v>65</v>
      </c>
      <c r="AM756" t="s">
        <v>1619</v>
      </c>
      <c r="AN756" t="s">
        <v>69</v>
      </c>
      <c r="AO756" t="s">
        <v>1620</v>
      </c>
      <c r="AP756" t="s">
        <v>68</v>
      </c>
      <c r="AQ756" t="s">
        <v>76</v>
      </c>
      <c r="AR756" t="s">
        <v>113</v>
      </c>
      <c r="AS756" t="s">
        <v>65</v>
      </c>
      <c r="AU756" t="s">
        <v>65</v>
      </c>
      <c r="AV756" t="s">
        <v>65</v>
      </c>
      <c r="AW756" t="s">
        <v>65</v>
      </c>
      <c r="AZ756" t="s">
        <v>65</v>
      </c>
      <c r="BB756">
        <v>0</v>
      </c>
      <c r="BC756" t="s">
        <v>79</v>
      </c>
      <c r="BD756" t="s">
        <v>79</v>
      </c>
      <c r="BE756">
        <v>19</v>
      </c>
      <c r="BF756" t="s">
        <v>80</v>
      </c>
      <c r="BG756" t="s">
        <v>643</v>
      </c>
      <c r="BI756" t="s">
        <v>643</v>
      </c>
      <c r="BK756" t="s">
        <v>1621</v>
      </c>
      <c r="BL756" t="s">
        <v>105</v>
      </c>
      <c r="BM756" t="str">
        <f t="shared" ref="BM756" si="752">IF(BE756&lt;20,"&lt;20",IF(BE756&lt;31,"20 - 30",IF(BE756&lt;41,"31 - 40","&gt;40")))</f>
        <v>&lt;20</v>
      </c>
    </row>
    <row r="757" spans="1:65" x14ac:dyDescent="0.2">
      <c r="A757">
        <v>756</v>
      </c>
      <c r="B757">
        <v>0</v>
      </c>
      <c r="C757" t="s">
        <v>120</v>
      </c>
      <c r="D757">
        <v>1</v>
      </c>
      <c r="F757" t="s">
        <v>69</v>
      </c>
      <c r="G757" t="s">
        <v>65</v>
      </c>
      <c r="H757" t="s">
        <v>65</v>
      </c>
      <c r="I757" t="s">
        <v>65</v>
      </c>
      <c r="J757" t="s">
        <v>69</v>
      </c>
      <c r="K757" t="s">
        <v>84</v>
      </c>
      <c r="L757" t="s">
        <v>68</v>
      </c>
      <c r="M757" t="s">
        <v>65</v>
      </c>
      <c r="N757" t="s">
        <v>65</v>
      </c>
      <c r="O757" t="s">
        <v>65</v>
      </c>
      <c r="P757" t="s">
        <v>65</v>
      </c>
      <c r="Q757" t="s">
        <v>69</v>
      </c>
      <c r="Z757">
        <v>1</v>
      </c>
      <c r="AA757" t="s">
        <v>70</v>
      </c>
      <c r="AB757" t="s">
        <v>71</v>
      </c>
      <c r="AC757" t="s">
        <v>72</v>
      </c>
      <c r="AD757" t="s">
        <v>72</v>
      </c>
      <c r="AE757" t="s">
        <v>66</v>
      </c>
      <c r="AF757" t="s">
        <v>123</v>
      </c>
      <c r="AG757" t="s">
        <v>73</v>
      </c>
      <c r="AH757" t="s">
        <v>89</v>
      </c>
      <c r="AI757" t="s">
        <v>89</v>
      </c>
      <c r="AJ757" t="s">
        <v>72</v>
      </c>
      <c r="AK757" t="s">
        <v>74</v>
      </c>
      <c r="AL757" t="s">
        <v>65</v>
      </c>
      <c r="AM757" t="s">
        <v>1622</v>
      </c>
      <c r="AN757" t="s">
        <v>65</v>
      </c>
      <c r="AO757" t="s">
        <v>1623</v>
      </c>
      <c r="AP757" t="s">
        <v>112</v>
      </c>
      <c r="AQ757" t="s">
        <v>163</v>
      </c>
      <c r="AR757" t="s">
        <v>77</v>
      </c>
      <c r="AS757" t="s">
        <v>116</v>
      </c>
      <c r="AT757" t="s">
        <v>69</v>
      </c>
      <c r="AU757" t="s">
        <v>69</v>
      </c>
      <c r="AV757" t="s">
        <v>68</v>
      </c>
      <c r="AW757" t="s">
        <v>68</v>
      </c>
      <c r="AY757" t="s">
        <v>1624</v>
      </c>
      <c r="AZ757" t="s">
        <v>65</v>
      </c>
      <c r="BB757">
        <v>0</v>
      </c>
      <c r="BC757" t="s">
        <v>94</v>
      </c>
      <c r="BD757" t="s">
        <v>127</v>
      </c>
      <c r="BE757">
        <v>40</v>
      </c>
      <c r="BF757" t="s">
        <v>80</v>
      </c>
      <c r="BG757" t="s">
        <v>96</v>
      </c>
      <c r="BH757" t="s">
        <v>147</v>
      </c>
      <c r="BI757" t="s">
        <v>96</v>
      </c>
      <c r="BJ757" t="s">
        <v>147</v>
      </c>
      <c r="BK757" t="s">
        <v>207</v>
      </c>
      <c r="BL757" t="s">
        <v>105</v>
      </c>
      <c r="BM757" t="str">
        <f t="shared" ref="BM757" si="753">IF(BE757&lt;20,"&lt;20",IF(BE757&lt;26,"20-25",IF(BE757&lt;31,"26-30","&gt;30")))</f>
        <v>&gt;30</v>
      </c>
    </row>
    <row r="758" spans="1:65" x14ac:dyDescent="0.2">
      <c r="A758">
        <v>757</v>
      </c>
      <c r="B758">
        <v>0</v>
      </c>
      <c r="C758" t="s">
        <v>120</v>
      </c>
      <c r="D758">
        <v>0</v>
      </c>
      <c r="E758">
        <v>1</v>
      </c>
      <c r="F758" t="s">
        <v>69</v>
      </c>
      <c r="G758" t="s">
        <v>69</v>
      </c>
      <c r="H758" t="s">
        <v>69</v>
      </c>
      <c r="I758" t="s">
        <v>69</v>
      </c>
      <c r="J758" t="s">
        <v>69</v>
      </c>
      <c r="K758" t="s">
        <v>67</v>
      </c>
      <c r="L758" t="s">
        <v>68</v>
      </c>
      <c r="M758" t="s">
        <v>65</v>
      </c>
      <c r="N758" t="s">
        <v>68</v>
      </c>
      <c r="O758" t="s">
        <v>69</v>
      </c>
      <c r="P758" t="s">
        <v>66</v>
      </c>
      <c r="Q758" t="s">
        <v>65</v>
      </c>
      <c r="Z758">
        <v>0</v>
      </c>
      <c r="AL758" t="s">
        <v>68</v>
      </c>
      <c r="AN758" t="s">
        <v>68</v>
      </c>
      <c r="AO758" t="s">
        <v>1625</v>
      </c>
      <c r="AP758" t="s">
        <v>92</v>
      </c>
      <c r="AQ758" t="s">
        <v>76</v>
      </c>
      <c r="AR758" t="s">
        <v>77</v>
      </c>
      <c r="AS758" t="s">
        <v>65</v>
      </c>
      <c r="AU758" t="s">
        <v>69</v>
      </c>
      <c r="AV758" t="s">
        <v>68</v>
      </c>
      <c r="AW758" t="s">
        <v>65</v>
      </c>
      <c r="AZ758" t="s">
        <v>69</v>
      </c>
      <c r="BA758" t="s">
        <v>1626</v>
      </c>
      <c r="BB758">
        <v>1</v>
      </c>
      <c r="BC758" t="s">
        <v>99</v>
      </c>
      <c r="BD758" t="s">
        <v>83</v>
      </c>
      <c r="BE758">
        <v>49</v>
      </c>
      <c r="BF758" t="s">
        <v>279</v>
      </c>
      <c r="BG758" t="s">
        <v>96</v>
      </c>
      <c r="BH758" t="s">
        <v>97</v>
      </c>
      <c r="BI758" t="s">
        <v>96</v>
      </c>
      <c r="BJ758" t="s">
        <v>97</v>
      </c>
      <c r="BK758" t="s">
        <v>114</v>
      </c>
      <c r="BL758" t="s">
        <v>83</v>
      </c>
      <c r="BM758" t="str">
        <f t="shared" ref="BM758" si="754">IF(BE758&lt;20,"&lt;20",IF(BE758&lt;31,"20 - 30",IF(BE758&lt;41,"31 - 40","&gt;40")))</f>
        <v>&gt;40</v>
      </c>
    </row>
    <row r="759" spans="1:65" x14ac:dyDescent="0.2">
      <c r="A759">
        <v>758</v>
      </c>
      <c r="B759">
        <v>0</v>
      </c>
      <c r="C759" s="1">
        <v>43641</v>
      </c>
      <c r="D759">
        <v>1</v>
      </c>
      <c r="F759" t="s">
        <v>63</v>
      </c>
      <c r="G759" t="s">
        <v>64</v>
      </c>
      <c r="H759" t="s">
        <v>69</v>
      </c>
      <c r="I759" t="s">
        <v>69</v>
      </c>
      <c r="J759" t="s">
        <v>69</v>
      </c>
      <c r="K759" t="s">
        <v>67</v>
      </c>
      <c r="L759" t="s">
        <v>65</v>
      </c>
      <c r="M759" t="s">
        <v>65</v>
      </c>
      <c r="N759" t="s">
        <v>69</v>
      </c>
      <c r="O759" t="s">
        <v>69</v>
      </c>
      <c r="P759" t="s">
        <v>69</v>
      </c>
      <c r="Q759" t="s">
        <v>65</v>
      </c>
      <c r="Z759">
        <v>1</v>
      </c>
      <c r="AA759" t="s">
        <v>66</v>
      </c>
      <c r="AB759" t="s">
        <v>71</v>
      </c>
      <c r="AC759" t="s">
        <v>72</v>
      </c>
      <c r="AD759" t="s">
        <v>72</v>
      </c>
      <c r="AE759" t="s">
        <v>66</v>
      </c>
      <c r="AF759" t="s">
        <v>74</v>
      </c>
      <c r="AG759" t="s">
        <v>74</v>
      </c>
      <c r="AH759" t="s">
        <v>75</v>
      </c>
      <c r="AI759" t="s">
        <v>75</v>
      </c>
      <c r="AJ759" t="s">
        <v>87</v>
      </c>
      <c r="AK759" t="s">
        <v>74</v>
      </c>
      <c r="AL759" t="s">
        <v>68</v>
      </c>
      <c r="AM759" t="s">
        <v>1627</v>
      </c>
      <c r="AN759" t="s">
        <v>68</v>
      </c>
      <c r="AO759" t="s">
        <v>1628</v>
      </c>
      <c r="AP759" t="s">
        <v>68</v>
      </c>
      <c r="AQ759" t="s">
        <v>76</v>
      </c>
      <c r="AR759" t="s">
        <v>132</v>
      </c>
      <c r="AS759" t="s">
        <v>65</v>
      </c>
      <c r="AU759" t="s">
        <v>66</v>
      </c>
      <c r="AV759" t="s">
        <v>65</v>
      </c>
      <c r="AW759" t="s">
        <v>65</v>
      </c>
      <c r="AZ759" t="s">
        <v>65</v>
      </c>
      <c r="BB759">
        <v>0</v>
      </c>
      <c r="BC759" t="s">
        <v>79</v>
      </c>
      <c r="BD759" t="s">
        <v>79</v>
      </c>
      <c r="BE759">
        <v>27</v>
      </c>
      <c r="BF759" t="s">
        <v>118</v>
      </c>
      <c r="BG759" t="s">
        <v>280</v>
      </c>
      <c r="BI759" t="s">
        <v>280</v>
      </c>
      <c r="BK759" t="s">
        <v>159</v>
      </c>
      <c r="BL759" t="s">
        <v>83</v>
      </c>
      <c r="BM759" t="str">
        <f t="shared" ref="BM759" si="755">IF(BE759&lt;20,"&lt;20",IF(BE759&lt;26,"20-25",IF(BE759&lt;31,"26-30","&gt;30")))</f>
        <v>26-30</v>
      </c>
    </row>
    <row r="760" spans="1:65" x14ac:dyDescent="0.2">
      <c r="A760">
        <v>759</v>
      </c>
      <c r="B760">
        <v>0</v>
      </c>
      <c r="C760" t="s">
        <v>120</v>
      </c>
      <c r="D760">
        <v>0</v>
      </c>
      <c r="E760">
        <v>1</v>
      </c>
      <c r="F760" t="s">
        <v>69</v>
      </c>
      <c r="G760" t="s">
        <v>69</v>
      </c>
      <c r="H760" t="s">
        <v>65</v>
      </c>
      <c r="I760" t="s">
        <v>69</v>
      </c>
      <c r="J760" t="s">
        <v>69</v>
      </c>
      <c r="K760" t="s">
        <v>84</v>
      </c>
      <c r="L760" t="s">
        <v>68</v>
      </c>
      <c r="M760" t="s">
        <v>65</v>
      </c>
      <c r="N760" t="s">
        <v>65</v>
      </c>
      <c r="O760" t="s">
        <v>65</v>
      </c>
      <c r="P760" t="s">
        <v>65</v>
      </c>
      <c r="Q760" t="s">
        <v>65</v>
      </c>
      <c r="Z760">
        <v>1</v>
      </c>
      <c r="AA760" t="s">
        <v>87</v>
      </c>
      <c r="AB760" t="s">
        <v>86</v>
      </c>
      <c r="AC760" t="s">
        <v>87</v>
      </c>
      <c r="AD760" t="s">
        <v>87</v>
      </c>
      <c r="AE760" t="s">
        <v>83</v>
      </c>
      <c r="AF760" t="s">
        <v>123</v>
      </c>
      <c r="AG760" t="s">
        <v>74</v>
      </c>
      <c r="AH760" t="s">
        <v>89</v>
      </c>
      <c r="AI760" t="s">
        <v>75</v>
      </c>
      <c r="AJ760" t="s">
        <v>72</v>
      </c>
      <c r="AK760" t="s">
        <v>73</v>
      </c>
      <c r="AL760" t="s">
        <v>69</v>
      </c>
      <c r="AM760" t="s">
        <v>1629</v>
      </c>
      <c r="AN760" t="s">
        <v>65</v>
      </c>
      <c r="AO760" t="s">
        <v>1630</v>
      </c>
      <c r="AP760" t="s">
        <v>188</v>
      </c>
      <c r="AQ760" t="s">
        <v>163</v>
      </c>
      <c r="AR760" t="s">
        <v>77</v>
      </c>
      <c r="AS760" t="s">
        <v>116</v>
      </c>
      <c r="AT760" t="s">
        <v>64</v>
      </c>
      <c r="AU760" t="s">
        <v>69</v>
      </c>
      <c r="AV760" t="s">
        <v>69</v>
      </c>
      <c r="AW760" t="s">
        <v>69</v>
      </c>
      <c r="AX760" t="s">
        <v>757</v>
      </c>
      <c r="AZ760" t="s">
        <v>69</v>
      </c>
      <c r="BA760" t="s">
        <v>757</v>
      </c>
      <c r="BB760">
        <v>1</v>
      </c>
      <c r="BC760" t="s">
        <v>83</v>
      </c>
      <c r="BD760" t="s">
        <v>127</v>
      </c>
      <c r="BE760">
        <v>39</v>
      </c>
      <c r="BF760" t="s">
        <v>95</v>
      </c>
      <c r="BG760" t="s">
        <v>96</v>
      </c>
      <c r="BH760" t="s">
        <v>416</v>
      </c>
      <c r="BI760" t="s">
        <v>96</v>
      </c>
      <c r="BJ760" t="s">
        <v>416</v>
      </c>
      <c r="BK760" t="s">
        <v>183</v>
      </c>
      <c r="BL760" t="s">
        <v>99</v>
      </c>
      <c r="BM760" t="str">
        <f t="shared" ref="BM760" si="756">IF(BE760&lt;20,"&lt;20",IF(BE760&lt;31,"20 - 30",IF(BE760&lt;41,"31 - 40","&gt;40")))</f>
        <v>31 - 40</v>
      </c>
    </row>
    <row r="761" spans="1:65" x14ac:dyDescent="0.2">
      <c r="A761">
        <v>760</v>
      </c>
      <c r="B761">
        <v>0</v>
      </c>
      <c r="C761" t="s">
        <v>120</v>
      </c>
      <c r="D761">
        <v>0</v>
      </c>
      <c r="E761">
        <v>1</v>
      </c>
      <c r="F761" t="s">
        <v>66</v>
      </c>
      <c r="G761" t="s">
        <v>121</v>
      </c>
      <c r="H761" t="s">
        <v>69</v>
      </c>
      <c r="I761" t="s">
        <v>69</v>
      </c>
      <c r="J761" t="s">
        <v>69</v>
      </c>
      <c r="K761" t="s">
        <v>100</v>
      </c>
      <c r="L761" t="s">
        <v>65</v>
      </c>
      <c r="M761" t="s">
        <v>65</v>
      </c>
      <c r="N761" t="s">
        <v>69</v>
      </c>
      <c r="O761" t="s">
        <v>69</v>
      </c>
      <c r="P761" t="s">
        <v>69</v>
      </c>
      <c r="Q761" t="s">
        <v>65</v>
      </c>
      <c r="Z761">
        <v>1</v>
      </c>
      <c r="AA761" t="s">
        <v>87</v>
      </c>
      <c r="AB761" t="s">
        <v>86</v>
      </c>
      <c r="AC761" t="s">
        <v>72</v>
      </c>
      <c r="AD761" t="s">
        <v>72</v>
      </c>
      <c r="AE761" t="s">
        <v>66</v>
      </c>
      <c r="AF761" t="s">
        <v>73</v>
      </c>
      <c r="AG761" t="s">
        <v>73</v>
      </c>
      <c r="AH761" t="s">
        <v>129</v>
      </c>
      <c r="AI761" t="s">
        <v>75</v>
      </c>
      <c r="AJ761" t="s">
        <v>66</v>
      </c>
      <c r="AK761" t="s">
        <v>74</v>
      </c>
      <c r="AL761" t="s">
        <v>69</v>
      </c>
      <c r="AN761" t="s">
        <v>69</v>
      </c>
      <c r="AP761" t="s">
        <v>92</v>
      </c>
      <c r="AQ761" t="s">
        <v>170</v>
      </c>
      <c r="AR761" t="s">
        <v>153</v>
      </c>
      <c r="AS761" t="s">
        <v>103</v>
      </c>
      <c r="AT761" t="s">
        <v>65</v>
      </c>
      <c r="AU761" t="s">
        <v>65</v>
      </c>
      <c r="AV761" t="s">
        <v>69</v>
      </c>
      <c r="AW761" t="s">
        <v>69</v>
      </c>
      <c r="AX761" t="s">
        <v>93</v>
      </c>
      <c r="AZ761" t="s">
        <v>69</v>
      </c>
      <c r="BA761" t="s">
        <v>93</v>
      </c>
      <c r="BB761">
        <v>1</v>
      </c>
      <c r="BC761" t="s">
        <v>99</v>
      </c>
      <c r="BD761" t="s">
        <v>83</v>
      </c>
      <c r="BE761">
        <v>35</v>
      </c>
      <c r="BF761" t="s">
        <v>80</v>
      </c>
      <c r="BG761" t="s">
        <v>81</v>
      </c>
      <c r="BI761" t="s">
        <v>81</v>
      </c>
      <c r="BK761" t="s">
        <v>324</v>
      </c>
      <c r="BL761" t="s">
        <v>99</v>
      </c>
      <c r="BM761" t="str">
        <f t="shared" ref="BM761" si="757">IF(BE761&lt;20,"&lt;20",IF(BE761&lt;26,"20-25",IF(BE761&lt;31,"26-30","&gt;30")))</f>
        <v>&gt;30</v>
      </c>
    </row>
    <row r="762" spans="1:65" x14ac:dyDescent="0.2">
      <c r="A762">
        <v>761</v>
      </c>
      <c r="B762">
        <v>0</v>
      </c>
      <c r="C762" t="s">
        <v>62</v>
      </c>
      <c r="D762">
        <v>1</v>
      </c>
      <c r="F762" t="s">
        <v>66</v>
      </c>
      <c r="G762" t="s">
        <v>65</v>
      </c>
      <c r="H762" t="s">
        <v>65</v>
      </c>
      <c r="I762" t="s">
        <v>66</v>
      </c>
      <c r="J762" t="s">
        <v>66</v>
      </c>
      <c r="K762" t="s">
        <v>66</v>
      </c>
      <c r="L762" t="s">
        <v>68</v>
      </c>
      <c r="M762" t="s">
        <v>68</v>
      </c>
      <c r="N762" t="s">
        <v>68</v>
      </c>
      <c r="O762" t="s">
        <v>68</v>
      </c>
      <c r="P762" t="s">
        <v>66</v>
      </c>
      <c r="Q762" t="s">
        <v>65</v>
      </c>
      <c r="Z762">
        <v>1</v>
      </c>
      <c r="AA762" t="s">
        <v>66</v>
      </c>
      <c r="AB762" t="s">
        <v>71</v>
      </c>
      <c r="AC762" t="s">
        <v>72</v>
      </c>
      <c r="AD762" t="s">
        <v>72</v>
      </c>
      <c r="AE762" t="s">
        <v>66</v>
      </c>
      <c r="AF762" t="s">
        <v>66</v>
      </c>
      <c r="AG762" t="s">
        <v>73</v>
      </c>
      <c r="AH762" t="s">
        <v>75</v>
      </c>
      <c r="AI762" t="s">
        <v>75</v>
      </c>
      <c r="AJ762" t="s">
        <v>87</v>
      </c>
      <c r="AK762" t="s">
        <v>74</v>
      </c>
      <c r="AL762" t="s">
        <v>68</v>
      </c>
      <c r="AN762" t="s">
        <v>68</v>
      </c>
      <c r="AP762" t="s">
        <v>68</v>
      </c>
      <c r="AQ762" t="s">
        <v>68</v>
      </c>
      <c r="AR762" t="s">
        <v>77</v>
      </c>
      <c r="AS762" t="s">
        <v>64</v>
      </c>
      <c r="AU762" t="s">
        <v>66</v>
      </c>
      <c r="AV762" t="s">
        <v>68</v>
      </c>
      <c r="AW762" t="s">
        <v>68</v>
      </c>
      <c r="AY762" t="s">
        <v>472</v>
      </c>
      <c r="AZ762" t="s">
        <v>65</v>
      </c>
      <c r="BB762">
        <v>0</v>
      </c>
      <c r="BC762" t="s">
        <v>94</v>
      </c>
      <c r="BD762" t="s">
        <v>83</v>
      </c>
      <c r="BE762">
        <v>35</v>
      </c>
      <c r="BF762" t="s">
        <v>133</v>
      </c>
      <c r="BG762" t="s">
        <v>96</v>
      </c>
      <c r="BH762" t="s">
        <v>316</v>
      </c>
      <c r="BI762" t="s">
        <v>96</v>
      </c>
      <c r="BJ762" t="s">
        <v>316</v>
      </c>
      <c r="BK762" t="s">
        <v>1631</v>
      </c>
      <c r="BL762" t="s">
        <v>83</v>
      </c>
      <c r="BM762" t="str">
        <f t="shared" ref="BM762" si="758">IF(BE762&lt;20,"&lt;20",IF(BE762&lt;31,"20 - 30",IF(BE762&lt;41,"31 - 40","&gt;40")))</f>
        <v>31 - 40</v>
      </c>
    </row>
    <row r="763" spans="1:65" x14ac:dyDescent="0.2">
      <c r="A763">
        <v>762</v>
      </c>
      <c r="B763">
        <v>0</v>
      </c>
      <c r="C763" t="s">
        <v>62</v>
      </c>
      <c r="D763">
        <v>1</v>
      </c>
      <c r="F763" t="s">
        <v>69</v>
      </c>
      <c r="G763" t="s">
        <v>121</v>
      </c>
      <c r="H763" t="s">
        <v>65</v>
      </c>
      <c r="I763" t="s">
        <v>65</v>
      </c>
      <c r="J763" t="s">
        <v>66</v>
      </c>
      <c r="K763" t="s">
        <v>142</v>
      </c>
      <c r="L763" t="s">
        <v>68</v>
      </c>
      <c r="M763" t="s">
        <v>68</v>
      </c>
      <c r="N763" t="s">
        <v>68</v>
      </c>
      <c r="O763" t="s">
        <v>65</v>
      </c>
      <c r="P763" t="s">
        <v>65</v>
      </c>
      <c r="Q763" t="s">
        <v>65</v>
      </c>
      <c r="Z763">
        <v>1</v>
      </c>
      <c r="AA763" t="s">
        <v>87</v>
      </c>
      <c r="AB763" t="s">
        <v>86</v>
      </c>
      <c r="AC763" t="s">
        <v>72</v>
      </c>
      <c r="AD763" t="s">
        <v>72</v>
      </c>
      <c r="AE763" t="s">
        <v>83</v>
      </c>
      <c r="AF763" t="s">
        <v>73</v>
      </c>
      <c r="AG763" t="s">
        <v>73</v>
      </c>
      <c r="AH763" t="s">
        <v>75</v>
      </c>
      <c r="AI763" t="s">
        <v>75</v>
      </c>
      <c r="AJ763" t="s">
        <v>72</v>
      </c>
      <c r="AK763" t="s">
        <v>123</v>
      </c>
      <c r="AL763" t="s">
        <v>68</v>
      </c>
      <c r="AM763" t="s">
        <v>1632</v>
      </c>
      <c r="AN763" t="s">
        <v>65</v>
      </c>
      <c r="AO763" t="s">
        <v>1633</v>
      </c>
      <c r="AP763" t="s">
        <v>188</v>
      </c>
      <c r="AQ763" t="s">
        <v>163</v>
      </c>
      <c r="AR763" t="s">
        <v>77</v>
      </c>
      <c r="AS763" t="s">
        <v>137</v>
      </c>
      <c r="AT763" t="s">
        <v>69</v>
      </c>
      <c r="AU763" t="s">
        <v>66</v>
      </c>
      <c r="AV763" t="s">
        <v>69</v>
      </c>
      <c r="AW763" t="s">
        <v>69</v>
      </c>
      <c r="AX763" t="s">
        <v>331</v>
      </c>
      <c r="AZ763" t="s">
        <v>69</v>
      </c>
      <c r="BA763" t="s">
        <v>331</v>
      </c>
      <c r="BB763">
        <v>1</v>
      </c>
      <c r="BC763" t="s">
        <v>94</v>
      </c>
      <c r="BD763" t="s">
        <v>127</v>
      </c>
      <c r="BE763">
        <v>42</v>
      </c>
      <c r="BF763" t="s">
        <v>139</v>
      </c>
      <c r="BG763" t="s">
        <v>96</v>
      </c>
      <c r="BH763" t="s">
        <v>316</v>
      </c>
      <c r="BI763" t="s">
        <v>96</v>
      </c>
      <c r="BJ763" t="s">
        <v>316</v>
      </c>
      <c r="BK763" t="s">
        <v>183</v>
      </c>
      <c r="BL763" t="s">
        <v>83</v>
      </c>
      <c r="BM763" t="str">
        <f t="shared" ref="BM763" si="759">IF(BE763&lt;20,"&lt;20",IF(BE763&lt;26,"20-25",IF(BE763&lt;31,"26-30","&gt;30")))</f>
        <v>&gt;30</v>
      </c>
    </row>
    <row r="764" spans="1:65" x14ac:dyDescent="0.2">
      <c r="A764">
        <v>763</v>
      </c>
      <c r="B764">
        <v>0</v>
      </c>
      <c r="C764" s="1">
        <v>43641</v>
      </c>
      <c r="D764">
        <v>1</v>
      </c>
      <c r="F764" t="s">
        <v>69</v>
      </c>
      <c r="G764" t="s">
        <v>69</v>
      </c>
      <c r="H764" t="s">
        <v>69</v>
      </c>
      <c r="I764" t="s">
        <v>65</v>
      </c>
      <c r="J764" t="s">
        <v>69</v>
      </c>
      <c r="K764" t="s">
        <v>67</v>
      </c>
      <c r="L764" t="s">
        <v>65</v>
      </c>
      <c r="M764" t="s">
        <v>65</v>
      </c>
      <c r="N764" t="s">
        <v>68</v>
      </c>
      <c r="O764" t="s">
        <v>69</v>
      </c>
      <c r="P764" t="s">
        <v>69</v>
      </c>
      <c r="Q764" t="s">
        <v>65</v>
      </c>
      <c r="Z764">
        <v>1</v>
      </c>
      <c r="AA764" t="s">
        <v>70</v>
      </c>
      <c r="AB764" t="s">
        <v>71</v>
      </c>
      <c r="AC764" t="s">
        <v>72</v>
      </c>
      <c r="AD764" t="s">
        <v>72</v>
      </c>
      <c r="AE764" t="s">
        <v>66</v>
      </c>
      <c r="AF764" t="s">
        <v>73</v>
      </c>
      <c r="AG764" t="s">
        <v>73</v>
      </c>
      <c r="AH764" t="s">
        <v>89</v>
      </c>
      <c r="AI764" t="s">
        <v>75</v>
      </c>
      <c r="AJ764" t="s">
        <v>87</v>
      </c>
      <c r="AK764" t="s">
        <v>74</v>
      </c>
      <c r="AL764" t="s">
        <v>69</v>
      </c>
      <c r="AM764" t="s">
        <v>1634</v>
      </c>
      <c r="AN764" t="s">
        <v>69</v>
      </c>
      <c r="AO764" t="s">
        <v>1635</v>
      </c>
      <c r="AP764" t="s">
        <v>92</v>
      </c>
      <c r="AQ764" t="s">
        <v>68</v>
      </c>
      <c r="AR764" t="s">
        <v>77</v>
      </c>
      <c r="AS764" t="s">
        <v>137</v>
      </c>
      <c r="AT764" t="s">
        <v>65</v>
      </c>
      <c r="AU764" t="s">
        <v>65</v>
      </c>
      <c r="AV764" t="s">
        <v>65</v>
      </c>
      <c r="AW764" t="s">
        <v>65</v>
      </c>
      <c r="AZ764" t="s">
        <v>65</v>
      </c>
      <c r="BB764">
        <v>0</v>
      </c>
      <c r="BC764" t="s">
        <v>79</v>
      </c>
      <c r="BD764" t="s">
        <v>79</v>
      </c>
      <c r="BE764">
        <v>35</v>
      </c>
      <c r="BF764" t="s">
        <v>80</v>
      </c>
      <c r="BG764" t="s">
        <v>176</v>
      </c>
      <c r="BI764" t="s">
        <v>176</v>
      </c>
      <c r="BK764" t="s">
        <v>199</v>
      </c>
      <c r="BL764" t="s">
        <v>83</v>
      </c>
      <c r="BM764" t="str">
        <f t="shared" ref="BM764" si="760">IF(BE764&lt;20,"&lt;20",IF(BE764&lt;31,"20 - 30",IF(BE764&lt;41,"31 - 40","&gt;40")))</f>
        <v>31 - 40</v>
      </c>
    </row>
    <row r="765" spans="1:65" x14ac:dyDescent="0.2">
      <c r="A765">
        <v>764</v>
      </c>
      <c r="B765">
        <v>0</v>
      </c>
      <c r="C765" t="s">
        <v>160</v>
      </c>
      <c r="D765">
        <v>1</v>
      </c>
      <c r="F765" t="s">
        <v>66</v>
      </c>
      <c r="G765" t="s">
        <v>65</v>
      </c>
      <c r="H765" t="s">
        <v>65</v>
      </c>
      <c r="I765" t="s">
        <v>66</v>
      </c>
      <c r="J765" t="s">
        <v>66</v>
      </c>
      <c r="K765" t="s">
        <v>161</v>
      </c>
      <c r="L765" t="s">
        <v>65</v>
      </c>
      <c r="M765" t="s">
        <v>65</v>
      </c>
      <c r="N765" t="s">
        <v>68</v>
      </c>
      <c r="O765" t="s">
        <v>69</v>
      </c>
      <c r="P765" t="s">
        <v>69</v>
      </c>
      <c r="Q765" t="s">
        <v>65</v>
      </c>
      <c r="Z765">
        <v>1</v>
      </c>
      <c r="AA765" t="s">
        <v>87</v>
      </c>
      <c r="AB765" t="s">
        <v>86</v>
      </c>
      <c r="AC765" t="s">
        <v>72</v>
      </c>
      <c r="AD765" t="s">
        <v>87</v>
      </c>
      <c r="AE765" t="s">
        <v>88</v>
      </c>
      <c r="AF765" t="s">
        <v>73</v>
      </c>
      <c r="AG765" t="s">
        <v>73</v>
      </c>
      <c r="AH765" t="s">
        <v>75</v>
      </c>
      <c r="AI765" t="s">
        <v>75</v>
      </c>
      <c r="AJ765" t="s">
        <v>87</v>
      </c>
      <c r="AK765" t="s">
        <v>74</v>
      </c>
      <c r="AL765" t="s">
        <v>65</v>
      </c>
      <c r="AM765" t="s">
        <v>1636</v>
      </c>
      <c r="AN765" t="s">
        <v>65</v>
      </c>
      <c r="AO765" t="s">
        <v>1637</v>
      </c>
      <c r="AP765" t="s">
        <v>112</v>
      </c>
      <c r="AQ765" t="s">
        <v>163</v>
      </c>
      <c r="AR765" t="s">
        <v>77</v>
      </c>
      <c r="AS765" t="s">
        <v>116</v>
      </c>
      <c r="AT765" t="s">
        <v>68</v>
      </c>
      <c r="AU765" t="s">
        <v>66</v>
      </c>
      <c r="AV765" t="s">
        <v>69</v>
      </c>
      <c r="AW765" t="s">
        <v>65</v>
      </c>
      <c r="AZ765" t="s">
        <v>69</v>
      </c>
      <c r="BA765" t="s">
        <v>93</v>
      </c>
      <c r="BB765">
        <v>1</v>
      </c>
      <c r="BC765" t="s">
        <v>83</v>
      </c>
      <c r="BD765" t="s">
        <v>127</v>
      </c>
      <c r="BE765">
        <v>31</v>
      </c>
      <c r="BF765" t="s">
        <v>139</v>
      </c>
      <c r="BG765" t="s">
        <v>96</v>
      </c>
      <c r="BH765" t="s">
        <v>316</v>
      </c>
      <c r="BI765" t="s">
        <v>96</v>
      </c>
      <c r="BJ765" t="s">
        <v>316</v>
      </c>
      <c r="BK765" t="s">
        <v>579</v>
      </c>
      <c r="BL765" t="s">
        <v>83</v>
      </c>
      <c r="BM765" t="str">
        <f t="shared" ref="BM765" si="761">IF(BE765&lt;20,"&lt;20",IF(BE765&lt;26,"20-25",IF(BE765&lt;31,"26-30","&gt;30")))</f>
        <v>&gt;30</v>
      </c>
    </row>
    <row r="766" spans="1:65" x14ac:dyDescent="0.2">
      <c r="A766">
        <v>765</v>
      </c>
      <c r="B766">
        <v>1</v>
      </c>
      <c r="R766">
        <v>1</v>
      </c>
      <c r="S766" t="s">
        <v>149</v>
      </c>
      <c r="T766" t="s">
        <v>107</v>
      </c>
      <c r="U766" t="s">
        <v>65</v>
      </c>
      <c r="V766" t="s">
        <v>88</v>
      </c>
      <c r="W766" t="s">
        <v>65</v>
      </c>
      <c r="X766" t="s">
        <v>69</v>
      </c>
      <c r="Y766" t="s">
        <v>109</v>
      </c>
      <c r="Z766">
        <v>1</v>
      </c>
      <c r="AA766" t="s">
        <v>70</v>
      </c>
      <c r="AB766" t="s">
        <v>71</v>
      </c>
      <c r="AC766" t="s">
        <v>72</v>
      </c>
      <c r="AD766" t="s">
        <v>72</v>
      </c>
      <c r="AE766" t="s">
        <v>66</v>
      </c>
      <c r="AF766" t="s">
        <v>73</v>
      </c>
      <c r="AG766" t="s">
        <v>73</v>
      </c>
      <c r="AH766" t="s">
        <v>89</v>
      </c>
      <c r="AI766" t="s">
        <v>75</v>
      </c>
      <c r="AJ766" t="s">
        <v>66</v>
      </c>
      <c r="AK766" t="s">
        <v>74</v>
      </c>
      <c r="AL766" t="s">
        <v>68</v>
      </c>
      <c r="AN766" t="s">
        <v>68</v>
      </c>
      <c r="AP766" t="s">
        <v>68</v>
      </c>
      <c r="AQ766" t="s">
        <v>76</v>
      </c>
      <c r="AR766" t="s">
        <v>77</v>
      </c>
      <c r="AS766" t="s">
        <v>65</v>
      </c>
      <c r="AU766" t="s">
        <v>69</v>
      </c>
      <c r="AV766" t="s">
        <v>69</v>
      </c>
      <c r="AW766" t="s">
        <v>69</v>
      </c>
      <c r="AX766" t="s">
        <v>468</v>
      </c>
      <c r="AZ766" t="s">
        <v>69</v>
      </c>
      <c r="BA766" t="s">
        <v>468</v>
      </c>
      <c r="BB766">
        <v>1</v>
      </c>
      <c r="BC766" t="s">
        <v>83</v>
      </c>
      <c r="BD766" t="s">
        <v>83</v>
      </c>
      <c r="BE766">
        <v>44</v>
      </c>
      <c r="BF766" t="s">
        <v>104</v>
      </c>
      <c r="BG766" t="s">
        <v>81</v>
      </c>
      <c r="BI766" t="s">
        <v>81</v>
      </c>
      <c r="BK766" t="s">
        <v>333</v>
      </c>
      <c r="BL766" t="s">
        <v>105</v>
      </c>
      <c r="BM766" t="str">
        <f t="shared" ref="BM766" si="762">IF(BE766&lt;20,"&lt;20",IF(BE766&lt;31,"20 - 30",IF(BE766&lt;41,"31 - 40","&gt;40")))</f>
        <v>&gt;40</v>
      </c>
    </row>
    <row r="767" spans="1:65" x14ac:dyDescent="0.2">
      <c r="A767">
        <v>766</v>
      </c>
      <c r="B767">
        <v>0</v>
      </c>
      <c r="C767" t="s">
        <v>160</v>
      </c>
      <c r="D767">
        <v>1</v>
      </c>
      <c r="F767" t="s">
        <v>69</v>
      </c>
      <c r="G767" t="s">
        <v>69</v>
      </c>
      <c r="H767" t="s">
        <v>65</v>
      </c>
      <c r="I767" t="s">
        <v>65</v>
      </c>
      <c r="J767" t="s">
        <v>66</v>
      </c>
      <c r="K767" t="s">
        <v>66</v>
      </c>
      <c r="L767" t="s">
        <v>68</v>
      </c>
      <c r="M767" t="s">
        <v>68</v>
      </c>
      <c r="N767" t="s">
        <v>65</v>
      </c>
      <c r="O767" t="s">
        <v>65</v>
      </c>
      <c r="P767" t="s">
        <v>66</v>
      </c>
      <c r="Q767" t="s">
        <v>65</v>
      </c>
      <c r="Z767">
        <v>1</v>
      </c>
      <c r="AA767" t="s">
        <v>85</v>
      </c>
      <c r="AB767" t="s">
        <v>178</v>
      </c>
      <c r="AC767" t="s">
        <v>72</v>
      </c>
      <c r="AD767" t="s">
        <v>72</v>
      </c>
      <c r="AE767" t="s">
        <v>66</v>
      </c>
      <c r="AF767" t="s">
        <v>66</v>
      </c>
      <c r="AG767" t="s">
        <v>73</v>
      </c>
      <c r="AH767" t="s">
        <v>75</v>
      </c>
      <c r="AI767" t="s">
        <v>129</v>
      </c>
      <c r="AJ767" t="s">
        <v>66</v>
      </c>
      <c r="AK767" t="s">
        <v>74</v>
      </c>
      <c r="AL767" t="s">
        <v>68</v>
      </c>
      <c r="AM767" t="s">
        <v>1638</v>
      </c>
      <c r="AN767" t="s">
        <v>68</v>
      </c>
      <c r="AO767" t="s">
        <v>1639</v>
      </c>
      <c r="AP767" t="s">
        <v>68</v>
      </c>
      <c r="AQ767" t="s">
        <v>68</v>
      </c>
      <c r="AR767" t="s">
        <v>195</v>
      </c>
      <c r="AS767" t="s">
        <v>65</v>
      </c>
      <c r="AU767" t="s">
        <v>66</v>
      </c>
      <c r="AV767" t="s">
        <v>68</v>
      </c>
      <c r="AW767" t="s">
        <v>68</v>
      </c>
      <c r="AZ767" t="s">
        <v>65</v>
      </c>
      <c r="BB767">
        <v>1</v>
      </c>
      <c r="BC767" t="s">
        <v>83</v>
      </c>
      <c r="BD767" t="s">
        <v>83</v>
      </c>
      <c r="BE767">
        <v>39</v>
      </c>
      <c r="BF767" t="s">
        <v>80</v>
      </c>
      <c r="BG767" t="s">
        <v>96</v>
      </c>
      <c r="BH767" t="s">
        <v>182</v>
      </c>
      <c r="BI767" t="s">
        <v>96</v>
      </c>
      <c r="BJ767" t="s">
        <v>182</v>
      </c>
      <c r="BK767" t="s">
        <v>1640</v>
      </c>
      <c r="BL767" t="s">
        <v>83</v>
      </c>
      <c r="BM767" t="str">
        <f t="shared" ref="BM767" si="763">IF(BE767&lt;20,"&lt;20",IF(BE767&lt;26,"20-25",IF(BE767&lt;31,"26-30","&gt;30")))</f>
        <v>&gt;30</v>
      </c>
    </row>
    <row r="768" spans="1:65" x14ac:dyDescent="0.2">
      <c r="A768">
        <v>767</v>
      </c>
      <c r="B768">
        <v>1</v>
      </c>
      <c r="R768">
        <v>1</v>
      </c>
      <c r="S768" t="s">
        <v>235</v>
      </c>
      <c r="T768" t="s">
        <v>79</v>
      </c>
      <c r="U768" t="s">
        <v>64</v>
      </c>
      <c r="V768" t="s">
        <v>79</v>
      </c>
      <c r="W768" t="s">
        <v>79</v>
      </c>
      <c r="X768" t="s">
        <v>334</v>
      </c>
      <c r="Z768">
        <v>1</v>
      </c>
      <c r="AA768" t="s">
        <v>66</v>
      </c>
      <c r="AB768" t="s">
        <v>71</v>
      </c>
      <c r="AC768" t="s">
        <v>72</v>
      </c>
      <c r="AD768" t="s">
        <v>72</v>
      </c>
      <c r="AE768" t="s">
        <v>66</v>
      </c>
      <c r="AF768" t="s">
        <v>66</v>
      </c>
      <c r="AG768" t="s">
        <v>74</v>
      </c>
      <c r="AH768" t="s">
        <v>129</v>
      </c>
      <c r="AI768" t="s">
        <v>129</v>
      </c>
      <c r="AJ768" t="s">
        <v>66</v>
      </c>
      <c r="AK768" t="s">
        <v>74</v>
      </c>
      <c r="AL768" t="s">
        <v>68</v>
      </c>
      <c r="AM768" t="s">
        <v>1641</v>
      </c>
      <c r="AN768" t="s">
        <v>68</v>
      </c>
      <c r="AO768" t="s">
        <v>1642</v>
      </c>
      <c r="AP768" t="s">
        <v>68</v>
      </c>
      <c r="AQ768" t="s">
        <v>68</v>
      </c>
      <c r="AR768" t="s">
        <v>132</v>
      </c>
      <c r="AS768" t="s">
        <v>65</v>
      </c>
      <c r="AU768" t="s">
        <v>66</v>
      </c>
      <c r="AV768" t="s">
        <v>65</v>
      </c>
      <c r="AW768" t="s">
        <v>65</v>
      </c>
      <c r="AZ768" t="s">
        <v>65</v>
      </c>
      <c r="BB768">
        <v>0</v>
      </c>
      <c r="BC768" t="s">
        <v>79</v>
      </c>
      <c r="BD768" t="s">
        <v>79</v>
      </c>
      <c r="BE768">
        <v>32</v>
      </c>
      <c r="BF768" t="s">
        <v>80</v>
      </c>
      <c r="BG768" t="s">
        <v>176</v>
      </c>
      <c r="BI768" t="s">
        <v>176</v>
      </c>
      <c r="BK768" t="s">
        <v>1643</v>
      </c>
      <c r="BL768" t="s">
        <v>105</v>
      </c>
      <c r="BM768" t="str">
        <f t="shared" ref="BM768" si="764">IF(BE768&lt;20,"&lt;20",IF(BE768&lt;31,"20 - 30",IF(BE768&lt;41,"31 - 40","&gt;40")))</f>
        <v>31 - 40</v>
      </c>
    </row>
    <row r="769" spans="1:65" x14ac:dyDescent="0.2">
      <c r="A769">
        <v>768</v>
      </c>
      <c r="B769">
        <v>0</v>
      </c>
      <c r="C769" t="s">
        <v>120</v>
      </c>
      <c r="D769">
        <v>1</v>
      </c>
      <c r="F769" t="s">
        <v>66</v>
      </c>
      <c r="G769" t="s">
        <v>121</v>
      </c>
      <c r="H769" t="s">
        <v>65</v>
      </c>
      <c r="I769" t="s">
        <v>66</v>
      </c>
      <c r="J769" t="s">
        <v>66</v>
      </c>
      <c r="K769" t="s">
        <v>84</v>
      </c>
      <c r="L769" t="s">
        <v>68</v>
      </c>
      <c r="M769" t="s">
        <v>68</v>
      </c>
      <c r="N769" t="s">
        <v>65</v>
      </c>
      <c r="O769" t="s">
        <v>68</v>
      </c>
      <c r="P769" t="s">
        <v>69</v>
      </c>
      <c r="Q769" t="s">
        <v>65</v>
      </c>
      <c r="Z769">
        <v>1</v>
      </c>
      <c r="AA769" t="s">
        <v>66</v>
      </c>
      <c r="AB769" t="s">
        <v>71</v>
      </c>
      <c r="AC769" t="s">
        <v>72</v>
      </c>
      <c r="AD769" t="s">
        <v>72</v>
      </c>
      <c r="AE769" t="s">
        <v>66</v>
      </c>
      <c r="AF769" t="s">
        <v>73</v>
      </c>
      <c r="AG769" t="s">
        <v>73</v>
      </c>
      <c r="AH769" t="s">
        <v>89</v>
      </c>
      <c r="AI769" t="s">
        <v>66</v>
      </c>
      <c r="AJ769" t="s">
        <v>87</v>
      </c>
      <c r="AK769" t="s">
        <v>73</v>
      </c>
      <c r="AL769" t="s">
        <v>69</v>
      </c>
      <c r="AM769" t="s">
        <v>1644</v>
      </c>
      <c r="AN769" t="s">
        <v>68</v>
      </c>
      <c r="AO769" t="s">
        <v>1645</v>
      </c>
      <c r="AP769" t="s">
        <v>68</v>
      </c>
      <c r="AQ769" t="s">
        <v>68</v>
      </c>
      <c r="AR769" t="s">
        <v>153</v>
      </c>
      <c r="AS769" t="s">
        <v>103</v>
      </c>
      <c r="AT769" t="s">
        <v>68</v>
      </c>
      <c r="AU769" t="s">
        <v>65</v>
      </c>
      <c r="AV769" t="s">
        <v>65</v>
      </c>
      <c r="AW769" t="s">
        <v>65</v>
      </c>
      <c r="AZ769" t="s">
        <v>65</v>
      </c>
      <c r="BB769">
        <v>0</v>
      </c>
      <c r="BC769" t="s">
        <v>79</v>
      </c>
      <c r="BD769" t="s">
        <v>79</v>
      </c>
      <c r="BE769">
        <v>45</v>
      </c>
      <c r="BF769" t="s">
        <v>185</v>
      </c>
      <c r="BG769" t="s">
        <v>1173</v>
      </c>
      <c r="BI769" t="s">
        <v>1173</v>
      </c>
      <c r="BK769" t="s">
        <v>114</v>
      </c>
      <c r="BL769" t="s">
        <v>83</v>
      </c>
      <c r="BM769" t="str">
        <f t="shared" ref="BM769" si="765">IF(BE769&lt;20,"&lt;20",IF(BE769&lt;26,"20-25",IF(BE769&lt;31,"26-30","&gt;30")))</f>
        <v>&gt;30</v>
      </c>
    </row>
    <row r="770" spans="1:65" x14ac:dyDescent="0.2">
      <c r="A770">
        <v>769</v>
      </c>
      <c r="B770">
        <v>1</v>
      </c>
      <c r="R770">
        <v>0</v>
      </c>
      <c r="S770" t="s">
        <v>235</v>
      </c>
      <c r="T770" t="s">
        <v>79</v>
      </c>
      <c r="U770" t="s">
        <v>64</v>
      </c>
      <c r="V770" t="s">
        <v>79</v>
      </c>
      <c r="W770" t="s">
        <v>79</v>
      </c>
      <c r="X770" t="s">
        <v>334</v>
      </c>
      <c r="Z770">
        <v>1</v>
      </c>
      <c r="AA770" t="s">
        <v>87</v>
      </c>
      <c r="AB770" t="s">
        <v>71</v>
      </c>
      <c r="AC770" t="s">
        <v>72</v>
      </c>
      <c r="AD770" t="s">
        <v>87</v>
      </c>
      <c r="AE770" t="s">
        <v>66</v>
      </c>
      <c r="AF770" t="s">
        <v>66</v>
      </c>
      <c r="AG770" t="s">
        <v>73</v>
      </c>
      <c r="AH770" t="s">
        <v>89</v>
      </c>
      <c r="AI770" t="s">
        <v>75</v>
      </c>
      <c r="AJ770" t="s">
        <v>87</v>
      </c>
      <c r="AK770" t="s">
        <v>73</v>
      </c>
      <c r="AL770" t="s">
        <v>68</v>
      </c>
      <c r="AM770" t="s">
        <v>1646</v>
      </c>
      <c r="AN770" t="s">
        <v>65</v>
      </c>
      <c r="AO770" t="s">
        <v>1647</v>
      </c>
      <c r="AP770" t="s">
        <v>112</v>
      </c>
      <c r="AQ770" t="s">
        <v>76</v>
      </c>
      <c r="AR770" t="s">
        <v>77</v>
      </c>
      <c r="AS770" t="s">
        <v>65</v>
      </c>
      <c r="AU770" t="s">
        <v>65</v>
      </c>
      <c r="AV770" t="s">
        <v>65</v>
      </c>
      <c r="AW770" t="s">
        <v>65</v>
      </c>
      <c r="AZ770" t="s">
        <v>65</v>
      </c>
      <c r="BB770">
        <v>1</v>
      </c>
      <c r="BC770" t="s">
        <v>79</v>
      </c>
      <c r="BD770" t="s">
        <v>79</v>
      </c>
      <c r="BE770">
        <v>31</v>
      </c>
      <c r="BF770" t="s">
        <v>185</v>
      </c>
      <c r="BG770" t="s">
        <v>96</v>
      </c>
      <c r="BH770" t="s">
        <v>316</v>
      </c>
      <c r="BI770" t="s">
        <v>96</v>
      </c>
      <c r="BJ770" t="s">
        <v>316</v>
      </c>
      <c r="BK770" t="s">
        <v>183</v>
      </c>
      <c r="BL770" t="s">
        <v>83</v>
      </c>
      <c r="BM770" t="str">
        <f t="shared" ref="BM770" si="766">IF(BE770&lt;20,"&lt;20",IF(BE770&lt;31,"20 - 30",IF(BE770&lt;41,"31 - 40","&gt;40")))</f>
        <v>31 - 40</v>
      </c>
    </row>
    <row r="771" spans="1:65" x14ac:dyDescent="0.2">
      <c r="A771">
        <v>770</v>
      </c>
      <c r="B771">
        <v>1</v>
      </c>
      <c r="R771">
        <v>1</v>
      </c>
      <c r="S771" t="s">
        <v>235</v>
      </c>
      <c r="T771" t="s">
        <v>107</v>
      </c>
      <c r="U771" t="s">
        <v>108</v>
      </c>
      <c r="V771" t="s">
        <v>107</v>
      </c>
      <c r="W771" t="s">
        <v>65</v>
      </c>
      <c r="X771" t="s">
        <v>69</v>
      </c>
      <c r="Y771" t="s">
        <v>251</v>
      </c>
      <c r="Z771">
        <v>1</v>
      </c>
      <c r="AA771" t="s">
        <v>85</v>
      </c>
      <c r="AB771" t="s">
        <v>86</v>
      </c>
      <c r="AC771" t="s">
        <v>72</v>
      </c>
      <c r="AD771" t="s">
        <v>72</v>
      </c>
      <c r="AE771" t="s">
        <v>88</v>
      </c>
      <c r="AF771" t="s">
        <v>73</v>
      </c>
      <c r="AG771" t="s">
        <v>74</v>
      </c>
      <c r="AH771" t="s">
        <v>75</v>
      </c>
      <c r="AI771" t="s">
        <v>75</v>
      </c>
      <c r="AJ771" t="s">
        <v>87</v>
      </c>
      <c r="AK771" t="s">
        <v>74</v>
      </c>
      <c r="AL771" t="s">
        <v>65</v>
      </c>
      <c r="AM771" t="s">
        <v>1648</v>
      </c>
      <c r="AN771" t="s">
        <v>65</v>
      </c>
      <c r="AO771" t="s">
        <v>1648</v>
      </c>
      <c r="AP771" t="s">
        <v>68</v>
      </c>
      <c r="AQ771" t="s">
        <v>68</v>
      </c>
      <c r="AR771" t="s">
        <v>77</v>
      </c>
      <c r="AS771" t="s">
        <v>65</v>
      </c>
      <c r="AU771" t="s">
        <v>69</v>
      </c>
      <c r="AV771" t="s">
        <v>69</v>
      </c>
      <c r="AW771" t="s">
        <v>69</v>
      </c>
      <c r="AX771" t="s">
        <v>93</v>
      </c>
      <c r="AZ771" t="s">
        <v>69</v>
      </c>
      <c r="BA771" t="s">
        <v>93</v>
      </c>
      <c r="BB771">
        <v>1</v>
      </c>
      <c r="BC771" t="s">
        <v>94</v>
      </c>
      <c r="BD771" t="s">
        <v>83</v>
      </c>
      <c r="BE771">
        <v>47</v>
      </c>
      <c r="BF771" t="s">
        <v>118</v>
      </c>
      <c r="BG771" t="s">
        <v>96</v>
      </c>
      <c r="BH771" t="s">
        <v>202</v>
      </c>
      <c r="BI771" t="s">
        <v>96</v>
      </c>
      <c r="BJ771" t="s">
        <v>202</v>
      </c>
      <c r="BK771" t="s">
        <v>1649</v>
      </c>
      <c r="BL771" t="s">
        <v>83</v>
      </c>
      <c r="BM771" t="str">
        <f t="shared" ref="BM771" si="767">IF(BE771&lt;20,"&lt;20",IF(BE771&lt;26,"20-25",IF(BE771&lt;31,"26-30","&gt;30")))</f>
        <v>&gt;30</v>
      </c>
    </row>
    <row r="772" spans="1:65" x14ac:dyDescent="0.2">
      <c r="A772">
        <v>771</v>
      </c>
      <c r="B772">
        <v>0</v>
      </c>
      <c r="C772" t="s">
        <v>62</v>
      </c>
      <c r="D772">
        <v>1</v>
      </c>
      <c r="F772" t="s">
        <v>65</v>
      </c>
      <c r="G772" t="s">
        <v>121</v>
      </c>
      <c r="H772" t="s">
        <v>65</v>
      </c>
      <c r="I772" t="s">
        <v>65</v>
      </c>
      <c r="J772" t="s">
        <v>66</v>
      </c>
      <c r="K772" t="s">
        <v>161</v>
      </c>
      <c r="L772" t="s">
        <v>68</v>
      </c>
      <c r="M772" t="s">
        <v>65</v>
      </c>
      <c r="N772" t="s">
        <v>65</v>
      </c>
      <c r="O772" t="s">
        <v>68</v>
      </c>
      <c r="P772" t="s">
        <v>65</v>
      </c>
      <c r="Q772" t="s">
        <v>65</v>
      </c>
      <c r="Z772">
        <v>1</v>
      </c>
      <c r="AA772" t="s">
        <v>87</v>
      </c>
      <c r="AB772" t="s">
        <v>86</v>
      </c>
      <c r="AC772" t="s">
        <v>87</v>
      </c>
      <c r="AD772" t="s">
        <v>87</v>
      </c>
      <c r="AE772" t="s">
        <v>83</v>
      </c>
      <c r="AF772" t="s">
        <v>66</v>
      </c>
      <c r="AG772" t="s">
        <v>74</v>
      </c>
      <c r="AH772" t="s">
        <v>75</v>
      </c>
      <c r="AI772" t="s">
        <v>75</v>
      </c>
      <c r="AJ772" t="s">
        <v>87</v>
      </c>
      <c r="AK772" t="s">
        <v>74</v>
      </c>
      <c r="AL772" t="s">
        <v>69</v>
      </c>
      <c r="AM772" t="s">
        <v>1650</v>
      </c>
      <c r="AN772" t="s">
        <v>65</v>
      </c>
      <c r="AO772" t="s">
        <v>1651</v>
      </c>
      <c r="AP772" t="s">
        <v>68</v>
      </c>
      <c r="AQ772" t="s">
        <v>68</v>
      </c>
      <c r="AR772" t="s">
        <v>195</v>
      </c>
      <c r="AS772" t="s">
        <v>65</v>
      </c>
      <c r="AU772" t="s">
        <v>69</v>
      </c>
      <c r="AV772" t="s">
        <v>68</v>
      </c>
      <c r="AW772" t="s">
        <v>65</v>
      </c>
      <c r="AZ772" t="s">
        <v>65</v>
      </c>
      <c r="BB772">
        <v>1</v>
      </c>
      <c r="BC772" t="s">
        <v>79</v>
      </c>
      <c r="BD772" t="s">
        <v>79</v>
      </c>
      <c r="BE772">
        <v>29</v>
      </c>
      <c r="BF772" t="s">
        <v>133</v>
      </c>
      <c r="BG772" t="s">
        <v>96</v>
      </c>
      <c r="BH772" t="s">
        <v>341</v>
      </c>
      <c r="BI772" t="s">
        <v>96</v>
      </c>
      <c r="BJ772" t="s">
        <v>341</v>
      </c>
      <c r="BK772" t="s">
        <v>82</v>
      </c>
      <c r="BL772" t="s">
        <v>83</v>
      </c>
      <c r="BM772" t="str">
        <f t="shared" ref="BM772" si="768">IF(BE772&lt;20,"&lt;20",IF(BE772&lt;31,"20 - 30",IF(BE772&lt;41,"31 - 40","&gt;40")))</f>
        <v>20 - 30</v>
      </c>
    </row>
    <row r="773" spans="1:65" x14ac:dyDescent="0.2">
      <c r="A773">
        <v>772</v>
      </c>
      <c r="B773">
        <v>0</v>
      </c>
      <c r="C773" s="1">
        <v>43641</v>
      </c>
      <c r="D773">
        <v>1</v>
      </c>
      <c r="F773" t="s">
        <v>69</v>
      </c>
      <c r="G773" t="s">
        <v>65</v>
      </c>
      <c r="H773" t="s">
        <v>65</v>
      </c>
      <c r="I773" t="s">
        <v>65</v>
      </c>
      <c r="J773" t="s">
        <v>66</v>
      </c>
      <c r="K773" t="s">
        <v>66</v>
      </c>
      <c r="L773" t="s">
        <v>65</v>
      </c>
      <c r="M773" t="s">
        <v>65</v>
      </c>
      <c r="N773" t="s">
        <v>69</v>
      </c>
      <c r="O773" t="s">
        <v>69</v>
      </c>
      <c r="P773" t="s">
        <v>69</v>
      </c>
      <c r="Q773" t="s">
        <v>65</v>
      </c>
      <c r="Z773">
        <v>0</v>
      </c>
      <c r="AL773" t="s">
        <v>65</v>
      </c>
      <c r="AM773" t="s">
        <v>1652</v>
      </c>
      <c r="AN773" t="s">
        <v>65</v>
      </c>
      <c r="AO773" t="s">
        <v>1653</v>
      </c>
      <c r="AP773" t="s">
        <v>92</v>
      </c>
      <c r="AQ773" t="s">
        <v>76</v>
      </c>
      <c r="AR773" t="s">
        <v>77</v>
      </c>
      <c r="AS773" t="s">
        <v>65</v>
      </c>
      <c r="AU773" t="s">
        <v>69</v>
      </c>
      <c r="AV773" t="s">
        <v>69</v>
      </c>
      <c r="AW773" t="s">
        <v>65</v>
      </c>
      <c r="AZ773" t="s">
        <v>69</v>
      </c>
      <c r="BA773" t="s">
        <v>146</v>
      </c>
      <c r="BB773">
        <v>1</v>
      </c>
      <c r="BC773" t="s">
        <v>99</v>
      </c>
      <c r="BD773" t="s">
        <v>127</v>
      </c>
      <c r="BE773">
        <v>20</v>
      </c>
      <c r="BF773" t="s">
        <v>80</v>
      </c>
      <c r="BG773" t="s">
        <v>96</v>
      </c>
      <c r="BH773" t="s">
        <v>202</v>
      </c>
      <c r="BI773" t="s">
        <v>96</v>
      </c>
      <c r="BJ773" t="s">
        <v>670</v>
      </c>
      <c r="BK773" t="s">
        <v>82</v>
      </c>
      <c r="BL773" t="s">
        <v>105</v>
      </c>
      <c r="BM773" t="str">
        <f t="shared" ref="BM773" si="769">IF(BE773&lt;20,"&lt;20",IF(BE773&lt;26,"20-25",IF(BE773&lt;31,"26-30","&gt;30")))</f>
        <v>20-25</v>
      </c>
    </row>
    <row r="774" spans="1:65" x14ac:dyDescent="0.2">
      <c r="A774">
        <v>773</v>
      </c>
      <c r="B774">
        <v>0</v>
      </c>
      <c r="C774" t="s">
        <v>160</v>
      </c>
      <c r="D774">
        <v>1</v>
      </c>
      <c r="F774" t="s">
        <v>63</v>
      </c>
      <c r="G774" t="s">
        <v>64</v>
      </c>
      <c r="H774" t="s">
        <v>65</v>
      </c>
      <c r="I774" t="s">
        <v>66</v>
      </c>
      <c r="J774" t="s">
        <v>66</v>
      </c>
      <c r="K774" t="s">
        <v>142</v>
      </c>
      <c r="L774" t="s">
        <v>69</v>
      </c>
      <c r="M774" t="s">
        <v>68</v>
      </c>
      <c r="N774" t="s">
        <v>68</v>
      </c>
      <c r="O774" t="s">
        <v>68</v>
      </c>
      <c r="P774" t="s">
        <v>66</v>
      </c>
      <c r="Q774" t="s">
        <v>65</v>
      </c>
      <c r="Z774">
        <v>0</v>
      </c>
      <c r="AL774" t="s">
        <v>65</v>
      </c>
      <c r="AM774" t="s">
        <v>1654</v>
      </c>
      <c r="AN774" t="s">
        <v>65</v>
      </c>
      <c r="AO774" t="s">
        <v>1655</v>
      </c>
      <c r="AP774" t="s">
        <v>112</v>
      </c>
      <c r="AQ774" t="s">
        <v>163</v>
      </c>
      <c r="AR774" t="s">
        <v>132</v>
      </c>
      <c r="AS774" t="s">
        <v>65</v>
      </c>
      <c r="AU774" t="s">
        <v>69</v>
      </c>
      <c r="AV774" t="s">
        <v>65</v>
      </c>
      <c r="AW774" t="s">
        <v>65</v>
      </c>
      <c r="AZ774" t="s">
        <v>65</v>
      </c>
      <c r="BB774">
        <v>0</v>
      </c>
      <c r="BC774" t="s">
        <v>79</v>
      </c>
      <c r="BD774" t="s">
        <v>79</v>
      </c>
      <c r="BE774">
        <v>34</v>
      </c>
      <c r="BF774" t="s">
        <v>185</v>
      </c>
      <c r="BG774" t="s">
        <v>96</v>
      </c>
      <c r="BH774" t="s">
        <v>198</v>
      </c>
      <c r="BI774" t="s">
        <v>96</v>
      </c>
      <c r="BJ774" t="s">
        <v>198</v>
      </c>
      <c r="BK774" t="s">
        <v>207</v>
      </c>
      <c r="BL774" t="s">
        <v>99</v>
      </c>
      <c r="BM774" t="str">
        <f t="shared" ref="BM774" si="770">IF(BE774&lt;20,"&lt;20",IF(BE774&lt;31,"20 - 30",IF(BE774&lt;41,"31 - 40","&gt;40")))</f>
        <v>31 - 40</v>
      </c>
    </row>
    <row r="775" spans="1:65" x14ac:dyDescent="0.2">
      <c r="A775">
        <v>774</v>
      </c>
      <c r="B775">
        <v>0</v>
      </c>
      <c r="C775" t="s">
        <v>191</v>
      </c>
      <c r="D775">
        <v>1</v>
      </c>
      <c r="F775" t="s">
        <v>63</v>
      </c>
      <c r="G775" t="s">
        <v>64</v>
      </c>
      <c r="H775" t="s">
        <v>69</v>
      </c>
      <c r="I775" t="s">
        <v>69</v>
      </c>
      <c r="J775" t="s">
        <v>69</v>
      </c>
      <c r="K775" t="s">
        <v>67</v>
      </c>
      <c r="L775" t="s">
        <v>65</v>
      </c>
      <c r="M775" t="s">
        <v>65</v>
      </c>
      <c r="N775" t="s">
        <v>69</v>
      </c>
      <c r="O775" t="s">
        <v>69</v>
      </c>
      <c r="P775" t="s">
        <v>69</v>
      </c>
      <c r="Q775" t="s">
        <v>65</v>
      </c>
      <c r="Z775">
        <v>1</v>
      </c>
      <c r="AA775" t="s">
        <v>87</v>
      </c>
      <c r="AB775" t="s">
        <v>86</v>
      </c>
      <c r="AC775" t="s">
        <v>87</v>
      </c>
      <c r="AD775" t="s">
        <v>87</v>
      </c>
      <c r="AE775" t="s">
        <v>88</v>
      </c>
      <c r="AF775" t="s">
        <v>66</v>
      </c>
      <c r="AG775" t="s">
        <v>74</v>
      </c>
      <c r="AH775" t="s">
        <v>75</v>
      </c>
      <c r="AI775" t="s">
        <v>75</v>
      </c>
      <c r="AJ775" t="s">
        <v>87</v>
      </c>
      <c r="AK775" t="s">
        <v>74</v>
      </c>
      <c r="AL775" t="s">
        <v>68</v>
      </c>
      <c r="AM775" t="s">
        <v>1656</v>
      </c>
      <c r="AN775" t="s">
        <v>65</v>
      </c>
      <c r="AO775" t="s">
        <v>1657</v>
      </c>
      <c r="AP775" t="s">
        <v>92</v>
      </c>
      <c r="AQ775" t="s">
        <v>76</v>
      </c>
      <c r="AR775" t="s">
        <v>153</v>
      </c>
      <c r="AS775" t="s">
        <v>65</v>
      </c>
      <c r="AU775" t="s">
        <v>65</v>
      </c>
      <c r="AV775" t="s">
        <v>69</v>
      </c>
      <c r="AW775" t="s">
        <v>69</v>
      </c>
      <c r="AX775" t="s">
        <v>525</v>
      </c>
      <c r="AZ775" t="s">
        <v>69</v>
      </c>
      <c r="BA775" t="s">
        <v>982</v>
      </c>
      <c r="BB775">
        <v>1</v>
      </c>
      <c r="BC775" t="s">
        <v>94</v>
      </c>
      <c r="BD775" t="s">
        <v>127</v>
      </c>
      <c r="BE775">
        <v>33</v>
      </c>
      <c r="BF775" t="s">
        <v>1658</v>
      </c>
      <c r="BG775" t="s">
        <v>81</v>
      </c>
      <c r="BI775" t="s">
        <v>81</v>
      </c>
      <c r="BK775" t="s">
        <v>572</v>
      </c>
      <c r="BL775" t="s">
        <v>99</v>
      </c>
      <c r="BM775" t="str">
        <f t="shared" ref="BM775" si="771">IF(BE775&lt;20,"&lt;20",IF(BE775&lt;26,"20-25",IF(BE775&lt;31,"26-30","&gt;30")))</f>
        <v>&gt;30</v>
      </c>
    </row>
    <row r="776" spans="1:65" x14ac:dyDescent="0.2">
      <c r="A776">
        <v>775</v>
      </c>
      <c r="B776">
        <v>1</v>
      </c>
      <c r="R776">
        <v>1</v>
      </c>
      <c r="S776" t="s">
        <v>149</v>
      </c>
      <c r="T776" t="s">
        <v>79</v>
      </c>
      <c r="U776" t="s">
        <v>64</v>
      </c>
      <c r="V776" t="s">
        <v>79</v>
      </c>
      <c r="W776" t="s">
        <v>108</v>
      </c>
      <c r="X776" t="s">
        <v>69</v>
      </c>
      <c r="Y776" t="s">
        <v>251</v>
      </c>
      <c r="Z776">
        <v>1</v>
      </c>
      <c r="AA776" t="s">
        <v>85</v>
      </c>
      <c r="AB776" t="s">
        <v>86</v>
      </c>
      <c r="AC776" t="s">
        <v>72</v>
      </c>
      <c r="AD776" t="s">
        <v>87</v>
      </c>
      <c r="AE776" t="s">
        <v>66</v>
      </c>
      <c r="AF776" t="s">
        <v>73</v>
      </c>
      <c r="AG776" t="s">
        <v>73</v>
      </c>
      <c r="AH776" t="s">
        <v>89</v>
      </c>
      <c r="AI776" t="s">
        <v>66</v>
      </c>
      <c r="AJ776" t="s">
        <v>87</v>
      </c>
      <c r="AK776" t="s">
        <v>73</v>
      </c>
      <c r="AL776" t="s">
        <v>65</v>
      </c>
      <c r="AM776" t="s">
        <v>1659</v>
      </c>
      <c r="AN776" t="s">
        <v>65</v>
      </c>
      <c r="AO776" t="s">
        <v>1660</v>
      </c>
      <c r="AP776" t="s">
        <v>68</v>
      </c>
      <c r="AQ776" t="s">
        <v>163</v>
      </c>
      <c r="AR776" t="s">
        <v>77</v>
      </c>
      <c r="AS776" t="s">
        <v>103</v>
      </c>
      <c r="AT776" t="s">
        <v>68</v>
      </c>
      <c r="AU776" t="s">
        <v>69</v>
      </c>
      <c r="AV776" t="s">
        <v>68</v>
      </c>
      <c r="AW776" t="s">
        <v>68</v>
      </c>
      <c r="AY776" t="s">
        <v>525</v>
      </c>
      <c r="AZ776" t="s">
        <v>65</v>
      </c>
      <c r="BB776">
        <v>1</v>
      </c>
      <c r="BC776" t="s">
        <v>83</v>
      </c>
      <c r="BD776" t="s">
        <v>127</v>
      </c>
      <c r="BE776">
        <v>56</v>
      </c>
      <c r="BF776" t="s">
        <v>139</v>
      </c>
      <c r="BG776" t="s">
        <v>96</v>
      </c>
      <c r="BH776" t="s">
        <v>290</v>
      </c>
      <c r="BI776" t="s">
        <v>96</v>
      </c>
      <c r="BJ776" t="s">
        <v>290</v>
      </c>
      <c r="BK776" t="s">
        <v>155</v>
      </c>
      <c r="BL776" t="s">
        <v>105</v>
      </c>
      <c r="BM776" t="str">
        <f t="shared" ref="BM776" si="772">IF(BE776&lt;20,"&lt;20",IF(BE776&lt;31,"20 - 30",IF(BE776&lt;41,"31 - 40","&gt;40")))</f>
        <v>&gt;40</v>
      </c>
    </row>
    <row r="777" spans="1:65" x14ac:dyDescent="0.2">
      <c r="A777">
        <v>776</v>
      </c>
      <c r="B777">
        <v>1</v>
      </c>
      <c r="R777">
        <v>0</v>
      </c>
      <c r="S777" t="s">
        <v>149</v>
      </c>
      <c r="T777" t="s">
        <v>79</v>
      </c>
      <c r="U777" t="s">
        <v>64</v>
      </c>
      <c r="V777" t="s">
        <v>79</v>
      </c>
      <c r="W777" t="s">
        <v>79</v>
      </c>
      <c r="X777" t="s">
        <v>334</v>
      </c>
      <c r="Z777">
        <v>1</v>
      </c>
      <c r="AA777" t="s">
        <v>66</v>
      </c>
      <c r="AB777" t="s">
        <v>71</v>
      </c>
      <c r="AC777" t="s">
        <v>72</v>
      </c>
      <c r="AD777" t="s">
        <v>72</v>
      </c>
      <c r="AE777" t="s">
        <v>66</v>
      </c>
      <c r="AF777" t="s">
        <v>123</v>
      </c>
      <c r="AG777" t="s">
        <v>123</v>
      </c>
      <c r="AH777" t="s">
        <v>129</v>
      </c>
      <c r="AI777" t="s">
        <v>129</v>
      </c>
      <c r="AJ777" t="s">
        <v>72</v>
      </c>
      <c r="AK777" t="s">
        <v>73</v>
      </c>
      <c r="AL777" t="s">
        <v>65</v>
      </c>
      <c r="AN777" t="s">
        <v>65</v>
      </c>
      <c r="AP777" t="s">
        <v>112</v>
      </c>
      <c r="AQ777" t="s">
        <v>163</v>
      </c>
      <c r="AR777" t="s">
        <v>164</v>
      </c>
      <c r="AS777" t="s">
        <v>64</v>
      </c>
      <c r="AU777" t="s">
        <v>69</v>
      </c>
      <c r="AV777" t="s">
        <v>69</v>
      </c>
      <c r="AW777" t="s">
        <v>69</v>
      </c>
      <c r="AX777" t="s">
        <v>1222</v>
      </c>
      <c r="AZ777" t="s">
        <v>65</v>
      </c>
      <c r="BB777">
        <v>0</v>
      </c>
      <c r="BC777" t="s">
        <v>94</v>
      </c>
      <c r="BD777" t="s">
        <v>79</v>
      </c>
      <c r="BE777">
        <v>35</v>
      </c>
      <c r="BF777" t="s">
        <v>80</v>
      </c>
      <c r="BG777" t="s">
        <v>176</v>
      </c>
      <c r="BI777" t="s">
        <v>176</v>
      </c>
      <c r="BK777" t="s">
        <v>199</v>
      </c>
      <c r="BL777" t="s">
        <v>83</v>
      </c>
      <c r="BM777" t="str">
        <f t="shared" ref="BM777" si="773">IF(BE777&lt;20,"&lt;20",IF(BE777&lt;26,"20-25",IF(BE777&lt;31,"26-30","&gt;30")))</f>
        <v>&gt;30</v>
      </c>
    </row>
    <row r="778" spans="1:65" x14ac:dyDescent="0.2">
      <c r="A778">
        <v>777</v>
      </c>
      <c r="B778">
        <v>0</v>
      </c>
      <c r="C778" t="s">
        <v>160</v>
      </c>
      <c r="D778">
        <v>1</v>
      </c>
      <c r="F778" t="s">
        <v>69</v>
      </c>
      <c r="G778" t="s">
        <v>69</v>
      </c>
      <c r="H778" t="s">
        <v>65</v>
      </c>
      <c r="I778" t="s">
        <v>66</v>
      </c>
      <c r="J778" t="s">
        <v>66</v>
      </c>
      <c r="K778" t="s">
        <v>66</v>
      </c>
      <c r="L778" t="s">
        <v>69</v>
      </c>
      <c r="M778" t="s">
        <v>65</v>
      </c>
      <c r="N778" t="s">
        <v>65</v>
      </c>
      <c r="O778" t="s">
        <v>65</v>
      </c>
      <c r="P778" t="s">
        <v>66</v>
      </c>
      <c r="Q778" t="s">
        <v>65</v>
      </c>
      <c r="Z778">
        <v>1</v>
      </c>
      <c r="AA778" t="s">
        <v>85</v>
      </c>
      <c r="AB778" t="s">
        <v>86</v>
      </c>
      <c r="AC778" t="s">
        <v>72</v>
      </c>
      <c r="AD778" t="s">
        <v>72</v>
      </c>
      <c r="AE778" t="s">
        <v>66</v>
      </c>
      <c r="AF778" t="s">
        <v>123</v>
      </c>
      <c r="AG778" t="s">
        <v>74</v>
      </c>
      <c r="AH778" t="s">
        <v>75</v>
      </c>
      <c r="AI778" t="s">
        <v>89</v>
      </c>
      <c r="AJ778" t="s">
        <v>72</v>
      </c>
      <c r="AK778" t="s">
        <v>74</v>
      </c>
      <c r="AL778" t="s">
        <v>65</v>
      </c>
      <c r="AM778" t="s">
        <v>1661</v>
      </c>
      <c r="AN778" t="s">
        <v>65</v>
      </c>
      <c r="AO778" t="s">
        <v>1661</v>
      </c>
      <c r="AP778" t="s">
        <v>112</v>
      </c>
      <c r="AQ778" t="s">
        <v>163</v>
      </c>
      <c r="AR778" t="s">
        <v>113</v>
      </c>
      <c r="AS778" t="s">
        <v>103</v>
      </c>
      <c r="AT778" t="s">
        <v>68</v>
      </c>
      <c r="AU778" t="s">
        <v>69</v>
      </c>
      <c r="AV778" t="s">
        <v>69</v>
      </c>
      <c r="AW778" t="s">
        <v>69</v>
      </c>
      <c r="AX778" t="s">
        <v>146</v>
      </c>
      <c r="AZ778" t="s">
        <v>69</v>
      </c>
      <c r="BA778" t="s">
        <v>146</v>
      </c>
      <c r="BB778">
        <v>1</v>
      </c>
      <c r="BC778" t="s">
        <v>83</v>
      </c>
      <c r="BD778" t="s">
        <v>127</v>
      </c>
      <c r="BE778">
        <v>31</v>
      </c>
      <c r="BF778" t="s">
        <v>185</v>
      </c>
      <c r="BG778" t="s">
        <v>96</v>
      </c>
      <c r="BH778" t="s">
        <v>147</v>
      </c>
      <c r="BI778" t="s">
        <v>96</v>
      </c>
      <c r="BJ778" t="s">
        <v>147</v>
      </c>
      <c r="BK778" t="s">
        <v>307</v>
      </c>
      <c r="BL778" t="s">
        <v>83</v>
      </c>
      <c r="BM778" t="str">
        <f t="shared" ref="BM778" si="774">IF(BE778&lt;20,"&lt;20",IF(BE778&lt;31,"20 - 30",IF(BE778&lt;41,"31 - 40","&gt;40")))</f>
        <v>31 - 40</v>
      </c>
    </row>
    <row r="779" spans="1:65" x14ac:dyDescent="0.2">
      <c r="A779">
        <v>778</v>
      </c>
      <c r="B779">
        <v>0</v>
      </c>
      <c r="C779" t="s">
        <v>120</v>
      </c>
      <c r="D779">
        <v>1</v>
      </c>
      <c r="F779" t="s">
        <v>69</v>
      </c>
      <c r="G779" t="s">
        <v>69</v>
      </c>
      <c r="H779" t="s">
        <v>69</v>
      </c>
      <c r="I779" t="s">
        <v>69</v>
      </c>
      <c r="J779" t="s">
        <v>69</v>
      </c>
      <c r="K779" t="s">
        <v>67</v>
      </c>
      <c r="L779" t="s">
        <v>68</v>
      </c>
      <c r="M779" t="s">
        <v>65</v>
      </c>
      <c r="N779" t="s">
        <v>69</v>
      </c>
      <c r="O779" t="s">
        <v>69</v>
      </c>
      <c r="P779" t="s">
        <v>66</v>
      </c>
      <c r="Q779" t="s">
        <v>69</v>
      </c>
      <c r="Z779">
        <v>1</v>
      </c>
      <c r="AA779" t="s">
        <v>87</v>
      </c>
      <c r="AB779" t="s">
        <v>122</v>
      </c>
      <c r="AC779" t="s">
        <v>87</v>
      </c>
      <c r="AD779" t="s">
        <v>87</v>
      </c>
      <c r="AE779" t="s">
        <v>88</v>
      </c>
      <c r="AF779" t="s">
        <v>73</v>
      </c>
      <c r="AG779" t="s">
        <v>74</v>
      </c>
      <c r="AH779" t="s">
        <v>75</v>
      </c>
      <c r="AI779" t="s">
        <v>75</v>
      </c>
      <c r="AJ779" t="s">
        <v>87</v>
      </c>
      <c r="AK779" t="s">
        <v>73</v>
      </c>
      <c r="AL779" t="s">
        <v>65</v>
      </c>
      <c r="AM779" t="s">
        <v>1662</v>
      </c>
      <c r="AN779" t="s">
        <v>65</v>
      </c>
      <c r="AO779" t="s">
        <v>1663</v>
      </c>
      <c r="AP779" t="s">
        <v>169</v>
      </c>
      <c r="AQ779" t="s">
        <v>170</v>
      </c>
      <c r="AR779" t="s">
        <v>153</v>
      </c>
      <c r="AS779" t="s">
        <v>137</v>
      </c>
      <c r="AT779" t="s">
        <v>65</v>
      </c>
      <c r="AU779" t="s">
        <v>69</v>
      </c>
      <c r="AV779" t="s">
        <v>69</v>
      </c>
      <c r="AW779" t="s">
        <v>69</v>
      </c>
      <c r="AX779" t="s">
        <v>1664</v>
      </c>
      <c r="AZ779" t="s">
        <v>69</v>
      </c>
      <c r="BA779" t="s">
        <v>1664</v>
      </c>
      <c r="BB779">
        <v>1</v>
      </c>
      <c r="BC779" t="s">
        <v>94</v>
      </c>
      <c r="BD779" t="s">
        <v>127</v>
      </c>
      <c r="BE779">
        <v>36</v>
      </c>
      <c r="BF779" t="s">
        <v>80</v>
      </c>
      <c r="BG779" t="s">
        <v>96</v>
      </c>
      <c r="BH779" t="s">
        <v>316</v>
      </c>
      <c r="BI779" t="s">
        <v>96</v>
      </c>
      <c r="BJ779" t="s">
        <v>316</v>
      </c>
      <c r="BK779" t="s">
        <v>166</v>
      </c>
      <c r="BL779" t="s">
        <v>83</v>
      </c>
      <c r="BM779" t="str">
        <f t="shared" ref="BM779" si="775">IF(BE779&lt;20,"&lt;20",IF(BE779&lt;26,"20-25",IF(BE779&lt;31,"26-30","&gt;30")))</f>
        <v>&gt;30</v>
      </c>
    </row>
    <row r="780" spans="1:65" x14ac:dyDescent="0.2">
      <c r="A780">
        <v>779</v>
      </c>
      <c r="B780">
        <v>0</v>
      </c>
      <c r="C780" t="s">
        <v>160</v>
      </c>
      <c r="D780">
        <v>1</v>
      </c>
      <c r="F780" t="s">
        <v>69</v>
      </c>
      <c r="G780" t="s">
        <v>69</v>
      </c>
      <c r="H780" t="s">
        <v>65</v>
      </c>
      <c r="I780" t="s">
        <v>69</v>
      </c>
      <c r="J780" t="s">
        <v>65</v>
      </c>
      <c r="K780" t="s">
        <v>84</v>
      </c>
      <c r="L780" t="s">
        <v>68</v>
      </c>
      <c r="M780" t="s">
        <v>68</v>
      </c>
      <c r="N780" t="s">
        <v>65</v>
      </c>
      <c r="O780" t="s">
        <v>65</v>
      </c>
      <c r="P780" t="s">
        <v>66</v>
      </c>
      <c r="Q780" t="s">
        <v>69</v>
      </c>
      <c r="Z780">
        <v>1</v>
      </c>
      <c r="AA780" t="s">
        <v>70</v>
      </c>
      <c r="AB780" t="s">
        <v>71</v>
      </c>
      <c r="AC780" t="s">
        <v>72</v>
      </c>
      <c r="AD780" t="s">
        <v>72</v>
      </c>
      <c r="AE780" t="s">
        <v>65</v>
      </c>
      <c r="AF780" t="s">
        <v>73</v>
      </c>
      <c r="AG780" t="s">
        <v>123</v>
      </c>
      <c r="AH780" t="s">
        <v>89</v>
      </c>
      <c r="AI780" t="s">
        <v>89</v>
      </c>
      <c r="AJ780" t="s">
        <v>72</v>
      </c>
      <c r="AK780" t="s">
        <v>123</v>
      </c>
      <c r="AL780" t="s">
        <v>69</v>
      </c>
      <c r="AM780" t="s">
        <v>1665</v>
      </c>
      <c r="AN780" t="s">
        <v>69</v>
      </c>
      <c r="AO780" t="s">
        <v>1665</v>
      </c>
      <c r="AP780" t="s">
        <v>68</v>
      </c>
      <c r="AQ780" t="s">
        <v>68</v>
      </c>
      <c r="AR780" t="s">
        <v>77</v>
      </c>
      <c r="AS780" t="s">
        <v>137</v>
      </c>
      <c r="AT780" t="s">
        <v>69</v>
      </c>
      <c r="AU780" t="s">
        <v>69</v>
      </c>
      <c r="AV780" t="s">
        <v>65</v>
      </c>
      <c r="AW780" t="s">
        <v>69</v>
      </c>
      <c r="AX780" t="s">
        <v>146</v>
      </c>
      <c r="AZ780" t="s">
        <v>65</v>
      </c>
      <c r="BB780">
        <v>0</v>
      </c>
      <c r="BC780" t="s">
        <v>79</v>
      </c>
      <c r="BD780" t="s">
        <v>79</v>
      </c>
      <c r="BE780">
        <v>30</v>
      </c>
      <c r="BF780" t="s">
        <v>80</v>
      </c>
      <c r="BG780" t="s">
        <v>96</v>
      </c>
      <c r="BH780" t="s">
        <v>147</v>
      </c>
      <c r="BI780" t="s">
        <v>96</v>
      </c>
      <c r="BJ780" t="s">
        <v>147</v>
      </c>
      <c r="BK780" t="s">
        <v>324</v>
      </c>
      <c r="BL780" t="s">
        <v>105</v>
      </c>
      <c r="BM780" t="str">
        <f t="shared" ref="BM780" si="776">IF(BE780&lt;20,"&lt;20",IF(BE780&lt;31,"20 - 30",IF(BE780&lt;41,"31 - 40","&gt;40")))</f>
        <v>20 - 30</v>
      </c>
    </row>
    <row r="781" spans="1:65" x14ac:dyDescent="0.2">
      <c r="A781">
        <v>780</v>
      </c>
      <c r="B781">
        <v>0</v>
      </c>
      <c r="C781" t="s">
        <v>120</v>
      </c>
      <c r="D781">
        <v>0</v>
      </c>
      <c r="E781">
        <v>1</v>
      </c>
      <c r="F781" t="s">
        <v>69</v>
      </c>
      <c r="G781" t="s">
        <v>121</v>
      </c>
      <c r="H781" t="s">
        <v>65</v>
      </c>
      <c r="I781" t="s">
        <v>66</v>
      </c>
      <c r="J781" t="s">
        <v>69</v>
      </c>
      <c r="K781" t="s">
        <v>100</v>
      </c>
      <c r="L781" t="s">
        <v>68</v>
      </c>
      <c r="M781" t="s">
        <v>65</v>
      </c>
      <c r="N781" t="s">
        <v>68</v>
      </c>
      <c r="O781" t="s">
        <v>65</v>
      </c>
      <c r="P781" t="s">
        <v>65</v>
      </c>
      <c r="Q781" t="s">
        <v>65</v>
      </c>
      <c r="Z781">
        <v>1</v>
      </c>
      <c r="AA781" t="s">
        <v>87</v>
      </c>
      <c r="AB781" t="s">
        <v>86</v>
      </c>
      <c r="AC781" t="s">
        <v>87</v>
      </c>
      <c r="AD781" t="s">
        <v>87</v>
      </c>
      <c r="AE781" t="s">
        <v>83</v>
      </c>
      <c r="AF781" t="s">
        <v>66</v>
      </c>
      <c r="AG781" t="s">
        <v>74</v>
      </c>
      <c r="AH781" t="s">
        <v>89</v>
      </c>
      <c r="AI781" t="s">
        <v>89</v>
      </c>
      <c r="AJ781" t="s">
        <v>72</v>
      </c>
      <c r="AK781" t="s">
        <v>73</v>
      </c>
      <c r="AL781" t="s">
        <v>65</v>
      </c>
      <c r="AM781" t="s">
        <v>1666</v>
      </c>
      <c r="AN781" t="s">
        <v>65</v>
      </c>
      <c r="AO781" t="s">
        <v>1667</v>
      </c>
      <c r="AP781" t="s">
        <v>112</v>
      </c>
      <c r="AQ781" t="s">
        <v>163</v>
      </c>
      <c r="AR781" t="s">
        <v>195</v>
      </c>
      <c r="AS781" t="s">
        <v>103</v>
      </c>
      <c r="AT781" t="s">
        <v>69</v>
      </c>
      <c r="AU781" t="s">
        <v>69</v>
      </c>
      <c r="AV781" t="s">
        <v>69</v>
      </c>
      <c r="AW781" t="s">
        <v>68</v>
      </c>
      <c r="AY781" t="s">
        <v>146</v>
      </c>
      <c r="AZ781" t="s">
        <v>69</v>
      </c>
      <c r="BA781" t="s">
        <v>146</v>
      </c>
      <c r="BB781">
        <v>1</v>
      </c>
      <c r="BC781" t="s">
        <v>94</v>
      </c>
      <c r="BD781" t="s">
        <v>83</v>
      </c>
      <c r="BE781">
        <v>44</v>
      </c>
      <c r="BF781" t="s">
        <v>279</v>
      </c>
      <c r="BG781" t="s">
        <v>96</v>
      </c>
      <c r="BH781" t="s">
        <v>316</v>
      </c>
      <c r="BI781" t="s">
        <v>96</v>
      </c>
      <c r="BJ781" t="s">
        <v>316</v>
      </c>
      <c r="BK781" t="s">
        <v>324</v>
      </c>
      <c r="BL781" t="s">
        <v>99</v>
      </c>
      <c r="BM781" t="str">
        <f t="shared" ref="BM781" si="777">IF(BE781&lt;20,"&lt;20",IF(BE781&lt;26,"20-25",IF(BE781&lt;31,"26-30","&gt;30")))</f>
        <v>&gt;30</v>
      </c>
    </row>
    <row r="782" spans="1:65" x14ac:dyDescent="0.2">
      <c r="A782">
        <v>781</v>
      </c>
      <c r="B782">
        <v>0</v>
      </c>
      <c r="C782" s="1">
        <v>43470</v>
      </c>
      <c r="D782">
        <v>1</v>
      </c>
      <c r="F782" t="s">
        <v>66</v>
      </c>
      <c r="G782" t="s">
        <v>121</v>
      </c>
      <c r="H782" t="s">
        <v>65</v>
      </c>
      <c r="I782" t="s">
        <v>65</v>
      </c>
      <c r="J782" t="s">
        <v>66</v>
      </c>
      <c r="K782" t="s">
        <v>84</v>
      </c>
      <c r="L782" t="s">
        <v>68</v>
      </c>
      <c r="M782" t="s">
        <v>68</v>
      </c>
      <c r="N782" t="s">
        <v>68</v>
      </c>
      <c r="O782" t="s">
        <v>65</v>
      </c>
      <c r="P782" t="s">
        <v>69</v>
      </c>
      <c r="Q782" t="s">
        <v>65</v>
      </c>
      <c r="Z782">
        <v>1</v>
      </c>
      <c r="AA782" t="s">
        <v>87</v>
      </c>
      <c r="AB782" t="s">
        <v>71</v>
      </c>
      <c r="AC782" t="s">
        <v>72</v>
      </c>
      <c r="AD782" t="s">
        <v>72</v>
      </c>
      <c r="AE782" t="s">
        <v>66</v>
      </c>
      <c r="AF782" t="s">
        <v>73</v>
      </c>
      <c r="AG782" t="s">
        <v>73</v>
      </c>
      <c r="AH782" t="s">
        <v>75</v>
      </c>
      <c r="AI782" t="s">
        <v>75</v>
      </c>
      <c r="AJ782" t="s">
        <v>87</v>
      </c>
      <c r="AK782" t="s">
        <v>74</v>
      </c>
      <c r="AL782" t="s">
        <v>68</v>
      </c>
      <c r="AM782" t="s">
        <v>1668</v>
      </c>
      <c r="AN782" t="s">
        <v>65</v>
      </c>
      <c r="AO782" t="s">
        <v>1669</v>
      </c>
      <c r="AP782" t="s">
        <v>112</v>
      </c>
      <c r="AQ782" t="s">
        <v>68</v>
      </c>
      <c r="AR782" t="s">
        <v>195</v>
      </c>
      <c r="AS782" t="s">
        <v>65</v>
      </c>
      <c r="AU782" t="s">
        <v>66</v>
      </c>
      <c r="AV782" t="s">
        <v>69</v>
      </c>
      <c r="AW782" t="s">
        <v>69</v>
      </c>
      <c r="AX782" t="s">
        <v>93</v>
      </c>
      <c r="AZ782" t="s">
        <v>69</v>
      </c>
      <c r="BA782" t="s">
        <v>93</v>
      </c>
      <c r="BB782">
        <v>1</v>
      </c>
      <c r="BC782" t="s">
        <v>94</v>
      </c>
      <c r="BD782" t="s">
        <v>127</v>
      </c>
      <c r="BE782">
        <v>23</v>
      </c>
      <c r="BF782" t="s">
        <v>118</v>
      </c>
      <c r="BG782" t="s">
        <v>96</v>
      </c>
      <c r="BH782" t="s">
        <v>316</v>
      </c>
      <c r="BI782" t="s">
        <v>96</v>
      </c>
      <c r="BJ782" t="s">
        <v>316</v>
      </c>
      <c r="BK782" t="s">
        <v>684</v>
      </c>
      <c r="BL782" t="s">
        <v>83</v>
      </c>
      <c r="BM782" t="str">
        <f t="shared" ref="BM782" si="778">IF(BE782&lt;20,"&lt;20",IF(BE782&lt;31,"20 - 30",IF(BE782&lt;41,"31 - 40","&gt;40")))</f>
        <v>20 - 30</v>
      </c>
    </row>
    <row r="783" spans="1:65" x14ac:dyDescent="0.2">
      <c r="A783">
        <v>782</v>
      </c>
      <c r="B783">
        <v>0</v>
      </c>
      <c r="C783" t="s">
        <v>120</v>
      </c>
      <c r="D783">
        <v>0</v>
      </c>
      <c r="E783">
        <v>1</v>
      </c>
      <c r="F783" t="s">
        <v>69</v>
      </c>
      <c r="G783" t="s">
        <v>65</v>
      </c>
      <c r="H783" t="s">
        <v>65</v>
      </c>
      <c r="I783" t="s">
        <v>69</v>
      </c>
      <c r="J783" t="s">
        <v>66</v>
      </c>
      <c r="K783" t="s">
        <v>66</v>
      </c>
      <c r="L783" t="s">
        <v>68</v>
      </c>
      <c r="M783" t="s">
        <v>65</v>
      </c>
      <c r="N783" t="s">
        <v>65</v>
      </c>
      <c r="O783" t="s">
        <v>65</v>
      </c>
      <c r="P783" t="s">
        <v>65</v>
      </c>
      <c r="Q783" t="s">
        <v>65</v>
      </c>
      <c r="Z783">
        <v>0</v>
      </c>
      <c r="AL783" t="s">
        <v>68</v>
      </c>
      <c r="AM783" t="s">
        <v>1670</v>
      </c>
      <c r="AN783" t="s">
        <v>65</v>
      </c>
      <c r="AO783" t="s">
        <v>1671</v>
      </c>
      <c r="AP783" t="s">
        <v>112</v>
      </c>
      <c r="AQ783" t="s">
        <v>68</v>
      </c>
      <c r="AR783" t="s">
        <v>77</v>
      </c>
      <c r="AS783" t="s">
        <v>65</v>
      </c>
      <c r="AU783" t="s">
        <v>65</v>
      </c>
      <c r="AV783" t="s">
        <v>65</v>
      </c>
      <c r="AW783" t="s">
        <v>65</v>
      </c>
      <c r="AZ783" t="s">
        <v>65</v>
      </c>
      <c r="BB783">
        <v>0</v>
      </c>
      <c r="BC783" t="s">
        <v>79</v>
      </c>
      <c r="BD783" t="s">
        <v>79</v>
      </c>
      <c r="BE783">
        <v>46</v>
      </c>
      <c r="BF783" t="s">
        <v>80</v>
      </c>
      <c r="BG783" t="s">
        <v>96</v>
      </c>
      <c r="BH783" t="s">
        <v>416</v>
      </c>
      <c r="BI783" t="s">
        <v>96</v>
      </c>
      <c r="BJ783" t="s">
        <v>416</v>
      </c>
      <c r="BK783" t="s">
        <v>324</v>
      </c>
      <c r="BL783" t="s">
        <v>99</v>
      </c>
      <c r="BM783" t="str">
        <f t="shared" ref="BM783" si="779">IF(BE783&lt;20,"&lt;20",IF(BE783&lt;26,"20-25",IF(BE783&lt;31,"26-30","&gt;30")))</f>
        <v>&gt;30</v>
      </c>
    </row>
    <row r="784" spans="1:65" x14ac:dyDescent="0.2">
      <c r="A784">
        <v>783</v>
      </c>
      <c r="B784">
        <v>0</v>
      </c>
      <c r="C784" t="s">
        <v>160</v>
      </c>
      <c r="D784">
        <v>1</v>
      </c>
      <c r="F784" t="s">
        <v>69</v>
      </c>
      <c r="G784" t="s">
        <v>69</v>
      </c>
      <c r="H784" t="s">
        <v>65</v>
      </c>
      <c r="I784" t="s">
        <v>65</v>
      </c>
      <c r="J784" t="s">
        <v>66</v>
      </c>
      <c r="K784" t="s">
        <v>67</v>
      </c>
      <c r="L784" t="s">
        <v>65</v>
      </c>
      <c r="M784" t="s">
        <v>65</v>
      </c>
      <c r="N784" t="s">
        <v>69</v>
      </c>
      <c r="O784" t="s">
        <v>69</v>
      </c>
      <c r="P784" t="s">
        <v>65</v>
      </c>
      <c r="Q784" t="s">
        <v>69</v>
      </c>
      <c r="Z784">
        <v>1</v>
      </c>
      <c r="AA784" t="s">
        <v>85</v>
      </c>
      <c r="AB784" t="s">
        <v>86</v>
      </c>
      <c r="AC784" t="s">
        <v>85</v>
      </c>
      <c r="AD784" t="s">
        <v>85</v>
      </c>
      <c r="AE784" t="s">
        <v>83</v>
      </c>
      <c r="AF784" t="s">
        <v>73</v>
      </c>
      <c r="AG784" t="s">
        <v>73</v>
      </c>
      <c r="AH784" t="s">
        <v>89</v>
      </c>
      <c r="AI784" t="s">
        <v>89</v>
      </c>
      <c r="AJ784" t="s">
        <v>72</v>
      </c>
      <c r="AK784" t="s">
        <v>74</v>
      </c>
      <c r="AL784" t="s">
        <v>65</v>
      </c>
      <c r="AN784" t="s">
        <v>65</v>
      </c>
      <c r="AP784" t="s">
        <v>68</v>
      </c>
      <c r="AQ784" t="s">
        <v>68</v>
      </c>
      <c r="AR784" t="s">
        <v>77</v>
      </c>
      <c r="AS784" t="s">
        <v>137</v>
      </c>
      <c r="AT784" t="s">
        <v>65</v>
      </c>
      <c r="AU784" t="s">
        <v>69</v>
      </c>
      <c r="AV784" t="s">
        <v>69</v>
      </c>
      <c r="AW784" t="s">
        <v>69</v>
      </c>
      <c r="AX784" t="s">
        <v>93</v>
      </c>
      <c r="AZ784" t="s">
        <v>69</v>
      </c>
      <c r="BA784" t="s">
        <v>93</v>
      </c>
      <c r="BB784">
        <v>1</v>
      </c>
      <c r="BC784" t="s">
        <v>99</v>
      </c>
      <c r="BD784" t="s">
        <v>83</v>
      </c>
      <c r="BE784">
        <v>33</v>
      </c>
      <c r="BF784" t="s">
        <v>139</v>
      </c>
      <c r="BG784" t="s">
        <v>96</v>
      </c>
      <c r="BH784" t="s">
        <v>654</v>
      </c>
      <c r="BI784" t="s">
        <v>96</v>
      </c>
      <c r="BJ784" t="s">
        <v>654</v>
      </c>
      <c r="BK784" t="s">
        <v>159</v>
      </c>
      <c r="BL784" t="s">
        <v>105</v>
      </c>
      <c r="BM784" t="str">
        <f t="shared" ref="BM784" si="780">IF(BE784&lt;20,"&lt;20",IF(BE784&lt;31,"20 - 30",IF(BE784&lt;41,"31 - 40","&gt;40")))</f>
        <v>31 - 40</v>
      </c>
    </row>
    <row r="785" spans="1:65" x14ac:dyDescent="0.2">
      <c r="A785">
        <v>784</v>
      </c>
      <c r="B785">
        <v>0</v>
      </c>
      <c r="C785" t="s">
        <v>191</v>
      </c>
      <c r="D785">
        <v>0</v>
      </c>
      <c r="E785">
        <v>0</v>
      </c>
      <c r="F785" t="s">
        <v>69</v>
      </c>
      <c r="G785" t="s">
        <v>69</v>
      </c>
      <c r="H785" t="s">
        <v>65</v>
      </c>
      <c r="I785" t="s">
        <v>65</v>
      </c>
      <c r="J785" t="s">
        <v>69</v>
      </c>
      <c r="K785" t="s">
        <v>84</v>
      </c>
      <c r="L785" t="s">
        <v>69</v>
      </c>
      <c r="M785" t="s">
        <v>68</v>
      </c>
      <c r="N785" t="s">
        <v>68</v>
      </c>
      <c r="O785" t="s">
        <v>65</v>
      </c>
      <c r="P785" t="s">
        <v>65</v>
      </c>
      <c r="Q785" t="s">
        <v>65</v>
      </c>
      <c r="Z785">
        <v>1</v>
      </c>
      <c r="AA785" t="s">
        <v>66</v>
      </c>
      <c r="AB785" t="s">
        <v>71</v>
      </c>
      <c r="AC785" t="s">
        <v>72</v>
      </c>
      <c r="AD785" t="s">
        <v>72</v>
      </c>
      <c r="AE785" t="s">
        <v>66</v>
      </c>
      <c r="AF785" t="s">
        <v>73</v>
      </c>
      <c r="AG785" t="s">
        <v>74</v>
      </c>
      <c r="AH785" t="s">
        <v>75</v>
      </c>
      <c r="AI785" t="s">
        <v>75</v>
      </c>
      <c r="AJ785" t="s">
        <v>87</v>
      </c>
      <c r="AK785" t="s">
        <v>74</v>
      </c>
      <c r="AL785" t="s">
        <v>68</v>
      </c>
      <c r="AM785" t="s">
        <v>1672</v>
      </c>
      <c r="AN785" t="s">
        <v>65</v>
      </c>
      <c r="AO785" t="s">
        <v>1672</v>
      </c>
      <c r="AP785" t="s">
        <v>112</v>
      </c>
      <c r="AQ785" t="s">
        <v>163</v>
      </c>
      <c r="AR785" t="s">
        <v>132</v>
      </c>
      <c r="AS785" t="s">
        <v>103</v>
      </c>
      <c r="AT785" t="s">
        <v>65</v>
      </c>
      <c r="AU785" t="s">
        <v>69</v>
      </c>
      <c r="AV785" t="s">
        <v>69</v>
      </c>
      <c r="AW785" t="s">
        <v>68</v>
      </c>
      <c r="AY785" t="s">
        <v>1080</v>
      </c>
      <c r="AZ785" t="s">
        <v>69</v>
      </c>
      <c r="BA785" t="s">
        <v>1080</v>
      </c>
      <c r="BB785">
        <v>1</v>
      </c>
      <c r="BC785" t="s">
        <v>94</v>
      </c>
      <c r="BD785" t="s">
        <v>83</v>
      </c>
      <c r="BE785">
        <v>32</v>
      </c>
      <c r="BF785" t="s">
        <v>139</v>
      </c>
      <c r="BG785" t="s">
        <v>96</v>
      </c>
      <c r="BH785" t="s">
        <v>147</v>
      </c>
      <c r="BI785" t="s">
        <v>96</v>
      </c>
      <c r="BJ785" t="s">
        <v>147</v>
      </c>
      <c r="BK785" t="s">
        <v>207</v>
      </c>
      <c r="BL785" t="s">
        <v>99</v>
      </c>
      <c r="BM785" t="str">
        <f t="shared" ref="BM785" si="781">IF(BE785&lt;20,"&lt;20",IF(BE785&lt;26,"20-25",IF(BE785&lt;31,"26-30","&gt;30")))</f>
        <v>&gt;30</v>
      </c>
    </row>
    <row r="786" spans="1:65" x14ac:dyDescent="0.2">
      <c r="A786">
        <v>785</v>
      </c>
      <c r="B786">
        <v>1</v>
      </c>
      <c r="R786">
        <v>0</v>
      </c>
      <c r="S786" t="s">
        <v>149</v>
      </c>
      <c r="T786" t="s">
        <v>150</v>
      </c>
      <c r="U786" t="s">
        <v>64</v>
      </c>
      <c r="V786" t="s">
        <v>192</v>
      </c>
      <c r="W786" t="s">
        <v>79</v>
      </c>
      <c r="X786" t="s">
        <v>69</v>
      </c>
      <c r="Y786" t="s">
        <v>260</v>
      </c>
      <c r="Z786">
        <v>0</v>
      </c>
      <c r="AL786" t="s">
        <v>68</v>
      </c>
      <c r="AM786" t="s">
        <v>1673</v>
      </c>
      <c r="AN786" t="s">
        <v>65</v>
      </c>
      <c r="AO786" t="s">
        <v>1674</v>
      </c>
      <c r="AP786" t="s">
        <v>188</v>
      </c>
      <c r="AQ786" t="s">
        <v>68</v>
      </c>
      <c r="AR786" t="s">
        <v>77</v>
      </c>
      <c r="AS786" t="s">
        <v>116</v>
      </c>
      <c r="AT786" t="s">
        <v>69</v>
      </c>
      <c r="AU786" t="s">
        <v>65</v>
      </c>
      <c r="AV786" t="s">
        <v>69</v>
      </c>
      <c r="AW786" t="s">
        <v>68</v>
      </c>
      <c r="AY786" t="s">
        <v>78</v>
      </c>
      <c r="AZ786" t="s">
        <v>69</v>
      </c>
      <c r="BA786" t="s">
        <v>261</v>
      </c>
      <c r="BB786">
        <v>1</v>
      </c>
      <c r="BC786" t="s">
        <v>83</v>
      </c>
      <c r="BD786" t="s">
        <v>83</v>
      </c>
      <c r="BE786">
        <v>45</v>
      </c>
      <c r="BF786" t="s">
        <v>80</v>
      </c>
      <c r="BG786" t="s">
        <v>280</v>
      </c>
      <c r="BI786" t="s">
        <v>207</v>
      </c>
      <c r="BK786" t="s">
        <v>1675</v>
      </c>
      <c r="BL786" t="s">
        <v>83</v>
      </c>
      <c r="BM786" t="str">
        <f t="shared" ref="BM786" si="782">IF(BE786&lt;20,"&lt;20",IF(BE786&lt;31,"20 - 30",IF(BE786&lt;41,"31 - 40","&gt;40")))</f>
        <v>&gt;40</v>
      </c>
    </row>
    <row r="787" spans="1:65" x14ac:dyDescent="0.2">
      <c r="A787">
        <v>786</v>
      </c>
      <c r="B787">
        <v>0</v>
      </c>
      <c r="C787" s="1">
        <v>43641</v>
      </c>
      <c r="D787">
        <v>1</v>
      </c>
      <c r="F787" t="s">
        <v>65</v>
      </c>
      <c r="G787" t="s">
        <v>65</v>
      </c>
      <c r="H787" t="s">
        <v>65</v>
      </c>
      <c r="I787" t="s">
        <v>65</v>
      </c>
      <c r="J787" t="s">
        <v>66</v>
      </c>
      <c r="K787" t="s">
        <v>100</v>
      </c>
      <c r="L787" t="s">
        <v>65</v>
      </c>
      <c r="M787" t="s">
        <v>65</v>
      </c>
      <c r="N787" t="s">
        <v>69</v>
      </c>
      <c r="O787" t="s">
        <v>69</v>
      </c>
      <c r="P787" t="s">
        <v>69</v>
      </c>
      <c r="Q787" t="s">
        <v>65</v>
      </c>
      <c r="Z787">
        <v>1</v>
      </c>
      <c r="AA787" t="s">
        <v>66</v>
      </c>
      <c r="AB787" t="s">
        <v>71</v>
      </c>
      <c r="AC787" t="s">
        <v>72</v>
      </c>
      <c r="AD787" t="s">
        <v>72</v>
      </c>
      <c r="AE787" t="s">
        <v>66</v>
      </c>
      <c r="AF787" t="s">
        <v>74</v>
      </c>
      <c r="AG787" t="s">
        <v>74</v>
      </c>
      <c r="AH787" t="s">
        <v>75</v>
      </c>
      <c r="AI787" t="s">
        <v>75</v>
      </c>
      <c r="AJ787" t="s">
        <v>66</v>
      </c>
      <c r="AK787" t="s">
        <v>74</v>
      </c>
      <c r="AL787" t="s">
        <v>68</v>
      </c>
      <c r="AM787" t="s">
        <v>1676</v>
      </c>
      <c r="AN787" t="s">
        <v>68</v>
      </c>
      <c r="AO787" t="s">
        <v>1677</v>
      </c>
      <c r="AP787" t="s">
        <v>92</v>
      </c>
      <c r="AQ787" t="s">
        <v>76</v>
      </c>
      <c r="AR787" t="s">
        <v>77</v>
      </c>
      <c r="AS787" t="s">
        <v>65</v>
      </c>
      <c r="AU787" t="s">
        <v>66</v>
      </c>
      <c r="AV787" t="s">
        <v>69</v>
      </c>
      <c r="AW787" t="s">
        <v>69</v>
      </c>
      <c r="AX787" t="s">
        <v>1678</v>
      </c>
      <c r="AZ787" t="s">
        <v>65</v>
      </c>
      <c r="BB787">
        <v>1</v>
      </c>
      <c r="BC787" t="s">
        <v>99</v>
      </c>
      <c r="BD787" t="s">
        <v>127</v>
      </c>
      <c r="BE787">
        <v>26</v>
      </c>
      <c r="BF787" t="s">
        <v>95</v>
      </c>
      <c r="BG787" t="s">
        <v>96</v>
      </c>
      <c r="BH787" t="s">
        <v>97</v>
      </c>
      <c r="BI787" t="s">
        <v>96</v>
      </c>
      <c r="BJ787" t="s">
        <v>97</v>
      </c>
      <c r="BK787" t="s">
        <v>82</v>
      </c>
      <c r="BL787" t="s">
        <v>83</v>
      </c>
      <c r="BM787" t="str">
        <f t="shared" ref="BM787" si="783">IF(BE787&lt;20,"&lt;20",IF(BE787&lt;26,"20-25",IF(BE787&lt;31,"26-30","&gt;30")))</f>
        <v>26-30</v>
      </c>
    </row>
    <row r="788" spans="1:65" x14ac:dyDescent="0.2">
      <c r="A788">
        <v>787</v>
      </c>
      <c r="B788">
        <v>1</v>
      </c>
      <c r="R788">
        <v>1</v>
      </c>
      <c r="S788" t="s">
        <v>149</v>
      </c>
      <c r="T788" t="s">
        <v>79</v>
      </c>
      <c r="U788" t="s">
        <v>64</v>
      </c>
      <c r="V788" t="s">
        <v>79</v>
      </c>
      <c r="W788" t="s">
        <v>79</v>
      </c>
      <c r="X788" t="s">
        <v>334</v>
      </c>
      <c r="Z788">
        <v>1</v>
      </c>
      <c r="AA788" t="s">
        <v>66</v>
      </c>
      <c r="AB788" t="s">
        <v>71</v>
      </c>
      <c r="AC788" t="s">
        <v>66</v>
      </c>
      <c r="AD788" t="s">
        <v>87</v>
      </c>
      <c r="AE788" t="s">
        <v>66</v>
      </c>
      <c r="AF788" t="s">
        <v>73</v>
      </c>
      <c r="AG788" t="s">
        <v>74</v>
      </c>
      <c r="AH788" t="s">
        <v>75</v>
      </c>
      <c r="AI788" t="s">
        <v>75</v>
      </c>
      <c r="AJ788" t="s">
        <v>66</v>
      </c>
      <c r="AK788" t="s">
        <v>73</v>
      </c>
      <c r="AL788" t="s">
        <v>68</v>
      </c>
      <c r="AM788" t="s">
        <v>1679</v>
      </c>
      <c r="AN788" t="s">
        <v>65</v>
      </c>
      <c r="AO788" t="s">
        <v>1680</v>
      </c>
      <c r="AP788" t="s">
        <v>68</v>
      </c>
      <c r="AQ788" t="s">
        <v>68</v>
      </c>
      <c r="AR788" t="s">
        <v>132</v>
      </c>
      <c r="AS788" t="s">
        <v>103</v>
      </c>
      <c r="AT788" t="s">
        <v>68</v>
      </c>
      <c r="AU788" t="s">
        <v>65</v>
      </c>
      <c r="AV788" t="s">
        <v>65</v>
      </c>
      <c r="AW788" t="s">
        <v>65</v>
      </c>
      <c r="AZ788" t="s">
        <v>65</v>
      </c>
      <c r="BB788">
        <v>0</v>
      </c>
      <c r="BC788" t="s">
        <v>79</v>
      </c>
      <c r="BD788" t="s">
        <v>79</v>
      </c>
      <c r="BE788">
        <v>32</v>
      </c>
      <c r="BF788" t="s">
        <v>293</v>
      </c>
      <c r="BG788" t="s">
        <v>96</v>
      </c>
      <c r="BH788" t="s">
        <v>1681</v>
      </c>
      <c r="BI788" t="s">
        <v>96</v>
      </c>
      <c r="BJ788" t="s">
        <v>1681</v>
      </c>
      <c r="BK788" t="s">
        <v>263</v>
      </c>
      <c r="BL788" t="s">
        <v>105</v>
      </c>
      <c r="BM788" t="str">
        <f t="shared" ref="BM788" si="784">IF(BE788&lt;20,"&lt;20",IF(BE788&lt;31,"20 - 30",IF(BE788&lt;41,"31 - 40","&gt;40")))</f>
        <v>31 - 40</v>
      </c>
    </row>
    <row r="789" spans="1:65" x14ac:dyDescent="0.2">
      <c r="A789">
        <v>788</v>
      </c>
      <c r="B789">
        <v>0</v>
      </c>
      <c r="C789" t="s">
        <v>120</v>
      </c>
      <c r="D789">
        <v>1</v>
      </c>
      <c r="F789" t="s">
        <v>66</v>
      </c>
      <c r="G789" t="s">
        <v>121</v>
      </c>
      <c r="H789" t="s">
        <v>65</v>
      </c>
      <c r="I789" t="s">
        <v>66</v>
      </c>
      <c r="J789" t="s">
        <v>66</v>
      </c>
      <c r="K789" t="s">
        <v>67</v>
      </c>
      <c r="L789" t="s">
        <v>65</v>
      </c>
      <c r="M789" t="s">
        <v>65</v>
      </c>
      <c r="N789" t="s">
        <v>68</v>
      </c>
      <c r="O789" t="s">
        <v>65</v>
      </c>
      <c r="P789" t="s">
        <v>66</v>
      </c>
      <c r="Q789" t="s">
        <v>65</v>
      </c>
      <c r="Z789">
        <v>0</v>
      </c>
      <c r="AL789" t="s">
        <v>65</v>
      </c>
      <c r="AM789" t="s">
        <v>1682</v>
      </c>
      <c r="AN789" t="s">
        <v>65</v>
      </c>
      <c r="AO789" t="s">
        <v>1683</v>
      </c>
      <c r="AP789" t="s">
        <v>68</v>
      </c>
      <c r="AQ789" t="s">
        <v>76</v>
      </c>
      <c r="AR789" t="s">
        <v>164</v>
      </c>
      <c r="AS789" t="s">
        <v>65</v>
      </c>
      <c r="AU789" t="s">
        <v>65</v>
      </c>
      <c r="AV789" t="s">
        <v>65</v>
      </c>
      <c r="AW789" t="s">
        <v>65</v>
      </c>
      <c r="AZ789" t="s">
        <v>65</v>
      </c>
      <c r="BB789">
        <v>0</v>
      </c>
      <c r="BC789" t="s">
        <v>79</v>
      </c>
      <c r="BD789" t="s">
        <v>79</v>
      </c>
      <c r="BE789">
        <v>28</v>
      </c>
      <c r="BF789" t="s">
        <v>1684</v>
      </c>
      <c r="BG789" t="s">
        <v>96</v>
      </c>
      <c r="BH789" t="s">
        <v>158</v>
      </c>
      <c r="BI789" t="s">
        <v>96</v>
      </c>
      <c r="BJ789" t="s">
        <v>158</v>
      </c>
      <c r="BK789" t="s">
        <v>82</v>
      </c>
      <c r="BL789" t="s">
        <v>83</v>
      </c>
      <c r="BM789" t="str">
        <f t="shared" ref="BM789" si="785">IF(BE789&lt;20,"&lt;20",IF(BE789&lt;26,"20-25",IF(BE789&lt;31,"26-30","&gt;30")))</f>
        <v>26-30</v>
      </c>
    </row>
    <row r="790" spans="1:65" x14ac:dyDescent="0.2">
      <c r="A790">
        <v>789</v>
      </c>
      <c r="B790">
        <v>1</v>
      </c>
      <c r="R790">
        <v>1</v>
      </c>
      <c r="S790" t="s">
        <v>149</v>
      </c>
      <c r="T790" t="s">
        <v>79</v>
      </c>
      <c r="U790" t="s">
        <v>64</v>
      </c>
      <c r="V790" t="s">
        <v>79</v>
      </c>
      <c r="W790" t="s">
        <v>69</v>
      </c>
      <c r="X790" t="s">
        <v>69</v>
      </c>
      <c r="Y790" t="s">
        <v>109</v>
      </c>
      <c r="Z790">
        <v>1</v>
      </c>
      <c r="AA790" t="s">
        <v>66</v>
      </c>
      <c r="AB790" t="s">
        <v>71</v>
      </c>
      <c r="AC790" t="s">
        <v>72</v>
      </c>
      <c r="AD790" t="s">
        <v>72</v>
      </c>
      <c r="AE790" t="s">
        <v>66</v>
      </c>
      <c r="AF790" t="s">
        <v>66</v>
      </c>
      <c r="AG790" t="s">
        <v>74</v>
      </c>
      <c r="AH790" t="s">
        <v>75</v>
      </c>
      <c r="AI790" t="s">
        <v>129</v>
      </c>
      <c r="AJ790" t="s">
        <v>72</v>
      </c>
      <c r="AK790" t="s">
        <v>74</v>
      </c>
      <c r="AL790" t="s">
        <v>68</v>
      </c>
      <c r="AN790" t="s">
        <v>68</v>
      </c>
      <c r="AP790" t="s">
        <v>68</v>
      </c>
      <c r="AQ790" t="s">
        <v>76</v>
      </c>
      <c r="AR790" t="s">
        <v>77</v>
      </c>
      <c r="AS790" t="s">
        <v>65</v>
      </c>
      <c r="AU790" t="s">
        <v>65</v>
      </c>
      <c r="AV790" t="s">
        <v>69</v>
      </c>
      <c r="AW790" t="s">
        <v>65</v>
      </c>
      <c r="AZ790" t="s">
        <v>65</v>
      </c>
      <c r="BB790">
        <v>0</v>
      </c>
      <c r="BC790" t="s">
        <v>79</v>
      </c>
      <c r="BD790" t="s">
        <v>79</v>
      </c>
      <c r="BE790">
        <v>44</v>
      </c>
      <c r="BF790" t="s">
        <v>133</v>
      </c>
      <c r="BG790" t="s">
        <v>96</v>
      </c>
      <c r="BH790" t="s">
        <v>345</v>
      </c>
      <c r="BI790" t="s">
        <v>96</v>
      </c>
      <c r="BJ790" t="s">
        <v>345</v>
      </c>
      <c r="BK790" t="s">
        <v>1353</v>
      </c>
      <c r="BL790" t="s">
        <v>83</v>
      </c>
      <c r="BM790" t="str">
        <f t="shared" ref="BM790" si="786">IF(BE790&lt;20,"&lt;20",IF(BE790&lt;31,"20 - 30",IF(BE790&lt;41,"31 - 40","&gt;40")))</f>
        <v>&gt;40</v>
      </c>
    </row>
    <row r="791" spans="1:65" x14ac:dyDescent="0.2">
      <c r="A791">
        <v>790</v>
      </c>
      <c r="B791">
        <v>1</v>
      </c>
      <c r="R791">
        <v>1</v>
      </c>
      <c r="S791" t="s">
        <v>106</v>
      </c>
      <c r="T791" t="s">
        <v>79</v>
      </c>
      <c r="U791" t="s">
        <v>108</v>
      </c>
      <c r="V791" t="s">
        <v>79</v>
      </c>
      <c r="W791" t="s">
        <v>69</v>
      </c>
      <c r="X791" t="s">
        <v>69</v>
      </c>
      <c r="Y791" t="s">
        <v>260</v>
      </c>
      <c r="Z791">
        <v>1</v>
      </c>
      <c r="AA791" t="s">
        <v>87</v>
      </c>
      <c r="AB791" t="s">
        <v>178</v>
      </c>
      <c r="AC791" t="s">
        <v>72</v>
      </c>
      <c r="AD791" t="s">
        <v>87</v>
      </c>
      <c r="AE791" t="s">
        <v>66</v>
      </c>
      <c r="AF791" t="s">
        <v>73</v>
      </c>
      <c r="AG791" t="s">
        <v>73</v>
      </c>
      <c r="AH791" t="s">
        <v>75</v>
      </c>
      <c r="AI791" t="s">
        <v>75</v>
      </c>
      <c r="AJ791" t="s">
        <v>87</v>
      </c>
      <c r="AK791" t="s">
        <v>74</v>
      </c>
      <c r="AL791" t="s">
        <v>68</v>
      </c>
      <c r="AM791" t="s">
        <v>1685</v>
      </c>
      <c r="AN791" t="s">
        <v>65</v>
      </c>
      <c r="AO791" t="s">
        <v>1686</v>
      </c>
      <c r="AP791" t="s">
        <v>188</v>
      </c>
      <c r="AQ791" t="s">
        <v>76</v>
      </c>
      <c r="AR791" t="s">
        <v>153</v>
      </c>
      <c r="AS791" t="s">
        <v>103</v>
      </c>
      <c r="AT791" t="s">
        <v>65</v>
      </c>
      <c r="AU791" t="s">
        <v>69</v>
      </c>
      <c r="AV791" t="s">
        <v>68</v>
      </c>
      <c r="AW791" t="s">
        <v>68</v>
      </c>
      <c r="AY791" t="s">
        <v>537</v>
      </c>
      <c r="AZ791" t="s">
        <v>65</v>
      </c>
      <c r="BB791">
        <v>0</v>
      </c>
      <c r="BC791" t="s">
        <v>79</v>
      </c>
      <c r="BD791" t="s">
        <v>127</v>
      </c>
      <c r="BE791">
        <v>42</v>
      </c>
      <c r="BF791" t="s">
        <v>80</v>
      </c>
      <c r="BG791" t="s">
        <v>81</v>
      </c>
      <c r="BI791" t="s">
        <v>81</v>
      </c>
      <c r="BK791" t="s">
        <v>199</v>
      </c>
      <c r="BL791" t="s">
        <v>105</v>
      </c>
      <c r="BM791" t="str">
        <f t="shared" ref="BM791" si="787">IF(BE791&lt;20,"&lt;20",IF(BE791&lt;26,"20-25",IF(BE791&lt;31,"26-30","&gt;30")))</f>
        <v>&gt;30</v>
      </c>
    </row>
    <row r="792" spans="1:65" x14ac:dyDescent="0.2">
      <c r="A792">
        <v>791</v>
      </c>
      <c r="B792">
        <v>0</v>
      </c>
      <c r="C792" t="s">
        <v>120</v>
      </c>
      <c r="D792">
        <v>1</v>
      </c>
      <c r="F792" t="s">
        <v>69</v>
      </c>
      <c r="G792" t="s">
        <v>65</v>
      </c>
      <c r="H792" t="s">
        <v>66</v>
      </c>
      <c r="I792" t="s">
        <v>69</v>
      </c>
      <c r="J792" t="s">
        <v>66</v>
      </c>
      <c r="K792" t="s">
        <v>161</v>
      </c>
      <c r="L792" t="s">
        <v>68</v>
      </c>
      <c r="M792" t="s">
        <v>68</v>
      </c>
      <c r="N792" t="s">
        <v>69</v>
      </c>
      <c r="O792" t="s">
        <v>69</v>
      </c>
      <c r="P792" t="s">
        <v>69</v>
      </c>
      <c r="Q792" t="s">
        <v>65</v>
      </c>
      <c r="Z792">
        <v>1</v>
      </c>
      <c r="AA792" t="s">
        <v>66</v>
      </c>
      <c r="AB792" t="s">
        <v>71</v>
      </c>
      <c r="AC792" t="s">
        <v>72</v>
      </c>
      <c r="AD792" t="s">
        <v>72</v>
      </c>
      <c r="AE792" t="s">
        <v>66</v>
      </c>
      <c r="AF792" t="s">
        <v>66</v>
      </c>
      <c r="AG792" t="s">
        <v>74</v>
      </c>
      <c r="AH792" t="s">
        <v>75</v>
      </c>
      <c r="AI792" t="s">
        <v>75</v>
      </c>
      <c r="AJ792" t="s">
        <v>66</v>
      </c>
      <c r="AK792" t="s">
        <v>74</v>
      </c>
      <c r="AL792" t="s">
        <v>65</v>
      </c>
      <c r="AM792" t="s">
        <v>1687</v>
      </c>
      <c r="AN792" t="s">
        <v>65</v>
      </c>
      <c r="AO792" t="s">
        <v>1688</v>
      </c>
      <c r="AP792" t="s">
        <v>68</v>
      </c>
      <c r="AQ792" t="s">
        <v>68</v>
      </c>
      <c r="AR792" t="s">
        <v>153</v>
      </c>
      <c r="AS792" t="s">
        <v>65</v>
      </c>
      <c r="AU792" t="s">
        <v>65</v>
      </c>
      <c r="AV792" t="s">
        <v>65</v>
      </c>
      <c r="AW792" t="s">
        <v>65</v>
      </c>
      <c r="AZ792" t="s">
        <v>65</v>
      </c>
      <c r="BB792">
        <v>0</v>
      </c>
      <c r="BC792" t="s">
        <v>79</v>
      </c>
      <c r="BD792" t="s">
        <v>79</v>
      </c>
      <c r="BE792">
        <v>30</v>
      </c>
      <c r="BF792" t="s">
        <v>80</v>
      </c>
      <c r="BG792" t="s">
        <v>96</v>
      </c>
      <c r="BH792" t="s">
        <v>147</v>
      </c>
      <c r="BI792" t="s">
        <v>96</v>
      </c>
      <c r="BJ792" t="s">
        <v>147</v>
      </c>
      <c r="BK792" t="s">
        <v>82</v>
      </c>
      <c r="BL792" t="s">
        <v>83</v>
      </c>
      <c r="BM792" t="str">
        <f t="shared" ref="BM792" si="788">IF(BE792&lt;20,"&lt;20",IF(BE792&lt;31,"20 - 30",IF(BE792&lt;41,"31 - 40","&gt;40")))</f>
        <v>20 - 30</v>
      </c>
    </row>
    <row r="793" spans="1:65" x14ac:dyDescent="0.2">
      <c r="A793">
        <v>792</v>
      </c>
      <c r="B793">
        <v>0</v>
      </c>
      <c r="C793" s="1">
        <v>43641</v>
      </c>
      <c r="D793">
        <v>1</v>
      </c>
      <c r="F793" t="s">
        <v>66</v>
      </c>
      <c r="G793" t="s">
        <v>65</v>
      </c>
      <c r="H793" t="s">
        <v>65</v>
      </c>
      <c r="I793" t="s">
        <v>66</v>
      </c>
      <c r="J793" t="s">
        <v>66</v>
      </c>
      <c r="K793" t="s">
        <v>161</v>
      </c>
      <c r="L793" t="s">
        <v>69</v>
      </c>
      <c r="M793" t="s">
        <v>68</v>
      </c>
      <c r="N793" t="s">
        <v>65</v>
      </c>
      <c r="O793" t="s">
        <v>65</v>
      </c>
      <c r="P793" t="s">
        <v>69</v>
      </c>
      <c r="Q793" t="s">
        <v>65</v>
      </c>
      <c r="Z793">
        <v>1</v>
      </c>
      <c r="AA793" t="s">
        <v>87</v>
      </c>
      <c r="AB793" t="s">
        <v>86</v>
      </c>
      <c r="AC793" t="s">
        <v>72</v>
      </c>
      <c r="AD793" t="s">
        <v>72</v>
      </c>
      <c r="AE793" t="s">
        <v>66</v>
      </c>
      <c r="AF793" t="s">
        <v>123</v>
      </c>
      <c r="AG793" t="s">
        <v>73</v>
      </c>
      <c r="AH793" t="s">
        <v>89</v>
      </c>
      <c r="AI793" t="s">
        <v>89</v>
      </c>
      <c r="AJ793" t="s">
        <v>87</v>
      </c>
      <c r="AK793" t="s">
        <v>73</v>
      </c>
      <c r="AL793" t="s">
        <v>65</v>
      </c>
      <c r="AM793" t="s">
        <v>1689</v>
      </c>
      <c r="AN793" t="s">
        <v>65</v>
      </c>
      <c r="AO793" t="s">
        <v>1689</v>
      </c>
      <c r="AP793" t="s">
        <v>112</v>
      </c>
      <c r="AQ793" t="s">
        <v>163</v>
      </c>
      <c r="AR793" t="s">
        <v>164</v>
      </c>
      <c r="AS793" t="s">
        <v>137</v>
      </c>
      <c r="AT793" t="s">
        <v>69</v>
      </c>
      <c r="AU793" t="s">
        <v>69</v>
      </c>
      <c r="AV793" t="s">
        <v>68</v>
      </c>
      <c r="AW793" t="s">
        <v>68</v>
      </c>
      <c r="AY793" t="s">
        <v>93</v>
      </c>
      <c r="AZ793" t="s">
        <v>69</v>
      </c>
      <c r="BA793" t="s">
        <v>146</v>
      </c>
      <c r="BB793">
        <v>1</v>
      </c>
      <c r="BC793" t="s">
        <v>79</v>
      </c>
      <c r="BD793" t="s">
        <v>127</v>
      </c>
      <c r="BE793">
        <v>28</v>
      </c>
      <c r="BF793" t="s">
        <v>279</v>
      </c>
      <c r="BG793" t="s">
        <v>96</v>
      </c>
      <c r="BH793" t="s">
        <v>198</v>
      </c>
      <c r="BI793" t="s">
        <v>96</v>
      </c>
      <c r="BJ793" t="s">
        <v>198</v>
      </c>
      <c r="BK793" t="s">
        <v>684</v>
      </c>
      <c r="BL793" t="s">
        <v>83</v>
      </c>
      <c r="BM793" t="str">
        <f t="shared" ref="BM793" si="789">IF(BE793&lt;20,"&lt;20",IF(BE793&lt;26,"20-25",IF(BE793&lt;31,"26-30","&gt;30")))</f>
        <v>26-30</v>
      </c>
    </row>
    <row r="794" spans="1:65" x14ac:dyDescent="0.2">
      <c r="A794">
        <v>793</v>
      </c>
      <c r="B794">
        <v>0</v>
      </c>
      <c r="C794" t="s">
        <v>160</v>
      </c>
      <c r="D794">
        <v>1</v>
      </c>
      <c r="F794" t="s">
        <v>69</v>
      </c>
      <c r="G794" t="s">
        <v>69</v>
      </c>
      <c r="H794" t="s">
        <v>66</v>
      </c>
      <c r="I794" t="s">
        <v>66</v>
      </c>
      <c r="J794" t="s">
        <v>69</v>
      </c>
      <c r="K794" t="s">
        <v>84</v>
      </c>
      <c r="L794" t="s">
        <v>65</v>
      </c>
      <c r="M794" t="s">
        <v>65</v>
      </c>
      <c r="N794" t="s">
        <v>69</v>
      </c>
      <c r="O794" t="s">
        <v>69</v>
      </c>
      <c r="P794" t="s">
        <v>66</v>
      </c>
      <c r="Q794" t="s">
        <v>65</v>
      </c>
      <c r="Z794">
        <v>1</v>
      </c>
      <c r="AA794" t="s">
        <v>85</v>
      </c>
      <c r="AB794" t="s">
        <v>122</v>
      </c>
      <c r="AC794" t="s">
        <v>72</v>
      </c>
      <c r="AD794" t="s">
        <v>72</v>
      </c>
      <c r="AE794" t="s">
        <v>88</v>
      </c>
      <c r="AF794" t="s">
        <v>73</v>
      </c>
      <c r="AG794" t="s">
        <v>74</v>
      </c>
      <c r="AH794" t="s">
        <v>75</v>
      </c>
      <c r="AI794" t="s">
        <v>75</v>
      </c>
      <c r="AJ794" t="s">
        <v>72</v>
      </c>
      <c r="AK794" t="s">
        <v>74</v>
      </c>
      <c r="AL794" t="s">
        <v>68</v>
      </c>
      <c r="AN794" t="s">
        <v>68</v>
      </c>
      <c r="AP794" t="s">
        <v>169</v>
      </c>
      <c r="AQ794" t="s">
        <v>170</v>
      </c>
      <c r="AR794" t="s">
        <v>153</v>
      </c>
      <c r="AS794" t="s">
        <v>116</v>
      </c>
      <c r="AT794" t="s">
        <v>65</v>
      </c>
      <c r="AU794" t="s">
        <v>69</v>
      </c>
      <c r="AV794" t="s">
        <v>69</v>
      </c>
      <c r="AW794" t="s">
        <v>69</v>
      </c>
      <c r="AX794" t="s">
        <v>93</v>
      </c>
      <c r="AZ794" t="s">
        <v>69</v>
      </c>
      <c r="BA794" t="s">
        <v>93</v>
      </c>
      <c r="BB794">
        <v>1</v>
      </c>
      <c r="BC794" t="s">
        <v>94</v>
      </c>
      <c r="BD794" t="s">
        <v>127</v>
      </c>
      <c r="BE794">
        <v>31</v>
      </c>
      <c r="BF794" t="s">
        <v>133</v>
      </c>
      <c r="BG794" t="s">
        <v>176</v>
      </c>
      <c r="BI794" t="s">
        <v>176</v>
      </c>
      <c r="BK794" t="s">
        <v>114</v>
      </c>
      <c r="BL794" t="s">
        <v>105</v>
      </c>
      <c r="BM794" t="str">
        <f t="shared" ref="BM794" si="790">IF(BE794&lt;20,"&lt;20",IF(BE794&lt;31,"20 - 30",IF(BE794&lt;41,"31 - 40","&gt;40")))</f>
        <v>31 - 40</v>
      </c>
    </row>
    <row r="795" spans="1:65" x14ac:dyDescent="0.2">
      <c r="A795">
        <v>794</v>
      </c>
      <c r="B795">
        <v>0</v>
      </c>
      <c r="C795" t="s">
        <v>160</v>
      </c>
      <c r="D795">
        <v>1</v>
      </c>
      <c r="F795" t="s">
        <v>69</v>
      </c>
      <c r="G795" t="s">
        <v>65</v>
      </c>
      <c r="H795" t="s">
        <v>65</v>
      </c>
      <c r="I795" t="s">
        <v>65</v>
      </c>
      <c r="J795" t="s">
        <v>66</v>
      </c>
      <c r="K795" t="s">
        <v>161</v>
      </c>
      <c r="L795" t="s">
        <v>68</v>
      </c>
      <c r="M795" t="s">
        <v>65</v>
      </c>
      <c r="N795" t="s">
        <v>65</v>
      </c>
      <c r="O795" t="s">
        <v>68</v>
      </c>
      <c r="P795" t="s">
        <v>65</v>
      </c>
      <c r="Q795" t="s">
        <v>65</v>
      </c>
      <c r="Z795">
        <v>1</v>
      </c>
      <c r="AA795" t="s">
        <v>66</v>
      </c>
      <c r="AB795" t="s">
        <v>71</v>
      </c>
      <c r="AC795" t="s">
        <v>72</v>
      </c>
      <c r="AD795" t="s">
        <v>72</v>
      </c>
      <c r="AE795" t="s">
        <v>66</v>
      </c>
      <c r="AF795" t="s">
        <v>66</v>
      </c>
      <c r="AG795" t="s">
        <v>73</v>
      </c>
      <c r="AH795" t="s">
        <v>89</v>
      </c>
      <c r="AI795" t="s">
        <v>75</v>
      </c>
      <c r="AJ795" t="s">
        <v>72</v>
      </c>
      <c r="AK795" t="s">
        <v>74</v>
      </c>
      <c r="AL795" t="s">
        <v>68</v>
      </c>
      <c r="AN795" t="s">
        <v>65</v>
      </c>
      <c r="AP795" t="s">
        <v>68</v>
      </c>
      <c r="AQ795" t="s">
        <v>68</v>
      </c>
      <c r="AR795" t="s">
        <v>164</v>
      </c>
      <c r="AS795" t="s">
        <v>65</v>
      </c>
      <c r="AU795" t="s">
        <v>66</v>
      </c>
      <c r="AV795" t="s">
        <v>68</v>
      </c>
      <c r="AW795" t="s">
        <v>68</v>
      </c>
      <c r="AY795" t="s">
        <v>931</v>
      </c>
      <c r="AZ795" t="s">
        <v>65</v>
      </c>
      <c r="BB795">
        <v>0</v>
      </c>
      <c r="BC795" t="s">
        <v>79</v>
      </c>
      <c r="BD795" t="s">
        <v>79</v>
      </c>
      <c r="BE795">
        <v>29</v>
      </c>
      <c r="BF795" t="s">
        <v>95</v>
      </c>
      <c r="BG795" t="s">
        <v>96</v>
      </c>
      <c r="BH795" t="s">
        <v>270</v>
      </c>
      <c r="BI795" t="s">
        <v>96</v>
      </c>
      <c r="BJ795" t="s">
        <v>270</v>
      </c>
      <c r="BK795" t="s">
        <v>82</v>
      </c>
      <c r="BL795" t="s">
        <v>83</v>
      </c>
      <c r="BM795" t="str">
        <f t="shared" ref="BM795" si="791">IF(BE795&lt;20,"&lt;20",IF(BE795&lt;26,"20-25",IF(BE795&lt;31,"26-30","&gt;30")))</f>
        <v>26-30</v>
      </c>
    </row>
    <row r="796" spans="1:65" x14ac:dyDescent="0.2">
      <c r="A796">
        <v>795</v>
      </c>
      <c r="B796">
        <v>0</v>
      </c>
      <c r="C796" t="s">
        <v>62</v>
      </c>
      <c r="D796">
        <v>1</v>
      </c>
      <c r="F796" t="s">
        <v>66</v>
      </c>
      <c r="G796" t="s">
        <v>65</v>
      </c>
      <c r="H796" t="s">
        <v>65</v>
      </c>
      <c r="I796" t="s">
        <v>65</v>
      </c>
      <c r="J796" t="s">
        <v>66</v>
      </c>
      <c r="K796" t="s">
        <v>84</v>
      </c>
      <c r="L796" t="s">
        <v>68</v>
      </c>
      <c r="M796" t="s">
        <v>65</v>
      </c>
      <c r="N796" t="s">
        <v>65</v>
      </c>
      <c r="O796" t="s">
        <v>65</v>
      </c>
      <c r="P796" t="s">
        <v>65</v>
      </c>
      <c r="Q796" t="s">
        <v>65</v>
      </c>
      <c r="Z796">
        <v>1</v>
      </c>
      <c r="AA796" t="s">
        <v>66</v>
      </c>
      <c r="AB796" t="s">
        <v>71</v>
      </c>
      <c r="AC796" t="s">
        <v>72</v>
      </c>
      <c r="AD796" t="s">
        <v>72</v>
      </c>
      <c r="AE796" t="s">
        <v>66</v>
      </c>
      <c r="AF796" t="s">
        <v>73</v>
      </c>
      <c r="AG796" t="s">
        <v>73</v>
      </c>
      <c r="AH796" t="s">
        <v>89</v>
      </c>
      <c r="AI796" t="s">
        <v>89</v>
      </c>
      <c r="AJ796" t="s">
        <v>72</v>
      </c>
      <c r="AK796" t="s">
        <v>73</v>
      </c>
      <c r="AL796" t="s">
        <v>65</v>
      </c>
      <c r="AM796" t="s">
        <v>754</v>
      </c>
      <c r="AN796" t="s">
        <v>65</v>
      </c>
      <c r="AO796" t="s">
        <v>1690</v>
      </c>
      <c r="AP796" t="s">
        <v>68</v>
      </c>
      <c r="AQ796" t="s">
        <v>163</v>
      </c>
      <c r="AR796" t="s">
        <v>164</v>
      </c>
      <c r="AS796" t="s">
        <v>103</v>
      </c>
      <c r="AT796" t="s">
        <v>65</v>
      </c>
      <c r="AU796" t="s">
        <v>65</v>
      </c>
      <c r="AV796" t="s">
        <v>68</v>
      </c>
      <c r="AW796" t="s">
        <v>68</v>
      </c>
      <c r="AY796" t="s">
        <v>146</v>
      </c>
      <c r="AZ796" t="s">
        <v>65</v>
      </c>
      <c r="BB796">
        <v>0</v>
      </c>
      <c r="BC796" t="s">
        <v>79</v>
      </c>
      <c r="BD796" t="s">
        <v>79</v>
      </c>
      <c r="BE796">
        <v>33</v>
      </c>
      <c r="BF796" t="s">
        <v>80</v>
      </c>
      <c r="BG796" t="s">
        <v>96</v>
      </c>
      <c r="BH796" t="s">
        <v>316</v>
      </c>
      <c r="BI796" t="s">
        <v>96</v>
      </c>
      <c r="BJ796" t="s">
        <v>316</v>
      </c>
      <c r="BK796" t="s">
        <v>82</v>
      </c>
      <c r="BL796" t="s">
        <v>83</v>
      </c>
      <c r="BM796" t="str">
        <f t="shared" ref="BM796" si="792">IF(BE796&lt;20,"&lt;20",IF(BE796&lt;31,"20 - 30",IF(BE796&lt;41,"31 - 40","&gt;40")))</f>
        <v>31 - 40</v>
      </c>
    </row>
    <row r="797" spans="1:65" x14ac:dyDescent="0.2">
      <c r="A797">
        <v>796</v>
      </c>
      <c r="B797">
        <v>0</v>
      </c>
      <c r="C797" t="s">
        <v>120</v>
      </c>
      <c r="D797">
        <v>1</v>
      </c>
      <c r="F797" t="s">
        <v>69</v>
      </c>
      <c r="G797" t="s">
        <v>69</v>
      </c>
      <c r="H797" t="s">
        <v>66</v>
      </c>
      <c r="I797" t="s">
        <v>69</v>
      </c>
      <c r="J797" t="s">
        <v>69</v>
      </c>
      <c r="K797" t="s">
        <v>66</v>
      </c>
      <c r="L797" t="s">
        <v>68</v>
      </c>
      <c r="M797" t="s">
        <v>68</v>
      </c>
      <c r="N797" t="s">
        <v>68</v>
      </c>
      <c r="O797" t="s">
        <v>68</v>
      </c>
      <c r="P797" t="s">
        <v>69</v>
      </c>
      <c r="Q797" t="s">
        <v>65</v>
      </c>
      <c r="Z797">
        <v>1</v>
      </c>
      <c r="AA797" t="s">
        <v>87</v>
      </c>
      <c r="AB797" t="s">
        <v>71</v>
      </c>
      <c r="AC797" t="s">
        <v>66</v>
      </c>
      <c r="AD797" t="s">
        <v>72</v>
      </c>
      <c r="AE797" t="s">
        <v>66</v>
      </c>
      <c r="AF797" t="s">
        <v>73</v>
      </c>
      <c r="AG797" t="s">
        <v>73</v>
      </c>
      <c r="AH797" t="s">
        <v>89</v>
      </c>
      <c r="AI797" t="s">
        <v>89</v>
      </c>
      <c r="AJ797" t="s">
        <v>66</v>
      </c>
      <c r="AK797" t="s">
        <v>73</v>
      </c>
      <c r="AL797" t="s">
        <v>65</v>
      </c>
      <c r="AM797" t="s">
        <v>763</v>
      </c>
      <c r="AN797" t="s">
        <v>65</v>
      </c>
      <c r="AO797" t="s">
        <v>763</v>
      </c>
      <c r="AP797" t="s">
        <v>112</v>
      </c>
      <c r="AQ797" t="s">
        <v>68</v>
      </c>
      <c r="AR797" t="s">
        <v>195</v>
      </c>
      <c r="AS797" t="s">
        <v>137</v>
      </c>
      <c r="AT797" t="s">
        <v>69</v>
      </c>
      <c r="AU797" t="s">
        <v>69</v>
      </c>
      <c r="AV797" t="s">
        <v>69</v>
      </c>
      <c r="AW797" t="s">
        <v>69</v>
      </c>
      <c r="AX797" t="s">
        <v>275</v>
      </c>
      <c r="AZ797" t="s">
        <v>69</v>
      </c>
      <c r="BA797" t="s">
        <v>275</v>
      </c>
      <c r="BB797">
        <v>1</v>
      </c>
      <c r="BC797" t="s">
        <v>94</v>
      </c>
      <c r="BD797" t="s">
        <v>83</v>
      </c>
      <c r="BE797">
        <v>43</v>
      </c>
      <c r="BF797" t="s">
        <v>139</v>
      </c>
      <c r="BG797" t="s">
        <v>96</v>
      </c>
      <c r="BH797" t="s">
        <v>341</v>
      </c>
      <c r="BI797" t="s">
        <v>96</v>
      </c>
      <c r="BJ797" t="s">
        <v>341</v>
      </c>
      <c r="BK797" t="s">
        <v>166</v>
      </c>
      <c r="BL797" t="s">
        <v>105</v>
      </c>
      <c r="BM797" t="str">
        <f t="shared" ref="BM797" si="793">IF(BE797&lt;20,"&lt;20",IF(BE797&lt;26,"20-25",IF(BE797&lt;31,"26-30","&gt;30")))</f>
        <v>&gt;30</v>
      </c>
    </row>
    <row r="798" spans="1:65" x14ac:dyDescent="0.2">
      <c r="A798">
        <v>797</v>
      </c>
      <c r="B798">
        <v>0</v>
      </c>
      <c r="C798" t="s">
        <v>160</v>
      </c>
      <c r="D798">
        <v>1</v>
      </c>
      <c r="F798" t="s">
        <v>66</v>
      </c>
      <c r="G798" t="s">
        <v>121</v>
      </c>
      <c r="H798" t="s">
        <v>69</v>
      </c>
      <c r="I798" t="s">
        <v>69</v>
      </c>
      <c r="J798" t="s">
        <v>66</v>
      </c>
      <c r="K798" t="s">
        <v>67</v>
      </c>
      <c r="L798" t="s">
        <v>65</v>
      </c>
      <c r="M798" t="s">
        <v>65</v>
      </c>
      <c r="N798" t="s">
        <v>68</v>
      </c>
      <c r="O798" t="s">
        <v>69</v>
      </c>
      <c r="P798" t="s">
        <v>69</v>
      </c>
      <c r="Q798" t="s">
        <v>65</v>
      </c>
      <c r="Z798">
        <v>1</v>
      </c>
      <c r="AA798" t="s">
        <v>87</v>
      </c>
      <c r="AB798" t="s">
        <v>178</v>
      </c>
      <c r="AC798" t="s">
        <v>72</v>
      </c>
      <c r="AD798" t="s">
        <v>72</v>
      </c>
      <c r="AE798" t="s">
        <v>66</v>
      </c>
      <c r="AF798" t="s">
        <v>66</v>
      </c>
      <c r="AG798" t="s">
        <v>74</v>
      </c>
      <c r="AH798" t="s">
        <v>75</v>
      </c>
      <c r="AI798" t="s">
        <v>89</v>
      </c>
      <c r="AJ798" t="s">
        <v>87</v>
      </c>
      <c r="AK798" t="s">
        <v>73</v>
      </c>
      <c r="AL798" t="s">
        <v>68</v>
      </c>
      <c r="AM798" t="s">
        <v>1691</v>
      </c>
      <c r="AN798" t="s">
        <v>65</v>
      </c>
      <c r="AO798" t="s">
        <v>1692</v>
      </c>
      <c r="AP798" t="s">
        <v>68</v>
      </c>
      <c r="AQ798" t="s">
        <v>76</v>
      </c>
      <c r="AR798" t="s">
        <v>77</v>
      </c>
      <c r="AS798" t="s">
        <v>65</v>
      </c>
      <c r="AU798" t="s">
        <v>65</v>
      </c>
      <c r="AV798" t="s">
        <v>65</v>
      </c>
      <c r="AW798" t="s">
        <v>68</v>
      </c>
      <c r="AY798" t="s">
        <v>146</v>
      </c>
      <c r="AZ798" t="s">
        <v>65</v>
      </c>
      <c r="BB798">
        <v>0</v>
      </c>
      <c r="BC798" t="s">
        <v>99</v>
      </c>
      <c r="BD798" t="s">
        <v>83</v>
      </c>
      <c r="BE798">
        <v>28</v>
      </c>
      <c r="BF798" t="s">
        <v>80</v>
      </c>
      <c r="BG798" t="s">
        <v>280</v>
      </c>
      <c r="BI798" t="s">
        <v>280</v>
      </c>
      <c r="BK798" t="s">
        <v>1693</v>
      </c>
      <c r="BL798" t="s">
        <v>105</v>
      </c>
      <c r="BM798" t="str">
        <f t="shared" ref="BM798" si="794">IF(BE798&lt;20,"&lt;20",IF(BE798&lt;31,"20 - 30",IF(BE798&lt;41,"31 - 40","&gt;40")))</f>
        <v>20 - 30</v>
      </c>
    </row>
    <row r="799" spans="1:65" x14ac:dyDescent="0.2">
      <c r="A799">
        <v>798</v>
      </c>
      <c r="B799">
        <v>1</v>
      </c>
      <c r="R799">
        <v>0</v>
      </c>
      <c r="S799" t="s">
        <v>235</v>
      </c>
      <c r="T799" t="s">
        <v>150</v>
      </c>
      <c r="U799" t="s">
        <v>108</v>
      </c>
      <c r="V799" t="s">
        <v>150</v>
      </c>
      <c r="W799" t="s">
        <v>108</v>
      </c>
      <c r="X799" t="s">
        <v>69</v>
      </c>
      <c r="Y799" t="s">
        <v>251</v>
      </c>
      <c r="Z799">
        <v>0</v>
      </c>
      <c r="AL799" t="s">
        <v>68</v>
      </c>
      <c r="AN799" t="s">
        <v>65</v>
      </c>
      <c r="AP799" t="s">
        <v>112</v>
      </c>
      <c r="AQ799" t="s">
        <v>163</v>
      </c>
      <c r="AR799" t="s">
        <v>113</v>
      </c>
      <c r="AS799" t="s">
        <v>65</v>
      </c>
      <c r="AU799" t="s">
        <v>66</v>
      </c>
      <c r="AV799" t="s">
        <v>68</v>
      </c>
      <c r="AW799" t="s">
        <v>68</v>
      </c>
      <c r="AY799" t="s">
        <v>1694</v>
      </c>
      <c r="AZ799" t="s">
        <v>65</v>
      </c>
      <c r="BB799">
        <v>0</v>
      </c>
      <c r="BC799" t="s">
        <v>83</v>
      </c>
      <c r="BD799" t="s">
        <v>127</v>
      </c>
      <c r="BE799">
        <v>42</v>
      </c>
      <c r="BF799" t="s">
        <v>1695</v>
      </c>
      <c r="BG799" t="s">
        <v>81</v>
      </c>
      <c r="BI799" t="s">
        <v>96</v>
      </c>
      <c r="BJ799" t="s">
        <v>147</v>
      </c>
      <c r="BK799" t="s">
        <v>177</v>
      </c>
      <c r="BL799" t="s">
        <v>105</v>
      </c>
      <c r="BM799" t="str">
        <f t="shared" ref="BM799" si="795">IF(BE799&lt;20,"&lt;20",IF(BE799&lt;26,"20-25",IF(BE799&lt;31,"26-30","&gt;30")))</f>
        <v>&gt;30</v>
      </c>
    </row>
    <row r="800" spans="1:65" x14ac:dyDescent="0.2">
      <c r="A800">
        <v>799</v>
      </c>
      <c r="B800">
        <v>0</v>
      </c>
      <c r="C800" t="s">
        <v>160</v>
      </c>
      <c r="D800">
        <v>1</v>
      </c>
      <c r="F800" t="s">
        <v>69</v>
      </c>
      <c r="G800" t="s">
        <v>121</v>
      </c>
      <c r="H800" t="s">
        <v>65</v>
      </c>
      <c r="I800" t="s">
        <v>65</v>
      </c>
      <c r="J800" t="s">
        <v>66</v>
      </c>
      <c r="K800" t="s">
        <v>100</v>
      </c>
      <c r="L800" t="s">
        <v>68</v>
      </c>
      <c r="M800" t="s">
        <v>65</v>
      </c>
      <c r="N800" t="s">
        <v>65</v>
      </c>
      <c r="O800" t="s">
        <v>68</v>
      </c>
      <c r="P800" t="s">
        <v>66</v>
      </c>
      <c r="Q800" t="s">
        <v>69</v>
      </c>
      <c r="Z800">
        <v>1</v>
      </c>
      <c r="AA800" t="s">
        <v>87</v>
      </c>
      <c r="AB800" t="s">
        <v>86</v>
      </c>
      <c r="AC800" t="s">
        <v>72</v>
      </c>
      <c r="AD800" t="s">
        <v>72</v>
      </c>
      <c r="AE800" t="s">
        <v>66</v>
      </c>
      <c r="AF800" t="s">
        <v>66</v>
      </c>
      <c r="AG800" t="s">
        <v>74</v>
      </c>
      <c r="AH800" t="s">
        <v>89</v>
      </c>
      <c r="AI800" t="s">
        <v>89</v>
      </c>
      <c r="AJ800" t="s">
        <v>66</v>
      </c>
      <c r="AK800" t="s">
        <v>73</v>
      </c>
      <c r="AL800" t="s">
        <v>69</v>
      </c>
      <c r="AM800" t="s">
        <v>1696</v>
      </c>
      <c r="AN800" t="s">
        <v>65</v>
      </c>
      <c r="AO800" t="s">
        <v>1697</v>
      </c>
      <c r="AP800" t="s">
        <v>68</v>
      </c>
      <c r="AQ800" t="s">
        <v>68</v>
      </c>
      <c r="AR800" t="s">
        <v>153</v>
      </c>
      <c r="AS800" t="s">
        <v>103</v>
      </c>
      <c r="AT800" t="s">
        <v>65</v>
      </c>
      <c r="AU800" t="s">
        <v>69</v>
      </c>
      <c r="AV800" t="s">
        <v>69</v>
      </c>
      <c r="AW800" t="s">
        <v>69</v>
      </c>
      <c r="AX800" t="s">
        <v>546</v>
      </c>
      <c r="AZ800" t="s">
        <v>69</v>
      </c>
      <c r="BA800" t="s">
        <v>93</v>
      </c>
      <c r="BB800">
        <v>1</v>
      </c>
      <c r="BC800" t="s">
        <v>94</v>
      </c>
      <c r="BD800" t="s">
        <v>127</v>
      </c>
      <c r="BE800">
        <v>38</v>
      </c>
      <c r="BF800" t="s">
        <v>80</v>
      </c>
      <c r="BG800" t="s">
        <v>96</v>
      </c>
      <c r="BH800" t="s">
        <v>147</v>
      </c>
      <c r="BI800" t="s">
        <v>96</v>
      </c>
      <c r="BJ800" t="s">
        <v>316</v>
      </c>
      <c r="BK800" t="s">
        <v>534</v>
      </c>
      <c r="BL800" t="s">
        <v>105</v>
      </c>
      <c r="BM800" t="str">
        <f t="shared" ref="BM800" si="796">IF(BE800&lt;20,"&lt;20",IF(BE800&lt;31,"20 - 30",IF(BE800&lt;41,"31 - 40","&gt;40")))</f>
        <v>31 - 40</v>
      </c>
    </row>
    <row r="801" spans="1:65" x14ac:dyDescent="0.2">
      <c r="A801">
        <v>800</v>
      </c>
      <c r="B801">
        <v>0</v>
      </c>
      <c r="C801" s="1">
        <v>43641</v>
      </c>
      <c r="D801">
        <v>0</v>
      </c>
      <c r="E801">
        <v>1</v>
      </c>
      <c r="F801" t="s">
        <v>69</v>
      </c>
      <c r="G801" t="s">
        <v>69</v>
      </c>
      <c r="H801" t="s">
        <v>65</v>
      </c>
      <c r="I801" t="s">
        <v>65</v>
      </c>
      <c r="J801" t="s">
        <v>69</v>
      </c>
      <c r="K801" t="s">
        <v>84</v>
      </c>
      <c r="L801" t="s">
        <v>68</v>
      </c>
      <c r="M801" t="s">
        <v>65</v>
      </c>
      <c r="N801" t="s">
        <v>68</v>
      </c>
      <c r="O801" t="s">
        <v>65</v>
      </c>
      <c r="P801" t="s">
        <v>66</v>
      </c>
      <c r="Q801" t="s">
        <v>65</v>
      </c>
      <c r="Z801">
        <v>1</v>
      </c>
      <c r="AA801" t="s">
        <v>87</v>
      </c>
      <c r="AB801" t="s">
        <v>86</v>
      </c>
      <c r="AC801" t="s">
        <v>87</v>
      </c>
      <c r="AD801" t="s">
        <v>87</v>
      </c>
      <c r="AE801" t="s">
        <v>88</v>
      </c>
      <c r="AF801" t="s">
        <v>66</v>
      </c>
      <c r="AG801" t="s">
        <v>74</v>
      </c>
      <c r="AH801" t="s">
        <v>89</v>
      </c>
      <c r="AI801" t="s">
        <v>89</v>
      </c>
      <c r="AJ801" t="s">
        <v>87</v>
      </c>
      <c r="AK801" t="s">
        <v>74</v>
      </c>
      <c r="AL801" t="s">
        <v>69</v>
      </c>
      <c r="AM801" t="s">
        <v>1698</v>
      </c>
      <c r="AN801" t="s">
        <v>65</v>
      </c>
      <c r="AO801" t="s">
        <v>1699</v>
      </c>
      <c r="AP801" t="s">
        <v>112</v>
      </c>
      <c r="AQ801" t="s">
        <v>68</v>
      </c>
      <c r="AR801" t="s">
        <v>77</v>
      </c>
      <c r="AS801" t="s">
        <v>137</v>
      </c>
      <c r="AT801" t="s">
        <v>69</v>
      </c>
      <c r="AU801" t="s">
        <v>65</v>
      </c>
      <c r="AV801" t="s">
        <v>69</v>
      </c>
      <c r="AW801" t="s">
        <v>68</v>
      </c>
      <c r="AY801" t="s">
        <v>93</v>
      </c>
      <c r="AZ801" t="s">
        <v>69</v>
      </c>
      <c r="BA801" t="s">
        <v>78</v>
      </c>
      <c r="BB801">
        <v>1</v>
      </c>
      <c r="BC801" t="s">
        <v>99</v>
      </c>
      <c r="BD801" t="s">
        <v>83</v>
      </c>
      <c r="BE801">
        <v>30</v>
      </c>
      <c r="BF801" t="s">
        <v>80</v>
      </c>
      <c r="BG801" t="s">
        <v>96</v>
      </c>
      <c r="BH801" t="s">
        <v>345</v>
      </c>
      <c r="BI801" t="s">
        <v>96</v>
      </c>
      <c r="BJ801" t="s">
        <v>345</v>
      </c>
      <c r="BK801" t="s">
        <v>1700</v>
      </c>
      <c r="BL801" t="s">
        <v>83</v>
      </c>
      <c r="BM801" t="str">
        <f t="shared" ref="BM801" si="797">IF(BE801&lt;20,"&lt;20",IF(BE801&lt;26,"20-25",IF(BE801&lt;31,"26-30","&gt;30")))</f>
        <v>26-30</v>
      </c>
    </row>
    <row r="802" spans="1:65" x14ac:dyDescent="0.2">
      <c r="A802">
        <v>801</v>
      </c>
      <c r="B802">
        <v>1</v>
      </c>
      <c r="R802">
        <v>1</v>
      </c>
      <c r="S802" t="s">
        <v>106</v>
      </c>
      <c r="T802" t="s">
        <v>150</v>
      </c>
      <c r="U802" t="s">
        <v>64</v>
      </c>
      <c r="V802" t="s">
        <v>107</v>
      </c>
      <c r="W802" t="s">
        <v>65</v>
      </c>
      <c r="X802" t="s">
        <v>69</v>
      </c>
      <c r="Y802" t="s">
        <v>260</v>
      </c>
      <c r="Z802">
        <v>1</v>
      </c>
      <c r="AA802" t="s">
        <v>85</v>
      </c>
      <c r="AB802" t="s">
        <v>122</v>
      </c>
      <c r="AC802" t="s">
        <v>72</v>
      </c>
      <c r="AD802" t="s">
        <v>87</v>
      </c>
      <c r="AE802" t="s">
        <v>65</v>
      </c>
      <c r="AF802" t="s">
        <v>123</v>
      </c>
      <c r="AG802" t="s">
        <v>73</v>
      </c>
      <c r="AH802" t="s">
        <v>75</v>
      </c>
      <c r="AI802" t="s">
        <v>89</v>
      </c>
      <c r="AJ802" t="s">
        <v>72</v>
      </c>
      <c r="AK802" t="s">
        <v>73</v>
      </c>
      <c r="AL802" t="s">
        <v>68</v>
      </c>
      <c r="AM802" t="s">
        <v>1701</v>
      </c>
      <c r="AN802" t="s">
        <v>65</v>
      </c>
      <c r="AO802" t="s">
        <v>1702</v>
      </c>
      <c r="AP802" t="s">
        <v>112</v>
      </c>
      <c r="AQ802" t="s">
        <v>163</v>
      </c>
      <c r="AR802" t="s">
        <v>195</v>
      </c>
      <c r="AS802" t="s">
        <v>137</v>
      </c>
      <c r="AT802" t="s">
        <v>68</v>
      </c>
      <c r="AU802" t="s">
        <v>69</v>
      </c>
      <c r="AV802" t="s">
        <v>69</v>
      </c>
      <c r="AW802" t="s">
        <v>69</v>
      </c>
      <c r="AX802" t="s">
        <v>146</v>
      </c>
      <c r="AZ802" t="s">
        <v>69</v>
      </c>
      <c r="BA802" t="s">
        <v>146</v>
      </c>
      <c r="BB802">
        <v>1</v>
      </c>
      <c r="BC802" t="s">
        <v>99</v>
      </c>
      <c r="BD802" t="s">
        <v>127</v>
      </c>
      <c r="BE802">
        <v>51</v>
      </c>
      <c r="BF802" t="s">
        <v>139</v>
      </c>
      <c r="BG802" t="s">
        <v>96</v>
      </c>
      <c r="BH802" t="s">
        <v>297</v>
      </c>
      <c r="BI802" t="s">
        <v>96</v>
      </c>
      <c r="BJ802" t="s">
        <v>297</v>
      </c>
      <c r="BK802" t="s">
        <v>199</v>
      </c>
      <c r="BL802" t="s">
        <v>83</v>
      </c>
      <c r="BM802" t="str">
        <f t="shared" ref="BM802" si="798">IF(BE802&lt;20,"&lt;20",IF(BE802&lt;31,"20 - 30",IF(BE802&lt;41,"31 - 40","&gt;40")))</f>
        <v>&gt;40</v>
      </c>
    </row>
    <row r="803" spans="1:65" x14ac:dyDescent="0.2">
      <c r="A803">
        <v>802</v>
      </c>
      <c r="B803">
        <v>0</v>
      </c>
      <c r="C803" t="s">
        <v>62</v>
      </c>
      <c r="D803">
        <v>1</v>
      </c>
      <c r="F803" t="s">
        <v>66</v>
      </c>
      <c r="G803" t="s">
        <v>65</v>
      </c>
      <c r="H803" t="s">
        <v>65</v>
      </c>
      <c r="I803" t="s">
        <v>66</v>
      </c>
      <c r="J803" t="s">
        <v>66</v>
      </c>
      <c r="K803" t="s">
        <v>84</v>
      </c>
      <c r="L803" t="s">
        <v>68</v>
      </c>
      <c r="M803" t="s">
        <v>68</v>
      </c>
      <c r="N803" t="s">
        <v>65</v>
      </c>
      <c r="O803" t="s">
        <v>65</v>
      </c>
      <c r="P803" t="s">
        <v>65</v>
      </c>
      <c r="Q803" t="s">
        <v>65</v>
      </c>
      <c r="Z803">
        <v>1</v>
      </c>
      <c r="AA803" t="s">
        <v>87</v>
      </c>
      <c r="AB803" t="s">
        <v>86</v>
      </c>
      <c r="AC803" t="s">
        <v>87</v>
      </c>
      <c r="AD803" t="s">
        <v>87</v>
      </c>
      <c r="AE803" t="s">
        <v>88</v>
      </c>
      <c r="AF803" t="s">
        <v>123</v>
      </c>
      <c r="AG803" t="s">
        <v>73</v>
      </c>
      <c r="AH803" t="s">
        <v>89</v>
      </c>
      <c r="AI803" t="s">
        <v>75</v>
      </c>
      <c r="AJ803" t="s">
        <v>87</v>
      </c>
      <c r="AK803" t="s">
        <v>73</v>
      </c>
      <c r="AL803" t="s">
        <v>65</v>
      </c>
      <c r="AM803" t="s">
        <v>1703</v>
      </c>
      <c r="AN803" t="s">
        <v>65</v>
      </c>
      <c r="AO803" t="s">
        <v>1703</v>
      </c>
      <c r="AP803" t="s">
        <v>112</v>
      </c>
      <c r="AQ803" t="s">
        <v>163</v>
      </c>
      <c r="AR803" t="s">
        <v>132</v>
      </c>
      <c r="AS803" t="s">
        <v>137</v>
      </c>
      <c r="AT803" t="s">
        <v>69</v>
      </c>
      <c r="AU803" t="s">
        <v>65</v>
      </c>
      <c r="AV803" t="s">
        <v>65</v>
      </c>
      <c r="AW803" t="s">
        <v>65</v>
      </c>
      <c r="AZ803" t="s">
        <v>65</v>
      </c>
      <c r="BB803">
        <v>0</v>
      </c>
      <c r="BC803" t="s">
        <v>79</v>
      </c>
      <c r="BD803" t="s">
        <v>79</v>
      </c>
      <c r="BE803">
        <v>48</v>
      </c>
      <c r="BF803" t="s">
        <v>279</v>
      </c>
      <c r="BG803" t="s">
        <v>96</v>
      </c>
      <c r="BH803" t="s">
        <v>421</v>
      </c>
      <c r="BI803" t="s">
        <v>96</v>
      </c>
      <c r="BJ803" t="s">
        <v>421</v>
      </c>
      <c r="BK803" t="s">
        <v>166</v>
      </c>
      <c r="BL803" t="s">
        <v>99</v>
      </c>
      <c r="BM803" t="str">
        <f t="shared" ref="BM803" si="799">IF(BE803&lt;20,"&lt;20",IF(BE803&lt;26,"20-25",IF(BE803&lt;31,"26-30","&gt;30")))</f>
        <v>&gt;30</v>
      </c>
    </row>
    <row r="804" spans="1:65" x14ac:dyDescent="0.2">
      <c r="A804">
        <v>803</v>
      </c>
      <c r="B804">
        <v>1</v>
      </c>
      <c r="R804">
        <v>0</v>
      </c>
      <c r="S804" t="s">
        <v>149</v>
      </c>
      <c r="T804" t="s">
        <v>79</v>
      </c>
      <c r="U804" t="s">
        <v>64</v>
      </c>
      <c r="V804" t="s">
        <v>79</v>
      </c>
      <c r="W804" t="s">
        <v>79</v>
      </c>
      <c r="X804" t="s">
        <v>334</v>
      </c>
      <c r="Z804">
        <v>1</v>
      </c>
      <c r="AA804" t="s">
        <v>70</v>
      </c>
      <c r="AB804" t="s">
        <v>71</v>
      </c>
      <c r="AC804" t="s">
        <v>72</v>
      </c>
      <c r="AD804" t="s">
        <v>72</v>
      </c>
      <c r="AE804" t="s">
        <v>66</v>
      </c>
      <c r="AF804" t="s">
        <v>74</v>
      </c>
      <c r="AG804" t="s">
        <v>74</v>
      </c>
      <c r="AH804" t="s">
        <v>75</v>
      </c>
      <c r="AI804" t="s">
        <v>75</v>
      </c>
      <c r="AJ804" t="s">
        <v>66</v>
      </c>
      <c r="AK804" t="s">
        <v>74</v>
      </c>
      <c r="AL804" t="s">
        <v>68</v>
      </c>
      <c r="AM804" t="s">
        <v>1704</v>
      </c>
      <c r="AN804" t="s">
        <v>68</v>
      </c>
      <c r="AO804" t="s">
        <v>1704</v>
      </c>
      <c r="AP804" t="s">
        <v>68</v>
      </c>
      <c r="AQ804" t="s">
        <v>68</v>
      </c>
      <c r="AR804" t="s">
        <v>77</v>
      </c>
      <c r="AS804" t="s">
        <v>64</v>
      </c>
      <c r="AU804" t="s">
        <v>66</v>
      </c>
      <c r="AV804" t="s">
        <v>68</v>
      </c>
      <c r="AW804" t="s">
        <v>68</v>
      </c>
      <c r="AY804" t="s">
        <v>78</v>
      </c>
      <c r="AZ804" t="s">
        <v>65</v>
      </c>
      <c r="BB804">
        <v>0</v>
      </c>
      <c r="BC804" t="s">
        <v>79</v>
      </c>
      <c r="BD804" t="s">
        <v>79</v>
      </c>
      <c r="BE804">
        <v>39</v>
      </c>
      <c r="BF804" t="s">
        <v>80</v>
      </c>
      <c r="BG804" t="s">
        <v>1173</v>
      </c>
      <c r="BI804" t="s">
        <v>1173</v>
      </c>
      <c r="BK804" t="s">
        <v>199</v>
      </c>
      <c r="BL804" t="s">
        <v>105</v>
      </c>
      <c r="BM804" t="str">
        <f t="shared" ref="BM804" si="800">IF(BE804&lt;20,"&lt;20",IF(BE804&lt;31,"20 - 30",IF(BE804&lt;41,"31 - 40","&gt;40")))</f>
        <v>31 - 40</v>
      </c>
    </row>
    <row r="805" spans="1:65" x14ac:dyDescent="0.2">
      <c r="A805">
        <v>804</v>
      </c>
      <c r="B805">
        <v>0</v>
      </c>
      <c r="C805" s="1">
        <v>43641</v>
      </c>
      <c r="D805">
        <v>1</v>
      </c>
      <c r="F805" t="s">
        <v>65</v>
      </c>
      <c r="G805" t="s">
        <v>65</v>
      </c>
      <c r="H805" t="s">
        <v>65</v>
      </c>
      <c r="I805" t="s">
        <v>65</v>
      </c>
      <c r="J805" t="s">
        <v>66</v>
      </c>
      <c r="K805" t="s">
        <v>100</v>
      </c>
      <c r="L805" t="s">
        <v>69</v>
      </c>
      <c r="M805" t="s">
        <v>68</v>
      </c>
      <c r="N805" t="s">
        <v>65</v>
      </c>
      <c r="O805" t="s">
        <v>68</v>
      </c>
      <c r="P805" t="s">
        <v>66</v>
      </c>
      <c r="Q805" t="s">
        <v>65</v>
      </c>
      <c r="Z805">
        <v>1</v>
      </c>
      <c r="AA805" t="s">
        <v>70</v>
      </c>
      <c r="AB805" t="s">
        <v>71</v>
      </c>
      <c r="AC805" t="s">
        <v>72</v>
      </c>
      <c r="AD805" t="s">
        <v>72</v>
      </c>
      <c r="AE805" t="s">
        <v>65</v>
      </c>
      <c r="AF805" t="s">
        <v>123</v>
      </c>
      <c r="AG805" t="s">
        <v>123</v>
      </c>
      <c r="AH805" t="s">
        <v>75</v>
      </c>
      <c r="AI805" t="s">
        <v>89</v>
      </c>
      <c r="AJ805" t="s">
        <v>72</v>
      </c>
      <c r="AK805" t="s">
        <v>74</v>
      </c>
      <c r="AL805" t="s">
        <v>65</v>
      </c>
      <c r="AM805" t="s">
        <v>1705</v>
      </c>
      <c r="AN805" t="s">
        <v>65</v>
      </c>
      <c r="AO805" t="s">
        <v>1538</v>
      </c>
      <c r="AP805" t="s">
        <v>112</v>
      </c>
      <c r="AQ805" t="s">
        <v>163</v>
      </c>
      <c r="AR805" t="s">
        <v>77</v>
      </c>
      <c r="AS805" t="s">
        <v>137</v>
      </c>
      <c r="AT805" t="s">
        <v>69</v>
      </c>
      <c r="AU805" t="s">
        <v>65</v>
      </c>
      <c r="AV805" t="s">
        <v>65</v>
      </c>
      <c r="AW805" t="s">
        <v>65</v>
      </c>
      <c r="AZ805" t="s">
        <v>65</v>
      </c>
      <c r="BB805">
        <v>0</v>
      </c>
      <c r="BC805" t="s">
        <v>79</v>
      </c>
      <c r="BD805" t="s">
        <v>79</v>
      </c>
      <c r="BE805">
        <v>28</v>
      </c>
      <c r="BF805" t="s">
        <v>80</v>
      </c>
      <c r="BG805" t="s">
        <v>280</v>
      </c>
      <c r="BI805" t="s">
        <v>280</v>
      </c>
      <c r="BK805" t="s">
        <v>1706</v>
      </c>
      <c r="BL805" t="s">
        <v>83</v>
      </c>
      <c r="BM805" t="str">
        <f t="shared" ref="BM805" si="801">IF(BE805&lt;20,"&lt;20",IF(BE805&lt;26,"20-25",IF(BE805&lt;31,"26-30","&gt;30")))</f>
        <v>26-30</v>
      </c>
    </row>
    <row r="806" spans="1:65" x14ac:dyDescent="0.2">
      <c r="A806">
        <v>805</v>
      </c>
      <c r="B806">
        <v>0</v>
      </c>
      <c r="C806" t="s">
        <v>160</v>
      </c>
      <c r="D806">
        <v>1</v>
      </c>
      <c r="F806" t="s">
        <v>69</v>
      </c>
      <c r="G806" t="s">
        <v>69</v>
      </c>
      <c r="H806" t="s">
        <v>69</v>
      </c>
      <c r="I806" t="s">
        <v>69</v>
      </c>
      <c r="J806" t="s">
        <v>69</v>
      </c>
      <c r="K806" t="s">
        <v>84</v>
      </c>
      <c r="L806" t="s">
        <v>68</v>
      </c>
      <c r="M806" t="s">
        <v>65</v>
      </c>
      <c r="N806" t="s">
        <v>68</v>
      </c>
      <c r="O806" t="s">
        <v>69</v>
      </c>
      <c r="P806" t="s">
        <v>66</v>
      </c>
      <c r="Q806" t="s">
        <v>69</v>
      </c>
      <c r="Z806">
        <v>1</v>
      </c>
      <c r="AA806" t="s">
        <v>85</v>
      </c>
      <c r="AB806" t="s">
        <v>86</v>
      </c>
      <c r="AC806" t="s">
        <v>85</v>
      </c>
      <c r="AD806" t="s">
        <v>87</v>
      </c>
      <c r="AE806" t="s">
        <v>88</v>
      </c>
      <c r="AF806" t="s">
        <v>73</v>
      </c>
      <c r="AG806" t="s">
        <v>74</v>
      </c>
      <c r="AH806" t="s">
        <v>75</v>
      </c>
      <c r="AI806" t="s">
        <v>75</v>
      </c>
      <c r="AJ806" t="s">
        <v>87</v>
      </c>
      <c r="AK806" t="s">
        <v>73</v>
      </c>
      <c r="AL806" t="s">
        <v>68</v>
      </c>
      <c r="AM806" t="s">
        <v>1707</v>
      </c>
      <c r="AN806" t="s">
        <v>65</v>
      </c>
      <c r="AO806" t="s">
        <v>1708</v>
      </c>
      <c r="AP806" t="s">
        <v>112</v>
      </c>
      <c r="AQ806" t="s">
        <v>68</v>
      </c>
      <c r="AR806" t="s">
        <v>77</v>
      </c>
      <c r="AS806" t="s">
        <v>103</v>
      </c>
      <c r="AT806" t="s">
        <v>69</v>
      </c>
      <c r="AU806" t="s">
        <v>69</v>
      </c>
      <c r="AV806" t="s">
        <v>69</v>
      </c>
      <c r="AW806" t="s">
        <v>68</v>
      </c>
      <c r="AY806" t="s">
        <v>1177</v>
      </c>
      <c r="AZ806" t="s">
        <v>69</v>
      </c>
      <c r="BA806" t="s">
        <v>525</v>
      </c>
      <c r="BB806">
        <v>1</v>
      </c>
      <c r="BC806" t="s">
        <v>94</v>
      </c>
      <c r="BD806" t="s">
        <v>127</v>
      </c>
      <c r="BE806">
        <v>37</v>
      </c>
      <c r="BF806" t="s">
        <v>80</v>
      </c>
      <c r="BG806" t="s">
        <v>96</v>
      </c>
      <c r="BH806" t="s">
        <v>507</v>
      </c>
      <c r="BI806" t="s">
        <v>96</v>
      </c>
      <c r="BJ806" t="s">
        <v>507</v>
      </c>
      <c r="BK806" t="s">
        <v>684</v>
      </c>
      <c r="BL806" t="s">
        <v>105</v>
      </c>
      <c r="BM806" t="str">
        <f t="shared" ref="BM806" si="802">IF(BE806&lt;20,"&lt;20",IF(BE806&lt;31,"20 - 30",IF(BE806&lt;41,"31 - 40","&gt;40")))</f>
        <v>31 - 40</v>
      </c>
    </row>
    <row r="807" spans="1:65" x14ac:dyDescent="0.2">
      <c r="A807">
        <v>806</v>
      </c>
      <c r="B807">
        <v>0</v>
      </c>
      <c r="C807" t="s">
        <v>120</v>
      </c>
      <c r="D807">
        <v>1</v>
      </c>
      <c r="F807" t="s">
        <v>69</v>
      </c>
      <c r="G807" t="s">
        <v>65</v>
      </c>
      <c r="H807" t="s">
        <v>66</v>
      </c>
      <c r="I807" t="s">
        <v>66</v>
      </c>
      <c r="J807" t="s">
        <v>66</v>
      </c>
      <c r="K807" t="s">
        <v>100</v>
      </c>
      <c r="L807" t="s">
        <v>68</v>
      </c>
      <c r="M807" t="s">
        <v>68</v>
      </c>
      <c r="N807" t="s">
        <v>69</v>
      </c>
      <c r="O807" t="s">
        <v>68</v>
      </c>
      <c r="P807" t="s">
        <v>66</v>
      </c>
      <c r="Q807" t="s">
        <v>65</v>
      </c>
      <c r="Z807">
        <v>1</v>
      </c>
      <c r="AA807" t="s">
        <v>70</v>
      </c>
      <c r="AB807" t="s">
        <v>71</v>
      </c>
      <c r="AC807" t="s">
        <v>72</v>
      </c>
      <c r="AD807" t="s">
        <v>72</v>
      </c>
      <c r="AE807" t="s">
        <v>66</v>
      </c>
      <c r="AF807" t="s">
        <v>66</v>
      </c>
      <c r="AG807" t="s">
        <v>74</v>
      </c>
      <c r="AH807" t="s">
        <v>75</v>
      </c>
      <c r="AI807" t="s">
        <v>75</v>
      </c>
      <c r="AJ807" t="s">
        <v>72</v>
      </c>
      <c r="AK807" t="s">
        <v>74</v>
      </c>
      <c r="AL807" t="s">
        <v>68</v>
      </c>
      <c r="AN807" t="s">
        <v>65</v>
      </c>
      <c r="AP807" t="s">
        <v>112</v>
      </c>
      <c r="AQ807" t="s">
        <v>68</v>
      </c>
      <c r="AR807" t="s">
        <v>77</v>
      </c>
      <c r="AS807" t="s">
        <v>103</v>
      </c>
      <c r="AT807" t="s">
        <v>65</v>
      </c>
      <c r="AU807" t="s">
        <v>66</v>
      </c>
      <c r="AV807" t="s">
        <v>69</v>
      </c>
      <c r="AW807" t="s">
        <v>65</v>
      </c>
      <c r="AZ807" t="s">
        <v>65</v>
      </c>
      <c r="BB807">
        <v>1</v>
      </c>
      <c r="BC807" t="s">
        <v>83</v>
      </c>
      <c r="BD807" t="s">
        <v>83</v>
      </c>
      <c r="BE807">
        <v>33</v>
      </c>
      <c r="BF807" t="s">
        <v>80</v>
      </c>
      <c r="BG807" t="s">
        <v>96</v>
      </c>
      <c r="BH807" t="s">
        <v>670</v>
      </c>
      <c r="BI807" t="s">
        <v>96</v>
      </c>
      <c r="BJ807" t="s">
        <v>670</v>
      </c>
      <c r="BK807" t="s">
        <v>82</v>
      </c>
      <c r="BL807" t="s">
        <v>83</v>
      </c>
      <c r="BM807" t="str">
        <f t="shared" ref="BM807" si="803">IF(BE807&lt;20,"&lt;20",IF(BE807&lt;26,"20-25",IF(BE807&lt;31,"26-30","&gt;30")))</f>
        <v>&gt;30</v>
      </c>
    </row>
    <row r="808" spans="1:65" x14ac:dyDescent="0.2">
      <c r="A808">
        <v>807</v>
      </c>
      <c r="B808">
        <v>0</v>
      </c>
      <c r="C808" s="1">
        <v>43641</v>
      </c>
      <c r="D808">
        <v>1</v>
      </c>
      <c r="F808" t="s">
        <v>63</v>
      </c>
      <c r="G808" t="s">
        <v>64</v>
      </c>
      <c r="H808" t="s">
        <v>65</v>
      </c>
      <c r="I808" t="s">
        <v>65</v>
      </c>
      <c r="J808" t="s">
        <v>66</v>
      </c>
      <c r="K808" t="s">
        <v>161</v>
      </c>
      <c r="L808" t="s">
        <v>69</v>
      </c>
      <c r="M808" t="s">
        <v>69</v>
      </c>
      <c r="N808" t="s">
        <v>65</v>
      </c>
      <c r="O808" t="s">
        <v>69</v>
      </c>
      <c r="P808" t="s">
        <v>66</v>
      </c>
      <c r="Q808" t="s">
        <v>65</v>
      </c>
      <c r="Z808">
        <v>0</v>
      </c>
      <c r="AL808" t="s">
        <v>65</v>
      </c>
      <c r="AM808" t="s">
        <v>1709</v>
      </c>
      <c r="AN808" t="s">
        <v>65</v>
      </c>
      <c r="AO808" t="s">
        <v>1710</v>
      </c>
      <c r="AP808" t="s">
        <v>188</v>
      </c>
      <c r="AQ808" t="s">
        <v>163</v>
      </c>
      <c r="AR808" t="s">
        <v>195</v>
      </c>
      <c r="AS808" t="s">
        <v>116</v>
      </c>
      <c r="AT808" t="s">
        <v>69</v>
      </c>
      <c r="AU808" t="s">
        <v>65</v>
      </c>
      <c r="AV808" t="s">
        <v>65</v>
      </c>
      <c r="AW808" t="s">
        <v>69</v>
      </c>
      <c r="AX808" t="s">
        <v>261</v>
      </c>
      <c r="AZ808" t="s">
        <v>65</v>
      </c>
      <c r="BB808">
        <v>1</v>
      </c>
      <c r="BC808" t="s">
        <v>79</v>
      </c>
      <c r="BD808" t="s">
        <v>127</v>
      </c>
      <c r="BE808">
        <v>21</v>
      </c>
      <c r="BF808" t="s">
        <v>80</v>
      </c>
      <c r="BG808" t="s">
        <v>280</v>
      </c>
      <c r="BI808" t="s">
        <v>280</v>
      </c>
      <c r="BK808" t="s">
        <v>159</v>
      </c>
      <c r="BL808" t="s">
        <v>99</v>
      </c>
      <c r="BM808" t="str">
        <f t="shared" ref="BM808" si="804">IF(BE808&lt;20,"&lt;20",IF(BE808&lt;31,"20 - 30",IF(BE808&lt;41,"31 - 40","&gt;40")))</f>
        <v>20 - 30</v>
      </c>
    </row>
    <row r="809" spans="1:65" x14ac:dyDescent="0.2">
      <c r="A809">
        <v>808</v>
      </c>
      <c r="B809">
        <v>0</v>
      </c>
      <c r="C809" t="s">
        <v>62</v>
      </c>
      <c r="D809">
        <v>0</v>
      </c>
      <c r="E809">
        <v>1</v>
      </c>
      <c r="F809" t="s">
        <v>69</v>
      </c>
      <c r="G809" t="s">
        <v>121</v>
      </c>
      <c r="H809" t="s">
        <v>65</v>
      </c>
      <c r="I809" t="s">
        <v>65</v>
      </c>
      <c r="J809" t="s">
        <v>66</v>
      </c>
      <c r="K809" t="s">
        <v>142</v>
      </c>
      <c r="L809" t="s">
        <v>69</v>
      </c>
      <c r="M809" t="s">
        <v>69</v>
      </c>
      <c r="N809" t="s">
        <v>65</v>
      </c>
      <c r="O809" t="s">
        <v>65</v>
      </c>
      <c r="P809" t="s">
        <v>65</v>
      </c>
      <c r="Q809" t="s">
        <v>69</v>
      </c>
      <c r="Z809">
        <v>1</v>
      </c>
      <c r="AA809" t="s">
        <v>66</v>
      </c>
      <c r="AB809" t="s">
        <v>71</v>
      </c>
      <c r="AC809" t="s">
        <v>72</v>
      </c>
      <c r="AD809" t="s">
        <v>72</v>
      </c>
      <c r="AE809" t="s">
        <v>66</v>
      </c>
      <c r="AF809" t="s">
        <v>73</v>
      </c>
      <c r="AG809" t="s">
        <v>123</v>
      </c>
      <c r="AH809" t="s">
        <v>89</v>
      </c>
      <c r="AI809" t="s">
        <v>89</v>
      </c>
      <c r="AJ809" t="s">
        <v>72</v>
      </c>
      <c r="AK809" t="s">
        <v>73</v>
      </c>
      <c r="AL809" t="s">
        <v>68</v>
      </c>
      <c r="AM809" t="s">
        <v>1711</v>
      </c>
      <c r="AN809" t="s">
        <v>65</v>
      </c>
      <c r="AO809" t="s">
        <v>1712</v>
      </c>
      <c r="AP809" t="s">
        <v>112</v>
      </c>
      <c r="AQ809" t="s">
        <v>163</v>
      </c>
      <c r="AR809" t="s">
        <v>77</v>
      </c>
      <c r="AS809" t="s">
        <v>103</v>
      </c>
      <c r="AT809" t="s">
        <v>69</v>
      </c>
      <c r="AU809" t="s">
        <v>69</v>
      </c>
      <c r="AV809" t="s">
        <v>69</v>
      </c>
      <c r="AW809" t="s">
        <v>65</v>
      </c>
      <c r="AZ809" t="s">
        <v>69</v>
      </c>
      <c r="BA809" t="s">
        <v>146</v>
      </c>
      <c r="BB809">
        <v>1</v>
      </c>
      <c r="BC809" t="s">
        <v>94</v>
      </c>
      <c r="BD809" t="s">
        <v>127</v>
      </c>
      <c r="BE809">
        <v>25</v>
      </c>
      <c r="BF809" t="s">
        <v>95</v>
      </c>
      <c r="BG809" t="s">
        <v>96</v>
      </c>
      <c r="BH809" t="s">
        <v>147</v>
      </c>
      <c r="BI809" t="s">
        <v>96</v>
      </c>
      <c r="BJ809" t="s">
        <v>147</v>
      </c>
      <c r="BK809" t="s">
        <v>1713</v>
      </c>
      <c r="BL809" t="s">
        <v>83</v>
      </c>
      <c r="BM809" t="str">
        <f t="shared" ref="BM809" si="805">IF(BE809&lt;20,"&lt;20",IF(BE809&lt;26,"20-25",IF(BE809&lt;31,"26-30","&gt;30")))</f>
        <v>20-25</v>
      </c>
    </row>
    <row r="810" spans="1:65" x14ac:dyDescent="0.2">
      <c r="A810">
        <v>809</v>
      </c>
      <c r="B810">
        <v>1</v>
      </c>
      <c r="R810">
        <v>0</v>
      </c>
      <c r="S810" t="s">
        <v>235</v>
      </c>
      <c r="T810" t="s">
        <v>79</v>
      </c>
      <c r="U810" t="s">
        <v>64</v>
      </c>
      <c r="V810" t="s">
        <v>79</v>
      </c>
      <c r="W810" t="s">
        <v>79</v>
      </c>
      <c r="X810" t="s">
        <v>79</v>
      </c>
      <c r="Z810">
        <v>0</v>
      </c>
      <c r="AL810" t="s">
        <v>68</v>
      </c>
      <c r="AN810" t="s">
        <v>69</v>
      </c>
      <c r="AP810" t="s">
        <v>92</v>
      </c>
      <c r="AQ810" t="s">
        <v>68</v>
      </c>
      <c r="AR810" t="s">
        <v>132</v>
      </c>
      <c r="AS810" t="s">
        <v>64</v>
      </c>
      <c r="AU810" t="s">
        <v>65</v>
      </c>
      <c r="AV810" t="s">
        <v>65</v>
      </c>
      <c r="AW810" t="s">
        <v>65</v>
      </c>
      <c r="AZ810" t="s">
        <v>65</v>
      </c>
      <c r="BB810">
        <v>0</v>
      </c>
      <c r="BC810" t="s">
        <v>79</v>
      </c>
      <c r="BD810" t="s">
        <v>79</v>
      </c>
      <c r="BE810">
        <v>15</v>
      </c>
      <c r="BF810" t="s">
        <v>95</v>
      </c>
      <c r="BG810" t="s">
        <v>176</v>
      </c>
      <c r="BI810" t="s">
        <v>176</v>
      </c>
      <c r="BK810" t="s">
        <v>207</v>
      </c>
      <c r="BL810" t="s">
        <v>83</v>
      </c>
      <c r="BM810" t="str">
        <f t="shared" ref="BM810" si="806">IF(BE810&lt;20,"&lt;20",IF(BE810&lt;31,"20 - 30",IF(BE810&lt;41,"31 - 40","&gt;40")))</f>
        <v>&lt;20</v>
      </c>
    </row>
    <row r="811" spans="1:65" x14ac:dyDescent="0.2">
      <c r="A811">
        <v>810</v>
      </c>
      <c r="B811">
        <v>0</v>
      </c>
      <c r="C811" t="s">
        <v>160</v>
      </c>
      <c r="D811">
        <v>1</v>
      </c>
      <c r="F811" t="s">
        <v>69</v>
      </c>
      <c r="G811" t="s">
        <v>65</v>
      </c>
      <c r="H811" t="s">
        <v>65</v>
      </c>
      <c r="I811" t="s">
        <v>65</v>
      </c>
      <c r="J811" t="s">
        <v>66</v>
      </c>
      <c r="K811" t="s">
        <v>161</v>
      </c>
      <c r="L811" t="s">
        <v>68</v>
      </c>
      <c r="M811" t="s">
        <v>68</v>
      </c>
      <c r="N811" t="s">
        <v>68</v>
      </c>
      <c r="O811" t="s">
        <v>65</v>
      </c>
      <c r="P811" t="s">
        <v>65</v>
      </c>
      <c r="Q811" t="s">
        <v>69</v>
      </c>
      <c r="Z811">
        <v>1</v>
      </c>
      <c r="AA811" t="s">
        <v>87</v>
      </c>
      <c r="AB811" t="s">
        <v>86</v>
      </c>
      <c r="AC811" t="s">
        <v>72</v>
      </c>
      <c r="AD811" t="s">
        <v>72</v>
      </c>
      <c r="AE811" t="s">
        <v>83</v>
      </c>
      <c r="AF811" t="s">
        <v>123</v>
      </c>
      <c r="AG811" t="s">
        <v>73</v>
      </c>
      <c r="AH811" t="s">
        <v>75</v>
      </c>
      <c r="AI811" t="s">
        <v>75</v>
      </c>
      <c r="AJ811" t="s">
        <v>72</v>
      </c>
      <c r="AK811" t="s">
        <v>74</v>
      </c>
      <c r="AL811" t="s">
        <v>65</v>
      </c>
      <c r="AM811" t="s">
        <v>1714</v>
      </c>
      <c r="AN811" t="s">
        <v>65</v>
      </c>
      <c r="AO811" t="s">
        <v>1715</v>
      </c>
      <c r="AP811" t="s">
        <v>188</v>
      </c>
      <c r="AQ811" t="s">
        <v>68</v>
      </c>
      <c r="AR811" t="s">
        <v>153</v>
      </c>
      <c r="AS811" t="s">
        <v>116</v>
      </c>
      <c r="AT811" t="s">
        <v>64</v>
      </c>
      <c r="AU811" t="s">
        <v>69</v>
      </c>
      <c r="AV811" t="s">
        <v>69</v>
      </c>
      <c r="AW811" t="s">
        <v>69</v>
      </c>
      <c r="AX811" t="s">
        <v>1716</v>
      </c>
      <c r="AZ811" t="s">
        <v>69</v>
      </c>
      <c r="BA811" t="s">
        <v>278</v>
      </c>
      <c r="BB811">
        <v>1</v>
      </c>
      <c r="BC811" t="s">
        <v>83</v>
      </c>
      <c r="BD811" t="s">
        <v>127</v>
      </c>
      <c r="BE811">
        <v>40</v>
      </c>
      <c r="BF811" t="s">
        <v>80</v>
      </c>
      <c r="BG811" t="s">
        <v>96</v>
      </c>
      <c r="BH811" t="s">
        <v>670</v>
      </c>
      <c r="BI811" t="s">
        <v>96</v>
      </c>
      <c r="BJ811" t="s">
        <v>670</v>
      </c>
      <c r="BK811" t="s">
        <v>82</v>
      </c>
      <c r="BL811" t="s">
        <v>105</v>
      </c>
      <c r="BM811" t="str">
        <f t="shared" ref="BM811" si="807">IF(BE811&lt;20,"&lt;20",IF(BE811&lt;26,"20-25",IF(BE811&lt;31,"26-30","&gt;30")))</f>
        <v>&gt;30</v>
      </c>
    </row>
    <row r="812" spans="1:65" x14ac:dyDescent="0.2">
      <c r="A812">
        <v>811</v>
      </c>
      <c r="B812">
        <v>0</v>
      </c>
      <c r="C812" t="s">
        <v>160</v>
      </c>
      <c r="D812">
        <v>0</v>
      </c>
      <c r="E812">
        <v>1</v>
      </c>
      <c r="F812" t="s">
        <v>65</v>
      </c>
      <c r="G812" t="s">
        <v>121</v>
      </c>
      <c r="H812" t="s">
        <v>65</v>
      </c>
      <c r="I812" t="s">
        <v>65</v>
      </c>
      <c r="J812" t="s">
        <v>66</v>
      </c>
      <c r="K812" t="s">
        <v>100</v>
      </c>
      <c r="L812" t="s">
        <v>68</v>
      </c>
      <c r="M812" t="s">
        <v>65</v>
      </c>
      <c r="N812" t="s">
        <v>65</v>
      </c>
      <c r="O812" t="s">
        <v>68</v>
      </c>
      <c r="P812" t="s">
        <v>66</v>
      </c>
      <c r="Q812" t="s">
        <v>65</v>
      </c>
      <c r="Z812">
        <v>1</v>
      </c>
      <c r="AA812" t="s">
        <v>87</v>
      </c>
      <c r="AB812" t="s">
        <v>86</v>
      </c>
      <c r="AC812" t="s">
        <v>66</v>
      </c>
      <c r="AD812" t="s">
        <v>87</v>
      </c>
      <c r="AE812" t="s">
        <v>83</v>
      </c>
      <c r="AF812" t="s">
        <v>73</v>
      </c>
      <c r="AG812" t="s">
        <v>74</v>
      </c>
      <c r="AH812" t="s">
        <v>75</v>
      </c>
      <c r="AI812" t="s">
        <v>75</v>
      </c>
      <c r="AJ812" t="s">
        <v>72</v>
      </c>
      <c r="AK812" t="s">
        <v>74</v>
      </c>
      <c r="AL812" t="s">
        <v>68</v>
      </c>
      <c r="AM812" t="s">
        <v>1717</v>
      </c>
      <c r="AN812" t="s">
        <v>65</v>
      </c>
      <c r="AO812" t="s">
        <v>1718</v>
      </c>
      <c r="AP812" t="s">
        <v>112</v>
      </c>
      <c r="AQ812" t="s">
        <v>163</v>
      </c>
      <c r="AR812" t="s">
        <v>77</v>
      </c>
      <c r="AS812" t="s">
        <v>64</v>
      </c>
      <c r="AU812" t="s">
        <v>69</v>
      </c>
      <c r="AV812" t="s">
        <v>69</v>
      </c>
      <c r="AW812" t="s">
        <v>68</v>
      </c>
      <c r="AY812" t="s">
        <v>448</v>
      </c>
      <c r="AZ812" t="s">
        <v>69</v>
      </c>
      <c r="BA812" t="s">
        <v>146</v>
      </c>
      <c r="BB812">
        <v>1</v>
      </c>
      <c r="BC812" t="s">
        <v>79</v>
      </c>
      <c r="BD812" t="s">
        <v>127</v>
      </c>
      <c r="BE812">
        <v>30</v>
      </c>
      <c r="BF812" t="s">
        <v>118</v>
      </c>
      <c r="BG812" t="s">
        <v>176</v>
      </c>
      <c r="BI812" t="s">
        <v>176</v>
      </c>
      <c r="BK812" t="s">
        <v>159</v>
      </c>
      <c r="BL812" t="s">
        <v>83</v>
      </c>
      <c r="BM812" t="str">
        <f t="shared" ref="BM812" si="808">IF(BE812&lt;20,"&lt;20",IF(BE812&lt;31,"20 - 30",IF(BE812&lt;41,"31 - 40","&gt;40")))</f>
        <v>20 - 30</v>
      </c>
    </row>
    <row r="813" spans="1:65" x14ac:dyDescent="0.2">
      <c r="A813">
        <v>812</v>
      </c>
      <c r="B813">
        <v>1</v>
      </c>
      <c r="R813">
        <v>0</v>
      </c>
      <c r="S813" t="s">
        <v>235</v>
      </c>
      <c r="T813" t="s">
        <v>79</v>
      </c>
      <c r="U813" t="s">
        <v>108</v>
      </c>
      <c r="V813" t="s">
        <v>79</v>
      </c>
      <c r="W813" t="s">
        <v>108</v>
      </c>
      <c r="X813" t="s">
        <v>69</v>
      </c>
      <c r="Y813" t="s">
        <v>251</v>
      </c>
      <c r="Z813">
        <v>0</v>
      </c>
      <c r="AL813" t="s">
        <v>68</v>
      </c>
      <c r="AN813" t="s">
        <v>68</v>
      </c>
      <c r="AP813" t="s">
        <v>112</v>
      </c>
      <c r="AQ813" t="s">
        <v>68</v>
      </c>
      <c r="AR813" t="s">
        <v>113</v>
      </c>
      <c r="AS813" t="s">
        <v>65</v>
      </c>
      <c r="AU813" t="s">
        <v>66</v>
      </c>
      <c r="AV813" t="s">
        <v>65</v>
      </c>
      <c r="AW813" t="s">
        <v>68</v>
      </c>
      <c r="AY813" t="s">
        <v>78</v>
      </c>
      <c r="AZ813" t="s">
        <v>65</v>
      </c>
      <c r="BB813">
        <v>0</v>
      </c>
      <c r="BC813" t="s">
        <v>83</v>
      </c>
      <c r="BD813" t="s">
        <v>83</v>
      </c>
      <c r="BE813">
        <v>27</v>
      </c>
      <c r="BF813" t="s">
        <v>80</v>
      </c>
      <c r="BG813" t="s">
        <v>1719</v>
      </c>
      <c r="BI813" t="s">
        <v>1719</v>
      </c>
      <c r="BK813" t="s">
        <v>324</v>
      </c>
      <c r="BL813" t="s">
        <v>105</v>
      </c>
      <c r="BM813" t="str">
        <f t="shared" ref="BM813" si="809">IF(BE813&lt;20,"&lt;20",IF(BE813&lt;26,"20-25",IF(BE813&lt;31,"26-30","&gt;30")))</f>
        <v>26-30</v>
      </c>
    </row>
    <row r="814" spans="1:65" x14ac:dyDescent="0.2">
      <c r="A814">
        <v>813</v>
      </c>
      <c r="B814">
        <v>0</v>
      </c>
      <c r="C814" s="1">
        <v>43470</v>
      </c>
      <c r="D814">
        <v>1</v>
      </c>
      <c r="F814" t="s">
        <v>65</v>
      </c>
      <c r="G814" t="s">
        <v>65</v>
      </c>
      <c r="H814" t="s">
        <v>65</v>
      </c>
      <c r="I814" t="s">
        <v>65</v>
      </c>
      <c r="J814" t="s">
        <v>65</v>
      </c>
      <c r="K814" t="s">
        <v>67</v>
      </c>
      <c r="L814" t="s">
        <v>65</v>
      </c>
      <c r="M814" t="s">
        <v>68</v>
      </c>
      <c r="N814" t="s">
        <v>68</v>
      </c>
      <c r="O814" t="s">
        <v>65</v>
      </c>
      <c r="P814" t="s">
        <v>66</v>
      </c>
      <c r="Q814" t="s">
        <v>69</v>
      </c>
      <c r="Z814">
        <v>0</v>
      </c>
      <c r="AL814" t="s">
        <v>69</v>
      </c>
      <c r="AN814" t="s">
        <v>69</v>
      </c>
      <c r="AP814" t="s">
        <v>112</v>
      </c>
      <c r="AQ814" t="s">
        <v>163</v>
      </c>
      <c r="AR814" t="s">
        <v>153</v>
      </c>
      <c r="AS814" t="s">
        <v>65</v>
      </c>
      <c r="AU814" t="s">
        <v>65</v>
      </c>
      <c r="AV814" t="s">
        <v>65</v>
      </c>
      <c r="AW814" t="s">
        <v>65</v>
      </c>
      <c r="AZ814" t="s">
        <v>65</v>
      </c>
      <c r="BB814">
        <v>0</v>
      </c>
      <c r="BC814" t="s">
        <v>99</v>
      </c>
      <c r="BD814" t="s">
        <v>99</v>
      </c>
      <c r="BE814">
        <v>25</v>
      </c>
      <c r="BF814" t="s">
        <v>95</v>
      </c>
      <c r="BG814" t="s">
        <v>643</v>
      </c>
      <c r="BI814" t="s">
        <v>643</v>
      </c>
      <c r="BK814" t="s">
        <v>98</v>
      </c>
      <c r="BL814" t="s">
        <v>99</v>
      </c>
      <c r="BM814" t="str">
        <f t="shared" ref="BM814" si="810">IF(BE814&lt;20,"&lt;20",IF(BE814&lt;31,"20 - 30",IF(BE814&lt;41,"31 - 40","&gt;40")))</f>
        <v>20 - 30</v>
      </c>
    </row>
    <row r="815" spans="1:65" x14ac:dyDescent="0.2">
      <c r="A815">
        <v>814</v>
      </c>
      <c r="B815">
        <v>0</v>
      </c>
      <c r="C815" t="s">
        <v>120</v>
      </c>
      <c r="D815">
        <v>1</v>
      </c>
      <c r="F815" t="s">
        <v>69</v>
      </c>
      <c r="G815" t="s">
        <v>121</v>
      </c>
      <c r="H815" t="s">
        <v>65</v>
      </c>
      <c r="I815" t="s">
        <v>65</v>
      </c>
      <c r="J815" t="s">
        <v>69</v>
      </c>
      <c r="K815" t="s">
        <v>84</v>
      </c>
      <c r="L815" t="s">
        <v>68</v>
      </c>
      <c r="M815" t="s">
        <v>65</v>
      </c>
      <c r="N815" t="s">
        <v>69</v>
      </c>
      <c r="O815" t="s">
        <v>68</v>
      </c>
      <c r="P815" t="s">
        <v>66</v>
      </c>
      <c r="Q815" t="s">
        <v>65</v>
      </c>
      <c r="Z815">
        <v>1</v>
      </c>
      <c r="AA815" t="s">
        <v>85</v>
      </c>
      <c r="AB815" t="s">
        <v>178</v>
      </c>
      <c r="AC815" t="s">
        <v>72</v>
      </c>
      <c r="AD815" t="s">
        <v>72</v>
      </c>
      <c r="AE815" t="s">
        <v>66</v>
      </c>
      <c r="AF815" t="s">
        <v>74</v>
      </c>
      <c r="AG815" t="s">
        <v>74</v>
      </c>
      <c r="AH815" t="s">
        <v>75</v>
      </c>
      <c r="AI815" t="s">
        <v>75</v>
      </c>
      <c r="AJ815" t="s">
        <v>66</v>
      </c>
      <c r="AK815" t="s">
        <v>74</v>
      </c>
      <c r="AL815" t="s">
        <v>65</v>
      </c>
      <c r="AM815" t="s">
        <v>1720</v>
      </c>
      <c r="AN815" t="s">
        <v>65</v>
      </c>
      <c r="AO815" t="s">
        <v>1721</v>
      </c>
      <c r="AP815" t="s">
        <v>68</v>
      </c>
      <c r="AQ815" t="s">
        <v>76</v>
      </c>
      <c r="AR815" t="s">
        <v>77</v>
      </c>
      <c r="AS815" t="s">
        <v>65</v>
      </c>
      <c r="AU815" t="s">
        <v>65</v>
      </c>
      <c r="AV815" t="s">
        <v>65</v>
      </c>
      <c r="AW815" t="s">
        <v>65</v>
      </c>
      <c r="AZ815" t="s">
        <v>65</v>
      </c>
      <c r="BB815">
        <v>0</v>
      </c>
      <c r="BC815" t="s">
        <v>79</v>
      </c>
      <c r="BD815" t="s">
        <v>79</v>
      </c>
      <c r="BE815">
        <v>38</v>
      </c>
      <c r="BF815" t="s">
        <v>80</v>
      </c>
      <c r="BG815" t="s">
        <v>209</v>
      </c>
      <c r="BI815" t="s">
        <v>209</v>
      </c>
      <c r="BK815" t="s">
        <v>598</v>
      </c>
      <c r="BL815" t="s">
        <v>83</v>
      </c>
      <c r="BM815" t="str">
        <f t="shared" ref="BM815" si="811">IF(BE815&lt;20,"&lt;20",IF(BE815&lt;26,"20-25",IF(BE815&lt;31,"26-30","&gt;30")))</f>
        <v>&gt;30</v>
      </c>
    </row>
    <row r="816" spans="1:65" x14ac:dyDescent="0.2">
      <c r="A816">
        <v>815</v>
      </c>
      <c r="B816">
        <v>0</v>
      </c>
      <c r="C816" t="s">
        <v>160</v>
      </c>
      <c r="D816">
        <v>0</v>
      </c>
      <c r="E816">
        <v>1</v>
      </c>
      <c r="F816" t="s">
        <v>66</v>
      </c>
      <c r="G816" t="s">
        <v>65</v>
      </c>
      <c r="H816" t="s">
        <v>65</v>
      </c>
      <c r="I816" t="s">
        <v>66</v>
      </c>
      <c r="J816" t="s">
        <v>66</v>
      </c>
      <c r="K816" t="s">
        <v>66</v>
      </c>
      <c r="L816" t="s">
        <v>68</v>
      </c>
      <c r="M816" t="s">
        <v>65</v>
      </c>
      <c r="N816" t="s">
        <v>68</v>
      </c>
      <c r="O816" t="s">
        <v>69</v>
      </c>
      <c r="P816" t="s">
        <v>66</v>
      </c>
      <c r="Q816" t="s">
        <v>65</v>
      </c>
      <c r="Z816">
        <v>1</v>
      </c>
      <c r="AA816" t="s">
        <v>66</v>
      </c>
      <c r="AB816" t="s">
        <v>71</v>
      </c>
      <c r="AC816" t="s">
        <v>72</v>
      </c>
      <c r="AD816" t="s">
        <v>72</v>
      </c>
      <c r="AE816" t="s">
        <v>66</v>
      </c>
      <c r="AF816" t="s">
        <v>66</v>
      </c>
      <c r="AG816" t="s">
        <v>74</v>
      </c>
      <c r="AH816" t="s">
        <v>75</v>
      </c>
      <c r="AI816" t="s">
        <v>75</v>
      </c>
      <c r="AJ816" t="s">
        <v>66</v>
      </c>
      <c r="AK816" t="s">
        <v>74</v>
      </c>
      <c r="AL816" t="s">
        <v>69</v>
      </c>
      <c r="AM816" t="s">
        <v>1722</v>
      </c>
      <c r="AN816" t="s">
        <v>68</v>
      </c>
      <c r="AO816" t="s">
        <v>1723</v>
      </c>
      <c r="AP816" t="s">
        <v>92</v>
      </c>
      <c r="AQ816" t="s">
        <v>68</v>
      </c>
      <c r="AR816" t="s">
        <v>77</v>
      </c>
      <c r="AS816" t="s">
        <v>65</v>
      </c>
      <c r="AU816" t="s">
        <v>69</v>
      </c>
      <c r="AV816" t="s">
        <v>65</v>
      </c>
      <c r="AW816" t="s">
        <v>68</v>
      </c>
      <c r="AY816" t="s">
        <v>1144</v>
      </c>
      <c r="AZ816" t="s">
        <v>65</v>
      </c>
      <c r="BB816">
        <v>1</v>
      </c>
      <c r="BC816" t="s">
        <v>94</v>
      </c>
      <c r="BD816" t="s">
        <v>127</v>
      </c>
      <c r="BE816">
        <v>24</v>
      </c>
      <c r="BF816" t="s">
        <v>80</v>
      </c>
      <c r="BG816" t="s">
        <v>81</v>
      </c>
      <c r="BI816" t="s">
        <v>81</v>
      </c>
      <c r="BK816" t="s">
        <v>1724</v>
      </c>
      <c r="BL816" t="s">
        <v>99</v>
      </c>
      <c r="BM816" t="str">
        <f t="shared" ref="BM816" si="812">IF(BE816&lt;20,"&lt;20",IF(BE816&lt;31,"20 - 30",IF(BE816&lt;41,"31 - 40","&gt;40")))</f>
        <v>20 - 30</v>
      </c>
    </row>
    <row r="817" spans="1:65" x14ac:dyDescent="0.2">
      <c r="A817">
        <v>816</v>
      </c>
      <c r="B817">
        <v>0</v>
      </c>
      <c r="C817" s="1">
        <v>43641</v>
      </c>
      <c r="D817">
        <v>1</v>
      </c>
      <c r="F817" t="s">
        <v>63</v>
      </c>
      <c r="G817" t="s">
        <v>64</v>
      </c>
      <c r="H817" t="s">
        <v>65</v>
      </c>
      <c r="I817" t="s">
        <v>65</v>
      </c>
      <c r="J817" t="s">
        <v>66</v>
      </c>
      <c r="K817" t="s">
        <v>161</v>
      </c>
      <c r="L817" t="s">
        <v>65</v>
      </c>
      <c r="M817" t="s">
        <v>65</v>
      </c>
      <c r="N817" t="s">
        <v>68</v>
      </c>
      <c r="O817" t="s">
        <v>69</v>
      </c>
      <c r="P817" t="s">
        <v>65</v>
      </c>
      <c r="Q817" t="s">
        <v>65</v>
      </c>
      <c r="Z817">
        <v>0</v>
      </c>
      <c r="AL817" t="s">
        <v>69</v>
      </c>
      <c r="AN817" t="s">
        <v>68</v>
      </c>
      <c r="AP817" t="s">
        <v>112</v>
      </c>
      <c r="AQ817" t="s">
        <v>76</v>
      </c>
      <c r="AR817" t="s">
        <v>113</v>
      </c>
      <c r="AS817" t="s">
        <v>65</v>
      </c>
      <c r="AU817" t="s">
        <v>65</v>
      </c>
      <c r="AV817" t="s">
        <v>65</v>
      </c>
      <c r="AW817" t="s">
        <v>65</v>
      </c>
      <c r="AZ817" t="s">
        <v>65</v>
      </c>
      <c r="BB817">
        <v>0</v>
      </c>
      <c r="BC817" t="s">
        <v>79</v>
      </c>
      <c r="BD817" t="s">
        <v>79</v>
      </c>
      <c r="BE817">
        <v>23</v>
      </c>
      <c r="BF817" t="s">
        <v>80</v>
      </c>
      <c r="BG817" t="s">
        <v>81</v>
      </c>
      <c r="BI817" t="s">
        <v>81</v>
      </c>
      <c r="BK817" t="s">
        <v>82</v>
      </c>
      <c r="BL817" t="s">
        <v>99</v>
      </c>
      <c r="BM817" t="str">
        <f t="shared" ref="BM817" si="813">IF(BE817&lt;20,"&lt;20",IF(BE817&lt;26,"20-25",IF(BE817&lt;31,"26-30","&gt;30")))</f>
        <v>20-25</v>
      </c>
    </row>
    <row r="818" spans="1:65" x14ac:dyDescent="0.2">
      <c r="A818">
        <v>817</v>
      </c>
      <c r="B818">
        <v>1</v>
      </c>
      <c r="R818">
        <v>1</v>
      </c>
      <c r="S818" t="s">
        <v>149</v>
      </c>
      <c r="T818" t="s">
        <v>107</v>
      </c>
      <c r="U818" t="s">
        <v>69</v>
      </c>
      <c r="V818" t="s">
        <v>107</v>
      </c>
      <c r="W818" t="s">
        <v>65</v>
      </c>
      <c r="X818" t="s">
        <v>69</v>
      </c>
      <c r="Y818" t="s">
        <v>109</v>
      </c>
      <c r="Z818">
        <v>1</v>
      </c>
      <c r="AA818" t="s">
        <v>70</v>
      </c>
      <c r="AB818" t="s">
        <v>122</v>
      </c>
      <c r="AC818" t="s">
        <v>72</v>
      </c>
      <c r="AD818" t="s">
        <v>72</v>
      </c>
      <c r="AE818" t="s">
        <v>66</v>
      </c>
      <c r="AF818" t="s">
        <v>73</v>
      </c>
      <c r="AG818" t="s">
        <v>74</v>
      </c>
      <c r="AH818" t="s">
        <v>75</v>
      </c>
      <c r="AI818" t="s">
        <v>89</v>
      </c>
      <c r="AJ818" t="s">
        <v>72</v>
      </c>
      <c r="AK818" t="s">
        <v>73</v>
      </c>
      <c r="AL818" t="s">
        <v>65</v>
      </c>
      <c r="AM818" t="s">
        <v>1725</v>
      </c>
      <c r="AN818" t="s">
        <v>65</v>
      </c>
      <c r="AO818" t="s">
        <v>1726</v>
      </c>
      <c r="AP818" t="s">
        <v>188</v>
      </c>
      <c r="AQ818" t="s">
        <v>76</v>
      </c>
      <c r="AR818" t="s">
        <v>77</v>
      </c>
      <c r="AS818" t="s">
        <v>116</v>
      </c>
      <c r="AT818" t="s">
        <v>64</v>
      </c>
      <c r="AU818" t="s">
        <v>69</v>
      </c>
      <c r="AV818" t="s">
        <v>69</v>
      </c>
      <c r="AW818" t="s">
        <v>69</v>
      </c>
      <c r="AX818" t="s">
        <v>709</v>
      </c>
      <c r="AZ818" t="s">
        <v>69</v>
      </c>
      <c r="BA818" t="s">
        <v>709</v>
      </c>
      <c r="BB818">
        <v>1</v>
      </c>
      <c r="BC818" t="s">
        <v>94</v>
      </c>
      <c r="BD818" t="s">
        <v>83</v>
      </c>
      <c r="BE818">
        <v>39</v>
      </c>
      <c r="BF818" t="s">
        <v>118</v>
      </c>
      <c r="BG818" t="s">
        <v>81</v>
      </c>
      <c r="BI818" t="s">
        <v>81</v>
      </c>
      <c r="BK818" t="s">
        <v>1727</v>
      </c>
      <c r="BL818" t="s">
        <v>105</v>
      </c>
      <c r="BM818" t="str">
        <f t="shared" ref="BM818" si="814">IF(BE818&lt;20,"&lt;20",IF(BE818&lt;31,"20 - 30",IF(BE818&lt;41,"31 - 40","&gt;40")))</f>
        <v>31 - 40</v>
      </c>
    </row>
    <row r="819" spans="1:65" x14ac:dyDescent="0.2">
      <c r="A819">
        <v>818</v>
      </c>
      <c r="B819">
        <v>0</v>
      </c>
      <c r="C819" s="1">
        <v>43641</v>
      </c>
      <c r="D819">
        <v>1</v>
      </c>
      <c r="F819" t="s">
        <v>66</v>
      </c>
      <c r="G819" t="s">
        <v>121</v>
      </c>
      <c r="H819" t="s">
        <v>65</v>
      </c>
      <c r="I819" t="s">
        <v>65</v>
      </c>
      <c r="J819" t="s">
        <v>69</v>
      </c>
      <c r="K819" t="s">
        <v>100</v>
      </c>
      <c r="L819" t="s">
        <v>68</v>
      </c>
      <c r="M819" t="s">
        <v>65</v>
      </c>
      <c r="N819" t="s">
        <v>69</v>
      </c>
      <c r="O819" t="s">
        <v>65</v>
      </c>
      <c r="P819" t="s">
        <v>66</v>
      </c>
      <c r="Q819" t="s">
        <v>65</v>
      </c>
      <c r="Z819">
        <v>0</v>
      </c>
      <c r="AL819" t="s">
        <v>65</v>
      </c>
      <c r="AM819" t="s">
        <v>1728</v>
      </c>
      <c r="AN819" t="s">
        <v>65</v>
      </c>
      <c r="AO819" t="s">
        <v>1729</v>
      </c>
      <c r="AP819" t="s">
        <v>68</v>
      </c>
      <c r="AQ819" t="s">
        <v>76</v>
      </c>
      <c r="AR819" t="s">
        <v>77</v>
      </c>
      <c r="AS819" t="s">
        <v>65</v>
      </c>
      <c r="AU819" t="s">
        <v>65</v>
      </c>
      <c r="AV819" t="s">
        <v>65</v>
      </c>
      <c r="AW819" t="s">
        <v>65</v>
      </c>
      <c r="AZ819" t="s">
        <v>65</v>
      </c>
      <c r="BB819">
        <v>0</v>
      </c>
      <c r="BC819" t="s">
        <v>79</v>
      </c>
      <c r="BD819" t="s">
        <v>79</v>
      </c>
      <c r="BE819">
        <v>26</v>
      </c>
      <c r="BF819" t="s">
        <v>95</v>
      </c>
      <c r="BG819" t="s">
        <v>96</v>
      </c>
      <c r="BH819" t="s">
        <v>507</v>
      </c>
      <c r="BI819" t="s">
        <v>96</v>
      </c>
      <c r="BJ819" t="s">
        <v>507</v>
      </c>
      <c r="BK819" t="s">
        <v>1178</v>
      </c>
      <c r="BL819" t="s">
        <v>83</v>
      </c>
      <c r="BM819" t="str">
        <f t="shared" ref="BM819" si="815">IF(BE819&lt;20,"&lt;20",IF(BE819&lt;26,"20-25",IF(BE819&lt;31,"26-30","&gt;30")))</f>
        <v>26-30</v>
      </c>
    </row>
    <row r="820" spans="1:65" x14ac:dyDescent="0.2">
      <c r="A820">
        <v>819</v>
      </c>
      <c r="B820">
        <v>0</v>
      </c>
      <c r="C820" t="s">
        <v>120</v>
      </c>
      <c r="D820">
        <v>0</v>
      </c>
      <c r="E820">
        <v>1</v>
      </c>
      <c r="F820" t="s">
        <v>66</v>
      </c>
      <c r="G820" t="s">
        <v>121</v>
      </c>
      <c r="H820" t="s">
        <v>65</v>
      </c>
      <c r="I820" t="s">
        <v>66</v>
      </c>
      <c r="J820" t="s">
        <v>66</v>
      </c>
      <c r="K820" t="s">
        <v>100</v>
      </c>
      <c r="L820" t="s">
        <v>68</v>
      </c>
      <c r="M820" t="s">
        <v>68</v>
      </c>
      <c r="N820" t="s">
        <v>65</v>
      </c>
      <c r="O820" t="s">
        <v>65</v>
      </c>
      <c r="P820" t="s">
        <v>69</v>
      </c>
      <c r="Q820" t="s">
        <v>65</v>
      </c>
      <c r="Z820">
        <v>1</v>
      </c>
      <c r="AA820" t="s">
        <v>66</v>
      </c>
      <c r="AB820" t="s">
        <v>71</v>
      </c>
      <c r="AC820" t="s">
        <v>66</v>
      </c>
      <c r="AD820" t="s">
        <v>72</v>
      </c>
      <c r="AE820" t="s">
        <v>66</v>
      </c>
      <c r="AF820" t="s">
        <v>66</v>
      </c>
      <c r="AG820" t="s">
        <v>73</v>
      </c>
      <c r="AH820" t="s">
        <v>89</v>
      </c>
      <c r="AI820" t="s">
        <v>75</v>
      </c>
      <c r="AJ820" t="s">
        <v>66</v>
      </c>
      <c r="AK820" t="s">
        <v>74</v>
      </c>
      <c r="AL820" t="s">
        <v>68</v>
      </c>
      <c r="AM820" t="s">
        <v>1730</v>
      </c>
      <c r="AN820" t="s">
        <v>68</v>
      </c>
      <c r="AO820" t="s">
        <v>1731</v>
      </c>
      <c r="AP820" t="s">
        <v>68</v>
      </c>
      <c r="AQ820" t="s">
        <v>163</v>
      </c>
      <c r="AR820" t="s">
        <v>77</v>
      </c>
      <c r="AS820" t="s">
        <v>65</v>
      </c>
      <c r="AU820" t="s">
        <v>65</v>
      </c>
      <c r="AV820" t="s">
        <v>65</v>
      </c>
      <c r="AW820" t="s">
        <v>65</v>
      </c>
      <c r="AZ820" t="s">
        <v>65</v>
      </c>
      <c r="BB820">
        <v>0</v>
      </c>
      <c r="BC820" t="s">
        <v>94</v>
      </c>
      <c r="BD820" t="s">
        <v>79</v>
      </c>
      <c r="BE820">
        <v>43</v>
      </c>
      <c r="BF820" t="s">
        <v>80</v>
      </c>
      <c r="BG820" t="s">
        <v>81</v>
      </c>
      <c r="BI820" t="s">
        <v>81</v>
      </c>
      <c r="BK820" t="s">
        <v>324</v>
      </c>
      <c r="BL820" t="s">
        <v>99</v>
      </c>
      <c r="BM820" t="str">
        <f t="shared" ref="BM820" si="816">IF(BE820&lt;20,"&lt;20",IF(BE820&lt;31,"20 - 30",IF(BE820&lt;41,"31 - 40","&gt;40")))</f>
        <v>&gt;40</v>
      </c>
    </row>
    <row r="821" spans="1:65" x14ac:dyDescent="0.2">
      <c r="A821">
        <v>820</v>
      </c>
      <c r="B821">
        <v>0</v>
      </c>
      <c r="C821" s="1">
        <v>43641</v>
      </c>
      <c r="D821">
        <v>1</v>
      </c>
      <c r="F821" t="s">
        <v>66</v>
      </c>
      <c r="G821" t="s">
        <v>121</v>
      </c>
      <c r="H821" t="s">
        <v>65</v>
      </c>
      <c r="I821" t="s">
        <v>65</v>
      </c>
      <c r="J821" t="s">
        <v>66</v>
      </c>
      <c r="K821" t="s">
        <v>67</v>
      </c>
      <c r="L821" t="s">
        <v>65</v>
      </c>
      <c r="M821" t="s">
        <v>65</v>
      </c>
      <c r="N821" t="s">
        <v>68</v>
      </c>
      <c r="O821" t="s">
        <v>68</v>
      </c>
      <c r="P821" t="s">
        <v>66</v>
      </c>
      <c r="Q821" t="s">
        <v>65</v>
      </c>
      <c r="Z821">
        <v>1</v>
      </c>
      <c r="AA821" t="s">
        <v>70</v>
      </c>
      <c r="AB821" t="s">
        <v>71</v>
      </c>
      <c r="AC821" t="s">
        <v>72</v>
      </c>
      <c r="AD821" t="s">
        <v>72</v>
      </c>
      <c r="AE821" t="s">
        <v>66</v>
      </c>
      <c r="AF821" t="s">
        <v>74</v>
      </c>
      <c r="AG821" t="s">
        <v>74</v>
      </c>
      <c r="AH821" t="s">
        <v>129</v>
      </c>
      <c r="AI821" t="s">
        <v>129</v>
      </c>
      <c r="AJ821" t="s">
        <v>87</v>
      </c>
      <c r="AK821" t="s">
        <v>74</v>
      </c>
      <c r="AL821" t="s">
        <v>68</v>
      </c>
      <c r="AM821" t="s">
        <v>1732</v>
      </c>
      <c r="AN821" t="s">
        <v>68</v>
      </c>
      <c r="AO821" t="s">
        <v>1733</v>
      </c>
      <c r="AP821" t="s">
        <v>92</v>
      </c>
      <c r="AQ821" t="s">
        <v>76</v>
      </c>
      <c r="AR821" t="s">
        <v>77</v>
      </c>
      <c r="AS821" t="s">
        <v>64</v>
      </c>
      <c r="AU821" t="s">
        <v>69</v>
      </c>
      <c r="AV821" t="s">
        <v>68</v>
      </c>
      <c r="AW821" t="s">
        <v>68</v>
      </c>
      <c r="AY821" t="s">
        <v>93</v>
      </c>
      <c r="AZ821" t="s">
        <v>65</v>
      </c>
      <c r="BB821">
        <v>0</v>
      </c>
      <c r="BC821" t="s">
        <v>79</v>
      </c>
      <c r="BD821" t="s">
        <v>83</v>
      </c>
      <c r="BE821">
        <v>30</v>
      </c>
      <c r="BF821" t="s">
        <v>80</v>
      </c>
      <c r="BG821" t="s">
        <v>1173</v>
      </c>
      <c r="BI821" t="s">
        <v>1173</v>
      </c>
      <c r="BK821" t="s">
        <v>1734</v>
      </c>
      <c r="BL821" t="s">
        <v>105</v>
      </c>
      <c r="BM821" t="str">
        <f t="shared" ref="BM821" si="817">IF(BE821&lt;20,"&lt;20",IF(BE821&lt;26,"20-25",IF(BE821&lt;31,"26-30","&gt;30")))</f>
        <v>26-30</v>
      </c>
    </row>
    <row r="822" spans="1:65" x14ac:dyDescent="0.2">
      <c r="A822">
        <v>821</v>
      </c>
      <c r="B822">
        <v>1</v>
      </c>
      <c r="R822">
        <v>1</v>
      </c>
      <c r="S822" t="s">
        <v>149</v>
      </c>
      <c r="T822" t="s">
        <v>79</v>
      </c>
      <c r="U822" t="s">
        <v>69</v>
      </c>
      <c r="V822" t="s">
        <v>192</v>
      </c>
      <c r="W822" t="s">
        <v>69</v>
      </c>
      <c r="X822" t="s">
        <v>69</v>
      </c>
      <c r="Y822" t="s">
        <v>193</v>
      </c>
      <c r="Z822">
        <v>1</v>
      </c>
      <c r="AA822" t="s">
        <v>87</v>
      </c>
      <c r="AB822" t="s">
        <v>71</v>
      </c>
      <c r="AC822" t="s">
        <v>72</v>
      </c>
      <c r="AD822" t="s">
        <v>72</v>
      </c>
      <c r="AE822" t="s">
        <v>83</v>
      </c>
      <c r="AF822" t="s">
        <v>73</v>
      </c>
      <c r="AG822" t="s">
        <v>73</v>
      </c>
      <c r="AH822" t="s">
        <v>75</v>
      </c>
      <c r="AI822" t="s">
        <v>89</v>
      </c>
      <c r="AJ822" t="s">
        <v>66</v>
      </c>
      <c r="AK822" t="s">
        <v>73</v>
      </c>
      <c r="AL822" t="s">
        <v>65</v>
      </c>
      <c r="AM822" t="s">
        <v>1735</v>
      </c>
      <c r="AN822" t="s">
        <v>68</v>
      </c>
      <c r="AO822" t="s">
        <v>1736</v>
      </c>
      <c r="AP822" t="s">
        <v>112</v>
      </c>
      <c r="AQ822" t="s">
        <v>163</v>
      </c>
      <c r="AR822" t="s">
        <v>77</v>
      </c>
      <c r="AS822" t="s">
        <v>65</v>
      </c>
      <c r="AU822" t="s">
        <v>65</v>
      </c>
      <c r="AV822" t="s">
        <v>68</v>
      </c>
      <c r="AW822" t="s">
        <v>69</v>
      </c>
      <c r="AX822" t="s">
        <v>1737</v>
      </c>
      <c r="AZ822" t="s">
        <v>69</v>
      </c>
      <c r="BA822" t="s">
        <v>1738</v>
      </c>
      <c r="BB822">
        <v>1</v>
      </c>
      <c r="BC822" t="s">
        <v>83</v>
      </c>
      <c r="BD822" t="s">
        <v>94</v>
      </c>
      <c r="BE822">
        <v>35</v>
      </c>
      <c r="BF822" t="s">
        <v>80</v>
      </c>
      <c r="BG822" t="s">
        <v>207</v>
      </c>
      <c r="BI822" t="s">
        <v>209</v>
      </c>
      <c r="BK822" t="s">
        <v>1739</v>
      </c>
      <c r="BL822" t="s">
        <v>105</v>
      </c>
      <c r="BM822" t="str">
        <f t="shared" ref="BM822" si="818">IF(BE822&lt;20,"&lt;20",IF(BE822&lt;31,"20 - 30",IF(BE822&lt;41,"31 - 40","&gt;40")))</f>
        <v>31 - 40</v>
      </c>
    </row>
    <row r="823" spans="1:65" x14ac:dyDescent="0.2">
      <c r="A823">
        <v>822</v>
      </c>
      <c r="B823">
        <v>0</v>
      </c>
      <c r="C823" t="s">
        <v>62</v>
      </c>
      <c r="D823">
        <v>0</v>
      </c>
      <c r="E823">
        <v>1</v>
      </c>
      <c r="F823" t="s">
        <v>66</v>
      </c>
      <c r="G823" t="s">
        <v>65</v>
      </c>
      <c r="H823" t="s">
        <v>65</v>
      </c>
      <c r="I823" t="s">
        <v>65</v>
      </c>
      <c r="J823" t="s">
        <v>66</v>
      </c>
      <c r="K823" t="s">
        <v>142</v>
      </c>
      <c r="L823" t="s">
        <v>68</v>
      </c>
      <c r="M823" t="s">
        <v>65</v>
      </c>
      <c r="N823" t="s">
        <v>65</v>
      </c>
      <c r="O823" t="s">
        <v>65</v>
      </c>
      <c r="P823" t="s">
        <v>66</v>
      </c>
      <c r="Q823" t="s">
        <v>65</v>
      </c>
      <c r="Z823">
        <v>0</v>
      </c>
      <c r="AL823" t="s">
        <v>65</v>
      </c>
      <c r="AM823" t="s">
        <v>1740</v>
      </c>
      <c r="AN823" t="s">
        <v>65</v>
      </c>
      <c r="AO823" t="s">
        <v>1741</v>
      </c>
      <c r="AP823" t="s">
        <v>112</v>
      </c>
      <c r="AQ823" t="s">
        <v>163</v>
      </c>
      <c r="AR823" t="s">
        <v>164</v>
      </c>
      <c r="AS823" t="s">
        <v>103</v>
      </c>
      <c r="AT823" t="s">
        <v>65</v>
      </c>
      <c r="AU823" t="s">
        <v>66</v>
      </c>
      <c r="AV823" t="s">
        <v>68</v>
      </c>
      <c r="AW823" t="s">
        <v>68</v>
      </c>
      <c r="AY823" t="s">
        <v>1742</v>
      </c>
      <c r="AZ823" t="s">
        <v>65</v>
      </c>
      <c r="BB823">
        <v>0</v>
      </c>
      <c r="BC823" t="s">
        <v>79</v>
      </c>
      <c r="BD823" t="s">
        <v>83</v>
      </c>
      <c r="BE823">
        <v>40</v>
      </c>
      <c r="BF823" t="s">
        <v>133</v>
      </c>
      <c r="BG823" t="s">
        <v>81</v>
      </c>
      <c r="BI823" t="s">
        <v>81</v>
      </c>
      <c r="BK823" t="s">
        <v>1743</v>
      </c>
      <c r="BL823" t="s">
        <v>83</v>
      </c>
      <c r="BM823" t="str">
        <f t="shared" ref="BM823" si="819">IF(BE823&lt;20,"&lt;20",IF(BE823&lt;26,"20-25",IF(BE823&lt;31,"26-30","&gt;30")))</f>
        <v>&gt;30</v>
      </c>
    </row>
    <row r="824" spans="1:65" x14ac:dyDescent="0.2">
      <c r="A824">
        <v>823</v>
      </c>
      <c r="B824">
        <v>0</v>
      </c>
      <c r="C824" t="s">
        <v>62</v>
      </c>
      <c r="D824">
        <v>0</v>
      </c>
      <c r="E824">
        <v>1</v>
      </c>
      <c r="F824" t="s">
        <v>69</v>
      </c>
      <c r="G824" t="s">
        <v>65</v>
      </c>
      <c r="H824" t="s">
        <v>65</v>
      </c>
      <c r="I824" t="s">
        <v>65</v>
      </c>
      <c r="J824" t="s">
        <v>66</v>
      </c>
      <c r="K824" t="s">
        <v>142</v>
      </c>
      <c r="L824" t="s">
        <v>68</v>
      </c>
      <c r="M824" t="s">
        <v>65</v>
      </c>
      <c r="N824" t="s">
        <v>65</v>
      </c>
      <c r="O824" t="s">
        <v>65</v>
      </c>
      <c r="P824" t="s">
        <v>65</v>
      </c>
      <c r="Q824" t="s">
        <v>65</v>
      </c>
      <c r="Z824">
        <v>1</v>
      </c>
      <c r="AA824" t="s">
        <v>70</v>
      </c>
      <c r="AB824" t="s">
        <v>122</v>
      </c>
      <c r="AC824" t="s">
        <v>72</v>
      </c>
      <c r="AD824" t="s">
        <v>72</v>
      </c>
      <c r="AE824" t="s">
        <v>66</v>
      </c>
      <c r="AF824" t="s">
        <v>74</v>
      </c>
      <c r="AG824" t="s">
        <v>73</v>
      </c>
      <c r="AH824" t="s">
        <v>129</v>
      </c>
      <c r="AI824" t="s">
        <v>129</v>
      </c>
      <c r="AJ824" t="s">
        <v>85</v>
      </c>
      <c r="AK824" t="s">
        <v>74</v>
      </c>
      <c r="AL824" t="s">
        <v>68</v>
      </c>
      <c r="AM824" t="s">
        <v>1744</v>
      </c>
      <c r="AN824" t="s">
        <v>65</v>
      </c>
      <c r="AO824" t="s">
        <v>1745</v>
      </c>
      <c r="AP824" t="s">
        <v>112</v>
      </c>
      <c r="AQ824" t="s">
        <v>163</v>
      </c>
      <c r="AR824" t="s">
        <v>77</v>
      </c>
      <c r="AS824" t="s">
        <v>103</v>
      </c>
      <c r="AT824" t="s">
        <v>64</v>
      </c>
      <c r="AU824" t="s">
        <v>69</v>
      </c>
      <c r="AV824" t="s">
        <v>69</v>
      </c>
      <c r="AW824" t="s">
        <v>69</v>
      </c>
      <c r="AX824" t="s">
        <v>331</v>
      </c>
      <c r="AZ824" t="s">
        <v>65</v>
      </c>
      <c r="BB824">
        <v>1</v>
      </c>
      <c r="BC824" t="s">
        <v>79</v>
      </c>
      <c r="BD824" t="s">
        <v>127</v>
      </c>
      <c r="BE824">
        <v>33</v>
      </c>
      <c r="BF824" t="s">
        <v>118</v>
      </c>
      <c r="BG824" t="s">
        <v>81</v>
      </c>
      <c r="BI824" t="s">
        <v>81</v>
      </c>
      <c r="BK824" t="s">
        <v>1746</v>
      </c>
      <c r="BL824" t="s">
        <v>99</v>
      </c>
      <c r="BM824" t="str">
        <f t="shared" ref="BM824" si="820">IF(BE824&lt;20,"&lt;20",IF(BE824&lt;31,"20 - 30",IF(BE824&lt;41,"31 - 40","&gt;40")))</f>
        <v>31 - 40</v>
      </c>
    </row>
    <row r="825" spans="1:65" x14ac:dyDescent="0.2">
      <c r="A825">
        <v>824</v>
      </c>
      <c r="B825">
        <v>1</v>
      </c>
      <c r="R825">
        <v>0</v>
      </c>
      <c r="S825" t="s">
        <v>106</v>
      </c>
      <c r="T825" t="s">
        <v>79</v>
      </c>
      <c r="U825" t="s">
        <v>64</v>
      </c>
      <c r="V825" t="s">
        <v>79</v>
      </c>
      <c r="W825" t="s">
        <v>79</v>
      </c>
      <c r="X825" t="s">
        <v>69</v>
      </c>
      <c r="Y825" t="s">
        <v>109</v>
      </c>
      <c r="Z825">
        <v>0</v>
      </c>
      <c r="AL825" t="s">
        <v>68</v>
      </c>
      <c r="AM825" t="s">
        <v>1747</v>
      </c>
      <c r="AN825" t="s">
        <v>68</v>
      </c>
      <c r="AO825" t="s">
        <v>1748</v>
      </c>
      <c r="AP825" t="s">
        <v>92</v>
      </c>
      <c r="AQ825" t="s">
        <v>76</v>
      </c>
      <c r="AR825" t="s">
        <v>77</v>
      </c>
      <c r="AS825" t="s">
        <v>64</v>
      </c>
      <c r="AU825" t="s">
        <v>65</v>
      </c>
      <c r="AV825" t="s">
        <v>65</v>
      </c>
      <c r="AW825" t="s">
        <v>68</v>
      </c>
      <c r="AY825" t="s">
        <v>261</v>
      </c>
      <c r="AZ825" t="s">
        <v>65</v>
      </c>
      <c r="BB825">
        <v>1</v>
      </c>
      <c r="BC825" t="s">
        <v>94</v>
      </c>
      <c r="BD825" t="s">
        <v>83</v>
      </c>
      <c r="BE825">
        <v>35</v>
      </c>
      <c r="BF825" t="s">
        <v>95</v>
      </c>
      <c r="BG825" t="s">
        <v>1749</v>
      </c>
      <c r="BI825" t="s">
        <v>1749</v>
      </c>
      <c r="BK825" t="s">
        <v>199</v>
      </c>
      <c r="BL825" t="s">
        <v>83</v>
      </c>
      <c r="BM825" t="str">
        <f t="shared" ref="BM825" si="821">IF(BE825&lt;20,"&lt;20",IF(BE825&lt;26,"20-25",IF(BE825&lt;31,"26-30","&gt;30")))</f>
        <v>&gt;30</v>
      </c>
    </row>
    <row r="826" spans="1:65" x14ac:dyDescent="0.2">
      <c r="A826">
        <v>825</v>
      </c>
      <c r="B826">
        <v>0</v>
      </c>
      <c r="C826" s="1">
        <v>43641</v>
      </c>
      <c r="D826">
        <v>1</v>
      </c>
      <c r="F826" t="s">
        <v>65</v>
      </c>
      <c r="G826" t="s">
        <v>65</v>
      </c>
      <c r="H826" t="s">
        <v>65</v>
      </c>
      <c r="I826" t="s">
        <v>65</v>
      </c>
      <c r="J826" t="s">
        <v>66</v>
      </c>
      <c r="K826" t="s">
        <v>66</v>
      </c>
      <c r="L826" t="s">
        <v>69</v>
      </c>
      <c r="M826" t="s">
        <v>68</v>
      </c>
      <c r="N826" t="s">
        <v>65</v>
      </c>
      <c r="O826" t="s">
        <v>65</v>
      </c>
      <c r="P826" t="s">
        <v>66</v>
      </c>
      <c r="Q826" t="s">
        <v>65</v>
      </c>
      <c r="Z826">
        <v>1</v>
      </c>
      <c r="AA826" t="s">
        <v>70</v>
      </c>
      <c r="AB826" t="s">
        <v>71</v>
      </c>
      <c r="AC826" t="s">
        <v>72</v>
      </c>
      <c r="AD826" t="s">
        <v>72</v>
      </c>
      <c r="AE826" t="s">
        <v>66</v>
      </c>
      <c r="AF826" t="s">
        <v>123</v>
      </c>
      <c r="AG826" t="s">
        <v>73</v>
      </c>
      <c r="AH826" t="s">
        <v>75</v>
      </c>
      <c r="AI826" t="s">
        <v>89</v>
      </c>
      <c r="AJ826" t="s">
        <v>66</v>
      </c>
      <c r="AK826" t="s">
        <v>73</v>
      </c>
      <c r="AL826" t="s">
        <v>68</v>
      </c>
      <c r="AN826" t="s">
        <v>68</v>
      </c>
      <c r="AP826" t="s">
        <v>112</v>
      </c>
      <c r="AQ826" t="s">
        <v>68</v>
      </c>
      <c r="AR826" t="s">
        <v>132</v>
      </c>
      <c r="AS826" t="s">
        <v>64</v>
      </c>
      <c r="AU826" t="s">
        <v>66</v>
      </c>
      <c r="AV826" t="s">
        <v>65</v>
      </c>
      <c r="AW826" t="s">
        <v>65</v>
      </c>
      <c r="AZ826" t="s">
        <v>65</v>
      </c>
      <c r="BB826">
        <v>0</v>
      </c>
      <c r="BC826" t="s">
        <v>79</v>
      </c>
      <c r="BD826" t="s">
        <v>79</v>
      </c>
      <c r="BE826">
        <v>22</v>
      </c>
      <c r="BF826" t="s">
        <v>80</v>
      </c>
      <c r="BG826" t="s">
        <v>81</v>
      </c>
      <c r="BI826" t="s">
        <v>81</v>
      </c>
      <c r="BK826" t="s">
        <v>1750</v>
      </c>
      <c r="BL826" t="s">
        <v>99</v>
      </c>
      <c r="BM826" t="str">
        <f t="shared" ref="BM826" si="822">IF(BE826&lt;20,"&lt;20",IF(BE826&lt;31,"20 - 30",IF(BE826&lt;41,"31 - 40","&gt;40")))</f>
        <v>20 - 30</v>
      </c>
    </row>
    <row r="827" spans="1:65" x14ac:dyDescent="0.2">
      <c r="A827">
        <v>826</v>
      </c>
      <c r="B827">
        <v>0</v>
      </c>
      <c r="C827" t="s">
        <v>160</v>
      </c>
      <c r="D827">
        <v>1</v>
      </c>
      <c r="F827" t="s">
        <v>69</v>
      </c>
      <c r="G827" t="s">
        <v>121</v>
      </c>
      <c r="H827" t="s">
        <v>66</v>
      </c>
      <c r="I827" t="s">
        <v>69</v>
      </c>
      <c r="J827" t="s">
        <v>66</v>
      </c>
      <c r="K827" t="s">
        <v>66</v>
      </c>
      <c r="L827" t="s">
        <v>68</v>
      </c>
      <c r="M827" t="s">
        <v>65</v>
      </c>
      <c r="N827" t="s">
        <v>68</v>
      </c>
      <c r="O827" t="s">
        <v>68</v>
      </c>
      <c r="P827" t="s">
        <v>66</v>
      </c>
      <c r="Q827" t="s">
        <v>65</v>
      </c>
      <c r="Z827">
        <v>1</v>
      </c>
      <c r="AA827" t="s">
        <v>66</v>
      </c>
      <c r="AB827" t="s">
        <v>71</v>
      </c>
      <c r="AC827" t="s">
        <v>72</v>
      </c>
      <c r="AD827" t="s">
        <v>72</v>
      </c>
      <c r="AE827" t="s">
        <v>66</v>
      </c>
      <c r="AF827" t="s">
        <v>73</v>
      </c>
      <c r="AG827" t="s">
        <v>74</v>
      </c>
      <c r="AH827" t="s">
        <v>75</v>
      </c>
      <c r="AI827" t="s">
        <v>66</v>
      </c>
      <c r="AJ827" t="s">
        <v>87</v>
      </c>
      <c r="AK827" t="s">
        <v>74</v>
      </c>
      <c r="AL827" t="s">
        <v>69</v>
      </c>
      <c r="AN827" t="s">
        <v>68</v>
      </c>
      <c r="AP827" t="s">
        <v>68</v>
      </c>
      <c r="AQ827" t="s">
        <v>76</v>
      </c>
      <c r="AR827" t="s">
        <v>77</v>
      </c>
      <c r="AS827" t="s">
        <v>103</v>
      </c>
      <c r="AT827" t="s">
        <v>64</v>
      </c>
      <c r="AU827" t="s">
        <v>69</v>
      </c>
      <c r="AV827" t="s">
        <v>69</v>
      </c>
      <c r="AW827" t="s">
        <v>69</v>
      </c>
      <c r="AX827" t="s">
        <v>146</v>
      </c>
      <c r="AZ827" t="s">
        <v>69</v>
      </c>
      <c r="BA827" t="s">
        <v>146</v>
      </c>
      <c r="BB827">
        <v>1</v>
      </c>
      <c r="BC827" t="s">
        <v>94</v>
      </c>
      <c r="BD827" t="s">
        <v>83</v>
      </c>
      <c r="BE827">
        <v>28</v>
      </c>
      <c r="BF827" t="s">
        <v>80</v>
      </c>
      <c r="BG827" t="s">
        <v>96</v>
      </c>
      <c r="BH827" t="s">
        <v>270</v>
      </c>
      <c r="BI827" t="s">
        <v>96</v>
      </c>
      <c r="BJ827" t="s">
        <v>270</v>
      </c>
      <c r="BK827" t="s">
        <v>82</v>
      </c>
      <c r="BL827" t="s">
        <v>105</v>
      </c>
      <c r="BM827" t="str">
        <f t="shared" ref="BM827" si="823">IF(BE827&lt;20,"&lt;20",IF(BE827&lt;26,"20-25",IF(BE827&lt;31,"26-30","&gt;30")))</f>
        <v>26-30</v>
      </c>
    </row>
    <row r="828" spans="1:65" x14ac:dyDescent="0.2">
      <c r="A828">
        <v>827</v>
      </c>
      <c r="B828">
        <v>0</v>
      </c>
      <c r="C828" t="s">
        <v>120</v>
      </c>
      <c r="D828">
        <v>1</v>
      </c>
      <c r="F828" t="s">
        <v>69</v>
      </c>
      <c r="G828" t="s">
        <v>69</v>
      </c>
      <c r="H828" t="s">
        <v>65</v>
      </c>
      <c r="I828" t="s">
        <v>65</v>
      </c>
      <c r="J828" t="s">
        <v>65</v>
      </c>
      <c r="K828" t="s">
        <v>142</v>
      </c>
      <c r="L828" t="s">
        <v>68</v>
      </c>
      <c r="M828" t="s">
        <v>65</v>
      </c>
      <c r="N828" t="s">
        <v>65</v>
      </c>
      <c r="O828" t="s">
        <v>65</v>
      </c>
      <c r="P828" t="s">
        <v>65</v>
      </c>
      <c r="Q828" t="s">
        <v>65</v>
      </c>
      <c r="Z828">
        <v>1</v>
      </c>
      <c r="AA828" t="s">
        <v>87</v>
      </c>
      <c r="AB828" t="s">
        <v>122</v>
      </c>
      <c r="AC828" t="s">
        <v>72</v>
      </c>
      <c r="AD828" t="s">
        <v>72</v>
      </c>
      <c r="AE828" t="s">
        <v>66</v>
      </c>
      <c r="AF828" t="s">
        <v>123</v>
      </c>
      <c r="AG828" t="s">
        <v>74</v>
      </c>
      <c r="AH828" t="s">
        <v>89</v>
      </c>
      <c r="AI828" t="s">
        <v>89</v>
      </c>
      <c r="AJ828" t="s">
        <v>72</v>
      </c>
      <c r="AK828" t="s">
        <v>74</v>
      </c>
      <c r="AL828" t="s">
        <v>65</v>
      </c>
      <c r="AM828" t="s">
        <v>1751</v>
      </c>
      <c r="AN828" t="s">
        <v>65</v>
      </c>
      <c r="AO828" t="s">
        <v>610</v>
      </c>
      <c r="AP828" t="s">
        <v>112</v>
      </c>
      <c r="AQ828" t="s">
        <v>163</v>
      </c>
      <c r="AR828" t="s">
        <v>77</v>
      </c>
      <c r="AS828" t="s">
        <v>65</v>
      </c>
      <c r="AU828" t="s">
        <v>69</v>
      </c>
      <c r="AV828" t="s">
        <v>69</v>
      </c>
      <c r="AW828" t="s">
        <v>69</v>
      </c>
      <c r="AX828" t="s">
        <v>93</v>
      </c>
      <c r="AZ828" t="s">
        <v>69</v>
      </c>
      <c r="BA828" t="s">
        <v>93</v>
      </c>
      <c r="BB828">
        <v>1</v>
      </c>
      <c r="BC828" t="s">
        <v>83</v>
      </c>
      <c r="BD828" t="s">
        <v>127</v>
      </c>
      <c r="BE828">
        <v>39</v>
      </c>
      <c r="BF828" t="s">
        <v>133</v>
      </c>
      <c r="BG828" t="s">
        <v>96</v>
      </c>
      <c r="BH828" t="s">
        <v>147</v>
      </c>
      <c r="BI828" t="s">
        <v>96</v>
      </c>
      <c r="BJ828" t="s">
        <v>147</v>
      </c>
      <c r="BK828" t="s">
        <v>324</v>
      </c>
      <c r="BL828" t="s">
        <v>83</v>
      </c>
      <c r="BM828" t="str">
        <f t="shared" ref="BM828" si="824">IF(BE828&lt;20,"&lt;20",IF(BE828&lt;31,"20 - 30",IF(BE828&lt;41,"31 - 40","&gt;40")))</f>
        <v>31 - 40</v>
      </c>
    </row>
    <row r="829" spans="1:65" x14ac:dyDescent="0.2">
      <c r="A829">
        <v>828</v>
      </c>
      <c r="B829">
        <v>0</v>
      </c>
      <c r="C829" t="s">
        <v>160</v>
      </c>
      <c r="D829">
        <v>1</v>
      </c>
      <c r="F829" t="s">
        <v>66</v>
      </c>
      <c r="G829" t="s">
        <v>65</v>
      </c>
      <c r="H829" t="s">
        <v>66</v>
      </c>
      <c r="I829" t="s">
        <v>66</v>
      </c>
      <c r="J829" t="s">
        <v>66</v>
      </c>
      <c r="K829" t="s">
        <v>67</v>
      </c>
      <c r="L829" t="s">
        <v>65</v>
      </c>
      <c r="M829" t="s">
        <v>65</v>
      </c>
      <c r="N829" t="s">
        <v>69</v>
      </c>
      <c r="O829" t="s">
        <v>69</v>
      </c>
      <c r="P829" t="s">
        <v>69</v>
      </c>
      <c r="Q829" t="s">
        <v>65</v>
      </c>
      <c r="Z829">
        <v>1</v>
      </c>
      <c r="AA829" t="s">
        <v>66</v>
      </c>
      <c r="AB829" t="s">
        <v>71</v>
      </c>
      <c r="AC829" t="s">
        <v>66</v>
      </c>
      <c r="AD829" t="s">
        <v>72</v>
      </c>
      <c r="AE829" t="s">
        <v>66</v>
      </c>
      <c r="AF829" t="s">
        <v>73</v>
      </c>
      <c r="AG829" t="s">
        <v>73</v>
      </c>
      <c r="AH829" t="s">
        <v>75</v>
      </c>
      <c r="AI829" t="s">
        <v>75</v>
      </c>
      <c r="AJ829" t="s">
        <v>87</v>
      </c>
      <c r="AK829" t="s">
        <v>74</v>
      </c>
      <c r="AL829" t="s">
        <v>68</v>
      </c>
      <c r="AM829" t="s">
        <v>1752</v>
      </c>
      <c r="AN829" t="s">
        <v>68</v>
      </c>
      <c r="AO829" t="s">
        <v>1752</v>
      </c>
      <c r="AP829" t="s">
        <v>92</v>
      </c>
      <c r="AQ829" t="s">
        <v>76</v>
      </c>
      <c r="AR829" t="s">
        <v>77</v>
      </c>
      <c r="AS829" t="s">
        <v>103</v>
      </c>
      <c r="AT829" t="s">
        <v>65</v>
      </c>
      <c r="AU829" t="s">
        <v>66</v>
      </c>
      <c r="AV829" t="s">
        <v>65</v>
      </c>
      <c r="AW829" t="s">
        <v>65</v>
      </c>
      <c r="AZ829" t="s">
        <v>65</v>
      </c>
      <c r="BB829">
        <v>0</v>
      </c>
      <c r="BC829" t="s">
        <v>79</v>
      </c>
      <c r="BD829" t="s">
        <v>79</v>
      </c>
      <c r="BE829">
        <v>33</v>
      </c>
      <c r="BF829" t="s">
        <v>133</v>
      </c>
      <c r="BG829" t="s">
        <v>96</v>
      </c>
      <c r="BH829" t="s">
        <v>206</v>
      </c>
      <c r="BI829" t="s">
        <v>96</v>
      </c>
      <c r="BJ829" t="s">
        <v>206</v>
      </c>
      <c r="BK829" t="s">
        <v>324</v>
      </c>
      <c r="BL829" t="s">
        <v>105</v>
      </c>
      <c r="BM829" t="str">
        <f t="shared" ref="BM829" si="825">IF(BE829&lt;20,"&lt;20",IF(BE829&lt;26,"20-25",IF(BE829&lt;31,"26-30","&gt;30")))</f>
        <v>&gt;30</v>
      </c>
    </row>
    <row r="830" spans="1:65" x14ac:dyDescent="0.2">
      <c r="A830">
        <v>829</v>
      </c>
      <c r="B830">
        <v>1</v>
      </c>
      <c r="R830">
        <v>1</v>
      </c>
      <c r="S830" t="s">
        <v>235</v>
      </c>
      <c r="T830" t="s">
        <v>79</v>
      </c>
      <c r="U830" t="s">
        <v>64</v>
      </c>
      <c r="V830" t="s">
        <v>79</v>
      </c>
      <c r="W830" t="s">
        <v>79</v>
      </c>
      <c r="X830" t="s">
        <v>79</v>
      </c>
      <c r="Z830">
        <v>1</v>
      </c>
      <c r="AA830" t="s">
        <v>66</v>
      </c>
      <c r="AB830" t="s">
        <v>71</v>
      </c>
      <c r="AC830" t="s">
        <v>72</v>
      </c>
      <c r="AD830" t="s">
        <v>72</v>
      </c>
      <c r="AE830" t="s">
        <v>66</v>
      </c>
      <c r="AF830" t="s">
        <v>66</v>
      </c>
      <c r="AG830" t="s">
        <v>74</v>
      </c>
      <c r="AH830" t="s">
        <v>75</v>
      </c>
      <c r="AI830" t="s">
        <v>75</v>
      </c>
      <c r="AJ830" t="s">
        <v>66</v>
      </c>
      <c r="AK830" t="s">
        <v>74</v>
      </c>
      <c r="AL830" t="s">
        <v>68</v>
      </c>
      <c r="AM830" t="s">
        <v>1753</v>
      </c>
      <c r="AN830" t="s">
        <v>68</v>
      </c>
      <c r="AO830" t="s">
        <v>1753</v>
      </c>
      <c r="AP830" t="s">
        <v>92</v>
      </c>
      <c r="AQ830" t="s">
        <v>68</v>
      </c>
      <c r="AR830" t="s">
        <v>132</v>
      </c>
      <c r="AS830" t="s">
        <v>64</v>
      </c>
      <c r="AU830" t="s">
        <v>65</v>
      </c>
      <c r="AV830" t="s">
        <v>65</v>
      </c>
      <c r="AW830" t="s">
        <v>65</v>
      </c>
      <c r="AZ830" t="s">
        <v>65</v>
      </c>
      <c r="BB830">
        <v>0</v>
      </c>
      <c r="BC830" t="s">
        <v>79</v>
      </c>
      <c r="BD830" t="s">
        <v>79</v>
      </c>
      <c r="BE830">
        <v>25</v>
      </c>
      <c r="BF830" t="s">
        <v>118</v>
      </c>
      <c r="BG830" t="s">
        <v>81</v>
      </c>
      <c r="BI830" t="s">
        <v>81</v>
      </c>
      <c r="BK830" t="s">
        <v>567</v>
      </c>
      <c r="BL830" t="s">
        <v>105</v>
      </c>
      <c r="BM830" t="str">
        <f t="shared" ref="BM830" si="826">IF(BE830&lt;20,"&lt;20",IF(BE830&lt;31,"20 - 30",IF(BE830&lt;41,"31 - 40","&gt;40")))</f>
        <v>20 - 30</v>
      </c>
    </row>
    <row r="831" spans="1:65" x14ac:dyDescent="0.2">
      <c r="A831">
        <v>830</v>
      </c>
      <c r="B831">
        <v>0</v>
      </c>
      <c r="C831" s="1">
        <v>43641</v>
      </c>
      <c r="D831">
        <v>1</v>
      </c>
      <c r="F831" t="s">
        <v>66</v>
      </c>
      <c r="G831" t="s">
        <v>121</v>
      </c>
      <c r="H831" t="s">
        <v>65</v>
      </c>
      <c r="I831" t="s">
        <v>65</v>
      </c>
      <c r="J831" t="s">
        <v>66</v>
      </c>
      <c r="K831" t="s">
        <v>66</v>
      </c>
      <c r="L831" t="s">
        <v>65</v>
      </c>
      <c r="M831" t="s">
        <v>65</v>
      </c>
      <c r="N831" t="s">
        <v>68</v>
      </c>
      <c r="O831" t="s">
        <v>68</v>
      </c>
      <c r="P831" t="s">
        <v>66</v>
      </c>
      <c r="Q831" t="s">
        <v>65</v>
      </c>
      <c r="Z831">
        <v>1</v>
      </c>
      <c r="AA831" t="s">
        <v>66</v>
      </c>
      <c r="AB831" t="s">
        <v>86</v>
      </c>
      <c r="AC831" t="s">
        <v>72</v>
      </c>
      <c r="AD831" t="s">
        <v>72</v>
      </c>
      <c r="AE831" t="s">
        <v>66</v>
      </c>
      <c r="AF831" t="s">
        <v>66</v>
      </c>
      <c r="AG831" t="s">
        <v>73</v>
      </c>
      <c r="AH831" t="s">
        <v>75</v>
      </c>
      <c r="AI831" t="s">
        <v>75</v>
      </c>
      <c r="AJ831" t="s">
        <v>87</v>
      </c>
      <c r="AK831" t="s">
        <v>74</v>
      </c>
      <c r="AL831" t="s">
        <v>65</v>
      </c>
      <c r="AM831" t="s">
        <v>1754</v>
      </c>
      <c r="AN831" t="s">
        <v>65</v>
      </c>
      <c r="AO831" t="s">
        <v>1754</v>
      </c>
      <c r="AP831" t="s">
        <v>112</v>
      </c>
      <c r="AQ831" t="s">
        <v>68</v>
      </c>
      <c r="AR831" t="s">
        <v>132</v>
      </c>
      <c r="AS831" t="s">
        <v>65</v>
      </c>
      <c r="AU831" t="s">
        <v>65</v>
      </c>
      <c r="AV831" t="s">
        <v>65</v>
      </c>
      <c r="AW831" t="s">
        <v>65</v>
      </c>
      <c r="AZ831" t="s">
        <v>65</v>
      </c>
      <c r="BB831">
        <v>0</v>
      </c>
      <c r="BC831" t="s">
        <v>79</v>
      </c>
      <c r="BD831" t="s">
        <v>79</v>
      </c>
      <c r="BE831">
        <v>37</v>
      </c>
      <c r="BF831" t="s">
        <v>80</v>
      </c>
      <c r="BG831" t="s">
        <v>96</v>
      </c>
      <c r="BH831" t="s">
        <v>233</v>
      </c>
      <c r="BI831" t="s">
        <v>96</v>
      </c>
      <c r="BJ831" t="s">
        <v>233</v>
      </c>
      <c r="BK831" t="s">
        <v>1755</v>
      </c>
      <c r="BL831" t="s">
        <v>83</v>
      </c>
      <c r="BM831" t="str">
        <f t="shared" ref="BM831" si="827">IF(BE831&lt;20,"&lt;20",IF(BE831&lt;26,"20-25",IF(BE831&lt;31,"26-30","&gt;30")))</f>
        <v>&gt;30</v>
      </c>
    </row>
    <row r="832" spans="1:65" x14ac:dyDescent="0.2">
      <c r="A832">
        <v>831</v>
      </c>
      <c r="B832">
        <v>0</v>
      </c>
      <c r="C832" t="s">
        <v>191</v>
      </c>
      <c r="D832">
        <v>1</v>
      </c>
      <c r="F832" t="s">
        <v>66</v>
      </c>
      <c r="G832" t="s">
        <v>65</v>
      </c>
      <c r="H832" t="s">
        <v>65</v>
      </c>
      <c r="I832" t="s">
        <v>69</v>
      </c>
      <c r="J832" t="s">
        <v>66</v>
      </c>
      <c r="K832" t="s">
        <v>66</v>
      </c>
      <c r="L832" t="s">
        <v>68</v>
      </c>
      <c r="M832" t="s">
        <v>65</v>
      </c>
      <c r="N832" t="s">
        <v>65</v>
      </c>
      <c r="O832" t="s">
        <v>65</v>
      </c>
      <c r="P832" t="s">
        <v>65</v>
      </c>
      <c r="Q832" t="s">
        <v>65</v>
      </c>
      <c r="Z832">
        <v>1</v>
      </c>
      <c r="AA832" t="s">
        <v>66</v>
      </c>
      <c r="AB832" t="s">
        <v>71</v>
      </c>
      <c r="AC832" t="s">
        <v>72</v>
      </c>
      <c r="AD832" t="s">
        <v>72</v>
      </c>
      <c r="AE832" t="s">
        <v>66</v>
      </c>
      <c r="AF832" t="s">
        <v>66</v>
      </c>
      <c r="AG832" t="s">
        <v>74</v>
      </c>
      <c r="AH832" t="s">
        <v>89</v>
      </c>
      <c r="AI832" t="s">
        <v>89</v>
      </c>
      <c r="AJ832" t="s">
        <v>87</v>
      </c>
      <c r="AK832" t="s">
        <v>74</v>
      </c>
      <c r="AL832" t="s">
        <v>68</v>
      </c>
      <c r="AN832" t="s">
        <v>68</v>
      </c>
      <c r="AP832" t="s">
        <v>112</v>
      </c>
      <c r="AQ832" t="s">
        <v>163</v>
      </c>
      <c r="AR832" t="s">
        <v>153</v>
      </c>
      <c r="AS832" t="s">
        <v>65</v>
      </c>
      <c r="AU832" t="s">
        <v>69</v>
      </c>
      <c r="AV832" t="s">
        <v>69</v>
      </c>
      <c r="AW832" t="s">
        <v>69</v>
      </c>
      <c r="AX832" t="s">
        <v>93</v>
      </c>
      <c r="AZ832" t="s">
        <v>69</v>
      </c>
      <c r="BA832" t="s">
        <v>93</v>
      </c>
      <c r="BB832">
        <v>1</v>
      </c>
      <c r="BC832" t="s">
        <v>94</v>
      </c>
      <c r="BD832" t="s">
        <v>127</v>
      </c>
      <c r="BE832">
        <v>41</v>
      </c>
      <c r="BF832" t="s">
        <v>405</v>
      </c>
      <c r="BG832" t="s">
        <v>304</v>
      </c>
      <c r="BI832" t="s">
        <v>304</v>
      </c>
      <c r="BK832" t="s">
        <v>159</v>
      </c>
      <c r="BL832" t="s">
        <v>99</v>
      </c>
      <c r="BM832" t="str">
        <f t="shared" ref="BM832" si="828">IF(BE832&lt;20,"&lt;20",IF(BE832&lt;31,"20 - 30",IF(BE832&lt;41,"31 - 40","&gt;40")))</f>
        <v>&gt;40</v>
      </c>
    </row>
    <row r="833" spans="1:65" x14ac:dyDescent="0.2">
      <c r="A833">
        <v>832</v>
      </c>
      <c r="B833">
        <v>0</v>
      </c>
      <c r="C833" t="s">
        <v>120</v>
      </c>
      <c r="D833">
        <v>1</v>
      </c>
      <c r="F833" t="s">
        <v>69</v>
      </c>
      <c r="G833" t="s">
        <v>121</v>
      </c>
      <c r="H833" t="s">
        <v>65</v>
      </c>
      <c r="I833" t="s">
        <v>66</v>
      </c>
      <c r="J833" t="s">
        <v>66</v>
      </c>
      <c r="K833" t="s">
        <v>84</v>
      </c>
      <c r="L833" t="s">
        <v>65</v>
      </c>
      <c r="M833" t="s">
        <v>65</v>
      </c>
      <c r="N833" t="s">
        <v>65</v>
      </c>
      <c r="O833" t="s">
        <v>65</v>
      </c>
      <c r="P833" t="s">
        <v>66</v>
      </c>
      <c r="Q833" t="s">
        <v>65</v>
      </c>
      <c r="Z833">
        <v>1</v>
      </c>
      <c r="AA833" t="s">
        <v>85</v>
      </c>
      <c r="AB833" t="s">
        <v>86</v>
      </c>
      <c r="AC833" t="s">
        <v>85</v>
      </c>
      <c r="AD833" t="s">
        <v>85</v>
      </c>
      <c r="AE833" t="s">
        <v>83</v>
      </c>
      <c r="AF833" t="s">
        <v>74</v>
      </c>
      <c r="AG833" t="s">
        <v>74</v>
      </c>
      <c r="AH833" t="s">
        <v>129</v>
      </c>
      <c r="AI833" t="s">
        <v>129</v>
      </c>
      <c r="AJ833" t="s">
        <v>85</v>
      </c>
      <c r="AK833" t="s">
        <v>74</v>
      </c>
      <c r="AL833" t="s">
        <v>68</v>
      </c>
      <c r="AM833" t="s">
        <v>1756</v>
      </c>
      <c r="AN833" t="s">
        <v>68</v>
      </c>
      <c r="AO833" t="s">
        <v>1757</v>
      </c>
      <c r="AP833" t="s">
        <v>68</v>
      </c>
      <c r="AQ833" t="s">
        <v>68</v>
      </c>
      <c r="AR833" t="s">
        <v>77</v>
      </c>
      <c r="AS833" t="s">
        <v>65</v>
      </c>
      <c r="AU833" t="s">
        <v>69</v>
      </c>
      <c r="AV833" t="s">
        <v>69</v>
      </c>
      <c r="AW833" t="s">
        <v>69</v>
      </c>
      <c r="AX833" t="s">
        <v>78</v>
      </c>
      <c r="AZ833" t="s">
        <v>69</v>
      </c>
      <c r="BA833" t="s">
        <v>78</v>
      </c>
      <c r="BB833">
        <v>0</v>
      </c>
      <c r="BC833" t="s">
        <v>94</v>
      </c>
      <c r="BD833" t="s">
        <v>83</v>
      </c>
      <c r="BE833">
        <v>30</v>
      </c>
      <c r="BF833" t="s">
        <v>118</v>
      </c>
      <c r="BG833" t="s">
        <v>96</v>
      </c>
      <c r="BH833" t="s">
        <v>421</v>
      </c>
      <c r="BI833" t="s">
        <v>96</v>
      </c>
      <c r="BJ833" t="s">
        <v>421</v>
      </c>
      <c r="BK833" t="s">
        <v>82</v>
      </c>
      <c r="BL833" t="s">
        <v>83</v>
      </c>
      <c r="BM833" t="str">
        <f t="shared" ref="BM833" si="829">IF(BE833&lt;20,"&lt;20",IF(BE833&lt;26,"20-25",IF(BE833&lt;31,"26-30","&gt;30")))</f>
        <v>26-30</v>
      </c>
    </row>
    <row r="834" spans="1:65" x14ac:dyDescent="0.2">
      <c r="A834">
        <v>833</v>
      </c>
      <c r="B834">
        <v>0</v>
      </c>
      <c r="C834" t="s">
        <v>120</v>
      </c>
      <c r="D834">
        <v>1</v>
      </c>
      <c r="F834" t="s">
        <v>69</v>
      </c>
      <c r="G834" t="s">
        <v>69</v>
      </c>
      <c r="H834" t="s">
        <v>69</v>
      </c>
      <c r="I834" t="s">
        <v>69</v>
      </c>
      <c r="J834" t="s">
        <v>69</v>
      </c>
      <c r="K834" t="s">
        <v>84</v>
      </c>
      <c r="L834" t="s">
        <v>65</v>
      </c>
      <c r="M834" t="s">
        <v>65</v>
      </c>
      <c r="N834" t="s">
        <v>68</v>
      </c>
      <c r="O834" t="s">
        <v>69</v>
      </c>
      <c r="P834" t="s">
        <v>69</v>
      </c>
      <c r="Q834" t="s">
        <v>65</v>
      </c>
      <c r="Z834">
        <v>1</v>
      </c>
      <c r="AA834" t="s">
        <v>87</v>
      </c>
      <c r="AB834" t="s">
        <v>122</v>
      </c>
      <c r="AC834" t="s">
        <v>85</v>
      </c>
      <c r="AD834" t="s">
        <v>87</v>
      </c>
      <c r="AE834" t="s">
        <v>66</v>
      </c>
      <c r="AF834" t="s">
        <v>73</v>
      </c>
      <c r="AG834" t="s">
        <v>74</v>
      </c>
      <c r="AH834" t="s">
        <v>75</v>
      </c>
      <c r="AI834" t="s">
        <v>75</v>
      </c>
      <c r="AJ834" t="s">
        <v>87</v>
      </c>
      <c r="AK834" t="s">
        <v>74</v>
      </c>
      <c r="AL834" t="s">
        <v>69</v>
      </c>
      <c r="AM834" t="s">
        <v>1758</v>
      </c>
      <c r="AN834" t="s">
        <v>68</v>
      </c>
      <c r="AO834" t="s">
        <v>1759</v>
      </c>
      <c r="AP834" t="s">
        <v>92</v>
      </c>
      <c r="AQ834" t="s">
        <v>68</v>
      </c>
      <c r="AR834" t="s">
        <v>77</v>
      </c>
      <c r="AS834" t="s">
        <v>64</v>
      </c>
      <c r="AU834" t="s">
        <v>69</v>
      </c>
      <c r="AV834" t="s">
        <v>69</v>
      </c>
      <c r="AW834" t="s">
        <v>65</v>
      </c>
      <c r="AZ834" t="s">
        <v>65</v>
      </c>
      <c r="BB834">
        <v>0</v>
      </c>
      <c r="BC834" t="s">
        <v>79</v>
      </c>
      <c r="BD834" t="s">
        <v>79</v>
      </c>
      <c r="BE834">
        <v>42</v>
      </c>
      <c r="BF834" t="s">
        <v>80</v>
      </c>
      <c r="BG834" t="s">
        <v>96</v>
      </c>
      <c r="BH834" t="s">
        <v>316</v>
      </c>
      <c r="BI834" t="s">
        <v>96</v>
      </c>
      <c r="BJ834" t="s">
        <v>316</v>
      </c>
      <c r="BK834" t="s">
        <v>114</v>
      </c>
      <c r="BL834" t="s">
        <v>83</v>
      </c>
      <c r="BM834" t="str">
        <f t="shared" ref="BM834" si="830">IF(BE834&lt;20,"&lt;20",IF(BE834&lt;31,"20 - 30",IF(BE834&lt;41,"31 - 40","&gt;40")))</f>
        <v>&gt;40</v>
      </c>
    </row>
    <row r="835" spans="1:65" x14ac:dyDescent="0.2">
      <c r="A835">
        <v>834</v>
      </c>
      <c r="B835">
        <v>0</v>
      </c>
      <c r="C835" s="1">
        <v>43641</v>
      </c>
      <c r="D835">
        <v>1</v>
      </c>
      <c r="F835" t="s">
        <v>69</v>
      </c>
      <c r="G835" t="s">
        <v>65</v>
      </c>
      <c r="H835" t="s">
        <v>65</v>
      </c>
      <c r="I835" t="s">
        <v>65</v>
      </c>
      <c r="J835" t="s">
        <v>66</v>
      </c>
      <c r="K835" t="s">
        <v>161</v>
      </c>
      <c r="L835" t="s">
        <v>65</v>
      </c>
      <c r="M835" t="s">
        <v>65</v>
      </c>
      <c r="N835" t="s">
        <v>68</v>
      </c>
      <c r="O835" t="s">
        <v>68</v>
      </c>
      <c r="P835" t="s">
        <v>69</v>
      </c>
      <c r="Q835" t="s">
        <v>65</v>
      </c>
      <c r="Z835">
        <v>1</v>
      </c>
      <c r="AA835" t="s">
        <v>85</v>
      </c>
      <c r="AB835" t="s">
        <v>86</v>
      </c>
      <c r="AC835" t="s">
        <v>72</v>
      </c>
      <c r="AD835" t="s">
        <v>72</v>
      </c>
      <c r="AE835" t="s">
        <v>88</v>
      </c>
      <c r="AF835" t="s">
        <v>74</v>
      </c>
      <c r="AG835" t="s">
        <v>74</v>
      </c>
      <c r="AH835" t="s">
        <v>129</v>
      </c>
      <c r="AI835" t="s">
        <v>129</v>
      </c>
      <c r="AJ835" t="s">
        <v>85</v>
      </c>
      <c r="AK835" t="s">
        <v>74</v>
      </c>
      <c r="AL835" t="s">
        <v>69</v>
      </c>
      <c r="AM835" t="s">
        <v>1760</v>
      </c>
      <c r="AN835" t="s">
        <v>68</v>
      </c>
      <c r="AO835" t="s">
        <v>1761</v>
      </c>
      <c r="AP835" t="s">
        <v>68</v>
      </c>
      <c r="AQ835" t="s">
        <v>68</v>
      </c>
      <c r="AR835" t="s">
        <v>77</v>
      </c>
      <c r="AS835" t="s">
        <v>65</v>
      </c>
      <c r="AU835" t="s">
        <v>65</v>
      </c>
      <c r="AV835" t="s">
        <v>65</v>
      </c>
      <c r="AW835" t="s">
        <v>65</v>
      </c>
      <c r="AZ835" t="s">
        <v>65</v>
      </c>
      <c r="BB835">
        <v>0</v>
      </c>
      <c r="BC835" t="s">
        <v>79</v>
      </c>
      <c r="BD835" t="s">
        <v>79</v>
      </c>
      <c r="BE835">
        <v>52</v>
      </c>
      <c r="BF835" t="s">
        <v>80</v>
      </c>
      <c r="BG835" t="s">
        <v>96</v>
      </c>
      <c r="BH835" t="s">
        <v>233</v>
      </c>
      <c r="BI835" t="s">
        <v>96</v>
      </c>
      <c r="BJ835" t="s">
        <v>233</v>
      </c>
      <c r="BK835" t="s">
        <v>1762</v>
      </c>
      <c r="BL835" t="s">
        <v>83</v>
      </c>
      <c r="BM835" t="str">
        <f t="shared" ref="BM835" si="831">IF(BE835&lt;20,"&lt;20",IF(BE835&lt;26,"20-25",IF(BE835&lt;31,"26-30","&gt;30")))</f>
        <v>&gt;30</v>
      </c>
    </row>
    <row r="836" spans="1:65" x14ac:dyDescent="0.2">
      <c r="A836">
        <v>835</v>
      </c>
      <c r="B836">
        <v>0</v>
      </c>
      <c r="C836" t="s">
        <v>62</v>
      </c>
      <c r="D836">
        <v>1</v>
      </c>
      <c r="F836" t="s">
        <v>65</v>
      </c>
      <c r="G836" t="s">
        <v>65</v>
      </c>
      <c r="H836" t="s">
        <v>65</v>
      </c>
      <c r="I836" t="s">
        <v>65</v>
      </c>
      <c r="J836" t="s">
        <v>66</v>
      </c>
      <c r="K836" t="s">
        <v>84</v>
      </c>
      <c r="L836" t="s">
        <v>65</v>
      </c>
      <c r="M836" t="s">
        <v>65</v>
      </c>
      <c r="N836" t="s">
        <v>68</v>
      </c>
      <c r="O836" t="s">
        <v>68</v>
      </c>
      <c r="P836" t="s">
        <v>66</v>
      </c>
      <c r="Q836" t="s">
        <v>65</v>
      </c>
      <c r="Z836">
        <v>0</v>
      </c>
      <c r="AL836" t="s">
        <v>68</v>
      </c>
      <c r="AN836" t="s">
        <v>68</v>
      </c>
      <c r="AO836" t="s">
        <v>1763</v>
      </c>
      <c r="AP836" t="s">
        <v>68</v>
      </c>
      <c r="AQ836" t="s">
        <v>68</v>
      </c>
      <c r="AR836" t="s">
        <v>77</v>
      </c>
      <c r="AS836" t="s">
        <v>65</v>
      </c>
      <c r="AU836" t="s">
        <v>65</v>
      </c>
      <c r="AV836" t="s">
        <v>65</v>
      </c>
      <c r="AW836" t="s">
        <v>65</v>
      </c>
      <c r="AZ836" t="s">
        <v>65</v>
      </c>
      <c r="BB836">
        <v>0</v>
      </c>
      <c r="BC836" t="s">
        <v>83</v>
      </c>
      <c r="BD836" t="s">
        <v>127</v>
      </c>
      <c r="BE836">
        <v>30</v>
      </c>
      <c r="BF836" t="s">
        <v>95</v>
      </c>
      <c r="BG836" t="s">
        <v>1719</v>
      </c>
      <c r="BI836" t="s">
        <v>96</v>
      </c>
      <c r="BJ836" t="s">
        <v>147</v>
      </c>
      <c r="BK836" t="s">
        <v>82</v>
      </c>
      <c r="BL836" t="s">
        <v>105</v>
      </c>
      <c r="BM836" t="str">
        <f t="shared" ref="BM836" si="832">IF(BE836&lt;20,"&lt;20",IF(BE836&lt;31,"20 - 30",IF(BE836&lt;41,"31 - 40","&gt;40")))</f>
        <v>20 - 30</v>
      </c>
    </row>
    <row r="837" spans="1:65" x14ac:dyDescent="0.2">
      <c r="A837">
        <v>836</v>
      </c>
      <c r="B837">
        <v>0</v>
      </c>
      <c r="C837" t="s">
        <v>191</v>
      </c>
      <c r="D837">
        <v>1</v>
      </c>
      <c r="F837" t="s">
        <v>69</v>
      </c>
      <c r="G837" t="s">
        <v>69</v>
      </c>
      <c r="H837" t="s">
        <v>65</v>
      </c>
      <c r="I837" t="s">
        <v>66</v>
      </c>
      <c r="J837" t="s">
        <v>69</v>
      </c>
      <c r="K837" t="s">
        <v>100</v>
      </c>
      <c r="L837" t="s">
        <v>65</v>
      </c>
      <c r="M837" t="s">
        <v>65</v>
      </c>
      <c r="N837" t="s">
        <v>68</v>
      </c>
      <c r="O837" t="s">
        <v>69</v>
      </c>
      <c r="P837" t="s">
        <v>66</v>
      </c>
      <c r="Q837" t="s">
        <v>65</v>
      </c>
      <c r="Z837">
        <v>1</v>
      </c>
      <c r="AA837" t="s">
        <v>85</v>
      </c>
      <c r="AB837" t="s">
        <v>122</v>
      </c>
      <c r="AC837" t="s">
        <v>87</v>
      </c>
      <c r="AD837" t="s">
        <v>87</v>
      </c>
      <c r="AE837" t="s">
        <v>88</v>
      </c>
      <c r="AF837" t="s">
        <v>74</v>
      </c>
      <c r="AG837" t="s">
        <v>73</v>
      </c>
      <c r="AH837" t="s">
        <v>75</v>
      </c>
      <c r="AI837" t="s">
        <v>129</v>
      </c>
      <c r="AJ837" t="s">
        <v>87</v>
      </c>
      <c r="AK837" t="s">
        <v>74</v>
      </c>
      <c r="AL837" t="s">
        <v>68</v>
      </c>
      <c r="AM837" t="s">
        <v>1764</v>
      </c>
      <c r="AN837" t="s">
        <v>68</v>
      </c>
      <c r="AO837" t="s">
        <v>1765</v>
      </c>
      <c r="AP837" t="s">
        <v>68</v>
      </c>
      <c r="AQ837" t="s">
        <v>68</v>
      </c>
      <c r="AR837" t="s">
        <v>153</v>
      </c>
      <c r="AS837" t="s">
        <v>65</v>
      </c>
      <c r="AU837" t="s">
        <v>66</v>
      </c>
      <c r="AV837" t="s">
        <v>69</v>
      </c>
      <c r="AW837" t="s">
        <v>69</v>
      </c>
      <c r="AX837" t="s">
        <v>472</v>
      </c>
      <c r="AZ837" t="s">
        <v>65</v>
      </c>
      <c r="BB837">
        <v>1</v>
      </c>
      <c r="BC837" t="s">
        <v>94</v>
      </c>
      <c r="BD837" t="s">
        <v>83</v>
      </c>
      <c r="BE837">
        <v>35</v>
      </c>
      <c r="BF837" t="s">
        <v>80</v>
      </c>
      <c r="BG837" t="s">
        <v>96</v>
      </c>
      <c r="BH837" t="s">
        <v>316</v>
      </c>
      <c r="BI837" t="s">
        <v>96</v>
      </c>
      <c r="BJ837" t="s">
        <v>316</v>
      </c>
      <c r="BK837" t="s">
        <v>684</v>
      </c>
      <c r="BL837" t="s">
        <v>83</v>
      </c>
      <c r="BM837" t="str">
        <f t="shared" ref="BM837" si="833">IF(BE837&lt;20,"&lt;20",IF(BE837&lt;26,"20-25",IF(BE837&lt;31,"26-30","&gt;30")))</f>
        <v>&gt;30</v>
      </c>
    </row>
    <row r="838" spans="1:65" x14ac:dyDescent="0.2">
      <c r="A838">
        <v>837</v>
      </c>
      <c r="B838">
        <v>0</v>
      </c>
      <c r="C838" t="s">
        <v>62</v>
      </c>
      <c r="D838">
        <v>1</v>
      </c>
      <c r="F838" t="s">
        <v>66</v>
      </c>
      <c r="G838" t="s">
        <v>65</v>
      </c>
      <c r="H838" t="s">
        <v>65</v>
      </c>
      <c r="I838" t="s">
        <v>65</v>
      </c>
      <c r="J838" t="s">
        <v>66</v>
      </c>
      <c r="K838" t="s">
        <v>66</v>
      </c>
      <c r="L838" t="s">
        <v>65</v>
      </c>
      <c r="M838" t="s">
        <v>65</v>
      </c>
      <c r="N838" t="s">
        <v>68</v>
      </c>
      <c r="O838" t="s">
        <v>65</v>
      </c>
      <c r="P838" t="s">
        <v>65</v>
      </c>
      <c r="Q838" t="s">
        <v>65</v>
      </c>
      <c r="Z838">
        <v>1</v>
      </c>
      <c r="AA838" t="s">
        <v>66</v>
      </c>
      <c r="AB838" t="s">
        <v>71</v>
      </c>
      <c r="AC838" t="s">
        <v>72</v>
      </c>
      <c r="AD838" t="s">
        <v>72</v>
      </c>
      <c r="AE838" t="s">
        <v>66</v>
      </c>
      <c r="AF838" t="s">
        <v>73</v>
      </c>
      <c r="AG838" t="s">
        <v>74</v>
      </c>
      <c r="AH838" t="s">
        <v>89</v>
      </c>
      <c r="AI838" t="s">
        <v>89</v>
      </c>
      <c r="AJ838" t="s">
        <v>72</v>
      </c>
      <c r="AK838" t="s">
        <v>74</v>
      </c>
      <c r="AL838" t="s">
        <v>65</v>
      </c>
      <c r="AM838" t="s">
        <v>1766</v>
      </c>
      <c r="AN838" t="s">
        <v>65</v>
      </c>
      <c r="AO838" t="s">
        <v>1767</v>
      </c>
      <c r="AP838" t="s">
        <v>112</v>
      </c>
      <c r="AQ838" t="s">
        <v>76</v>
      </c>
      <c r="AR838" t="s">
        <v>77</v>
      </c>
      <c r="AS838" t="s">
        <v>65</v>
      </c>
      <c r="AU838" t="s">
        <v>65</v>
      </c>
      <c r="AV838" t="s">
        <v>69</v>
      </c>
      <c r="AW838" t="s">
        <v>65</v>
      </c>
      <c r="AZ838" t="s">
        <v>69</v>
      </c>
      <c r="BA838" t="s">
        <v>472</v>
      </c>
      <c r="BB838">
        <v>1</v>
      </c>
      <c r="BC838" t="s">
        <v>79</v>
      </c>
      <c r="BD838" t="s">
        <v>79</v>
      </c>
      <c r="BE838">
        <v>24</v>
      </c>
      <c r="BF838" t="s">
        <v>80</v>
      </c>
      <c r="BG838" t="s">
        <v>96</v>
      </c>
      <c r="BH838" t="s">
        <v>316</v>
      </c>
      <c r="BI838" t="s">
        <v>96</v>
      </c>
      <c r="BJ838" t="s">
        <v>316</v>
      </c>
      <c r="BK838" t="s">
        <v>207</v>
      </c>
      <c r="BL838" t="s">
        <v>83</v>
      </c>
      <c r="BM838" t="str">
        <f t="shared" ref="BM838" si="834">IF(BE838&lt;20,"&lt;20",IF(BE838&lt;31,"20 - 30",IF(BE838&lt;41,"31 - 40","&gt;40")))</f>
        <v>20 - 30</v>
      </c>
    </row>
    <row r="839" spans="1:65" x14ac:dyDescent="0.2">
      <c r="A839">
        <v>838</v>
      </c>
      <c r="B839">
        <v>0</v>
      </c>
      <c r="C839" s="1">
        <v>43641</v>
      </c>
      <c r="D839">
        <v>1</v>
      </c>
      <c r="F839" t="s">
        <v>66</v>
      </c>
      <c r="G839" t="s">
        <v>121</v>
      </c>
      <c r="H839" t="s">
        <v>66</v>
      </c>
      <c r="I839" t="s">
        <v>66</v>
      </c>
      <c r="J839" t="s">
        <v>66</v>
      </c>
      <c r="K839" t="s">
        <v>84</v>
      </c>
      <c r="L839" t="s">
        <v>65</v>
      </c>
      <c r="M839" t="s">
        <v>65</v>
      </c>
      <c r="N839" t="s">
        <v>68</v>
      </c>
      <c r="O839" t="s">
        <v>69</v>
      </c>
      <c r="P839" t="s">
        <v>66</v>
      </c>
      <c r="Q839" t="s">
        <v>65</v>
      </c>
      <c r="Z839">
        <v>1</v>
      </c>
      <c r="AA839" t="s">
        <v>66</v>
      </c>
      <c r="AB839" t="s">
        <v>71</v>
      </c>
      <c r="AC839" t="s">
        <v>66</v>
      </c>
      <c r="AD839" t="s">
        <v>72</v>
      </c>
      <c r="AE839" t="s">
        <v>66</v>
      </c>
      <c r="AF839" t="s">
        <v>66</v>
      </c>
      <c r="AG839" t="s">
        <v>73</v>
      </c>
      <c r="AH839" t="s">
        <v>75</v>
      </c>
      <c r="AI839" t="s">
        <v>75</v>
      </c>
      <c r="AJ839" t="s">
        <v>66</v>
      </c>
      <c r="AK839" t="s">
        <v>74</v>
      </c>
      <c r="AL839" t="s">
        <v>68</v>
      </c>
      <c r="AM839" t="s">
        <v>1768</v>
      </c>
      <c r="AN839" t="s">
        <v>65</v>
      </c>
      <c r="AO839" t="s">
        <v>1769</v>
      </c>
      <c r="AP839" t="s">
        <v>68</v>
      </c>
      <c r="AQ839" t="s">
        <v>68</v>
      </c>
      <c r="AR839" t="s">
        <v>77</v>
      </c>
      <c r="AS839" t="s">
        <v>103</v>
      </c>
      <c r="AT839" t="s">
        <v>64</v>
      </c>
      <c r="AU839" t="s">
        <v>66</v>
      </c>
      <c r="AV839" t="s">
        <v>65</v>
      </c>
      <c r="AW839" t="s">
        <v>65</v>
      </c>
      <c r="AZ839" t="s">
        <v>65</v>
      </c>
      <c r="BB839">
        <v>0</v>
      </c>
      <c r="BC839" t="s">
        <v>79</v>
      </c>
      <c r="BD839" t="s">
        <v>79</v>
      </c>
      <c r="BE839">
        <v>39</v>
      </c>
      <c r="BF839" t="s">
        <v>80</v>
      </c>
      <c r="BG839" t="s">
        <v>96</v>
      </c>
      <c r="BH839" t="s">
        <v>233</v>
      </c>
      <c r="BI839" t="s">
        <v>96</v>
      </c>
      <c r="BJ839" t="s">
        <v>233</v>
      </c>
      <c r="BK839" t="s">
        <v>82</v>
      </c>
      <c r="BL839" t="s">
        <v>83</v>
      </c>
      <c r="BM839" t="str">
        <f t="shared" ref="BM839" si="835">IF(BE839&lt;20,"&lt;20",IF(BE839&lt;26,"20-25",IF(BE839&lt;31,"26-30","&gt;30")))</f>
        <v>&gt;30</v>
      </c>
    </row>
    <row r="840" spans="1:65" x14ac:dyDescent="0.2">
      <c r="A840">
        <v>839</v>
      </c>
      <c r="B840">
        <v>0</v>
      </c>
      <c r="C840" s="1">
        <v>43641</v>
      </c>
      <c r="D840">
        <v>1</v>
      </c>
      <c r="F840" t="s">
        <v>69</v>
      </c>
      <c r="G840" t="s">
        <v>121</v>
      </c>
      <c r="H840" t="s">
        <v>65</v>
      </c>
      <c r="I840" t="s">
        <v>65</v>
      </c>
      <c r="J840" t="s">
        <v>66</v>
      </c>
      <c r="K840" t="s">
        <v>142</v>
      </c>
      <c r="L840" t="s">
        <v>69</v>
      </c>
      <c r="M840" t="s">
        <v>68</v>
      </c>
      <c r="N840" t="s">
        <v>68</v>
      </c>
      <c r="O840" t="s">
        <v>68</v>
      </c>
      <c r="P840" t="s">
        <v>69</v>
      </c>
      <c r="Q840" t="s">
        <v>69</v>
      </c>
      <c r="Z840">
        <v>1</v>
      </c>
      <c r="AA840" t="s">
        <v>85</v>
      </c>
      <c r="AB840" t="s">
        <v>86</v>
      </c>
      <c r="AC840" t="s">
        <v>87</v>
      </c>
      <c r="AD840" t="s">
        <v>87</v>
      </c>
      <c r="AE840" t="s">
        <v>66</v>
      </c>
      <c r="AF840" t="s">
        <v>73</v>
      </c>
      <c r="AG840" t="s">
        <v>74</v>
      </c>
      <c r="AH840" t="s">
        <v>75</v>
      </c>
      <c r="AI840" t="s">
        <v>75</v>
      </c>
      <c r="AJ840" t="s">
        <v>85</v>
      </c>
      <c r="AK840" t="s">
        <v>73</v>
      </c>
      <c r="AL840" t="s">
        <v>68</v>
      </c>
      <c r="AM840" t="s">
        <v>1770</v>
      </c>
      <c r="AN840" t="s">
        <v>68</v>
      </c>
      <c r="AO840" t="s">
        <v>1771</v>
      </c>
      <c r="AP840" t="s">
        <v>112</v>
      </c>
      <c r="AQ840" t="s">
        <v>163</v>
      </c>
      <c r="AR840" t="s">
        <v>132</v>
      </c>
      <c r="AS840" t="s">
        <v>137</v>
      </c>
      <c r="AT840" t="s">
        <v>69</v>
      </c>
      <c r="AU840" t="s">
        <v>69</v>
      </c>
      <c r="AV840" t="s">
        <v>65</v>
      </c>
      <c r="AW840" t="s">
        <v>65</v>
      </c>
      <c r="AZ840" t="s">
        <v>65</v>
      </c>
      <c r="BB840">
        <v>0</v>
      </c>
      <c r="BC840" t="s">
        <v>79</v>
      </c>
      <c r="BD840" t="s">
        <v>79</v>
      </c>
      <c r="BE840">
        <v>34</v>
      </c>
      <c r="BF840" t="s">
        <v>80</v>
      </c>
      <c r="BG840" t="s">
        <v>96</v>
      </c>
      <c r="BH840" t="s">
        <v>165</v>
      </c>
      <c r="BI840" t="s">
        <v>96</v>
      </c>
      <c r="BJ840" t="s">
        <v>165</v>
      </c>
      <c r="BK840" t="s">
        <v>114</v>
      </c>
      <c r="BL840" t="s">
        <v>83</v>
      </c>
      <c r="BM840" t="str">
        <f t="shared" ref="BM840" si="836">IF(BE840&lt;20,"&lt;20",IF(BE840&lt;31,"20 - 30",IF(BE840&lt;41,"31 - 40","&gt;40")))</f>
        <v>31 - 40</v>
      </c>
    </row>
    <row r="841" spans="1:65" x14ac:dyDescent="0.2">
      <c r="A841">
        <v>840</v>
      </c>
      <c r="B841">
        <v>1</v>
      </c>
      <c r="R841">
        <v>0</v>
      </c>
      <c r="S841" t="s">
        <v>235</v>
      </c>
      <c r="T841" t="s">
        <v>79</v>
      </c>
      <c r="U841" t="s">
        <v>64</v>
      </c>
      <c r="V841" t="s">
        <v>79</v>
      </c>
      <c r="W841" t="s">
        <v>79</v>
      </c>
      <c r="X841" t="s">
        <v>334</v>
      </c>
      <c r="Z841">
        <v>1</v>
      </c>
      <c r="AA841" t="s">
        <v>85</v>
      </c>
      <c r="AB841" t="s">
        <v>86</v>
      </c>
      <c r="AC841" t="s">
        <v>85</v>
      </c>
      <c r="AD841" t="s">
        <v>85</v>
      </c>
      <c r="AE841" t="s">
        <v>66</v>
      </c>
      <c r="AF841" t="s">
        <v>73</v>
      </c>
      <c r="AG841" t="s">
        <v>74</v>
      </c>
      <c r="AH841" t="s">
        <v>75</v>
      </c>
      <c r="AI841" t="s">
        <v>75</v>
      </c>
      <c r="AJ841" t="s">
        <v>72</v>
      </c>
      <c r="AK841" t="s">
        <v>74</v>
      </c>
      <c r="AL841" t="s">
        <v>68</v>
      </c>
      <c r="AN841" t="s">
        <v>68</v>
      </c>
      <c r="AP841" t="s">
        <v>112</v>
      </c>
      <c r="AQ841" t="s">
        <v>163</v>
      </c>
      <c r="AR841" t="s">
        <v>132</v>
      </c>
      <c r="AS841" t="s">
        <v>64</v>
      </c>
      <c r="AU841" t="s">
        <v>69</v>
      </c>
      <c r="AV841" t="s">
        <v>65</v>
      </c>
      <c r="AW841" t="s">
        <v>65</v>
      </c>
      <c r="AZ841" t="s">
        <v>65</v>
      </c>
      <c r="BB841">
        <v>1</v>
      </c>
      <c r="BC841" t="s">
        <v>79</v>
      </c>
      <c r="BD841" t="s">
        <v>79</v>
      </c>
      <c r="BE841">
        <v>32</v>
      </c>
      <c r="BF841" t="s">
        <v>80</v>
      </c>
      <c r="BG841" t="s">
        <v>96</v>
      </c>
      <c r="BH841" t="s">
        <v>507</v>
      </c>
      <c r="BI841" t="s">
        <v>96</v>
      </c>
      <c r="BJ841" t="s">
        <v>507</v>
      </c>
      <c r="BK841" t="s">
        <v>1772</v>
      </c>
      <c r="BL841" t="s">
        <v>105</v>
      </c>
      <c r="BM841" t="str">
        <f t="shared" ref="BM841" si="837">IF(BE841&lt;20,"&lt;20",IF(BE841&lt;26,"20-25",IF(BE841&lt;31,"26-30","&gt;30")))</f>
        <v>&gt;30</v>
      </c>
    </row>
    <row r="842" spans="1:65" x14ac:dyDescent="0.2">
      <c r="A842">
        <v>841</v>
      </c>
      <c r="B842">
        <v>1</v>
      </c>
      <c r="R842">
        <v>1</v>
      </c>
      <c r="S842" t="s">
        <v>149</v>
      </c>
      <c r="T842" t="s">
        <v>192</v>
      </c>
      <c r="U842" t="s">
        <v>69</v>
      </c>
      <c r="V842" t="s">
        <v>107</v>
      </c>
      <c r="W842" t="s">
        <v>69</v>
      </c>
      <c r="X842" t="s">
        <v>69</v>
      </c>
      <c r="Y842" t="s">
        <v>109</v>
      </c>
      <c r="Z842">
        <v>1</v>
      </c>
      <c r="AA842" t="s">
        <v>70</v>
      </c>
      <c r="AB842" t="s">
        <v>122</v>
      </c>
      <c r="AC842" t="s">
        <v>72</v>
      </c>
      <c r="AD842" t="s">
        <v>72</v>
      </c>
      <c r="AE842" t="s">
        <v>66</v>
      </c>
      <c r="AF842" t="s">
        <v>73</v>
      </c>
      <c r="AG842" t="s">
        <v>74</v>
      </c>
      <c r="AH842" t="s">
        <v>75</v>
      </c>
      <c r="AI842" t="s">
        <v>75</v>
      </c>
      <c r="AJ842" t="s">
        <v>72</v>
      </c>
      <c r="AK842" t="s">
        <v>74</v>
      </c>
      <c r="AL842" t="s">
        <v>68</v>
      </c>
      <c r="AM842" t="s">
        <v>1773</v>
      </c>
      <c r="AN842" t="s">
        <v>65</v>
      </c>
      <c r="AO842" t="s">
        <v>1774</v>
      </c>
      <c r="AP842" t="s">
        <v>112</v>
      </c>
      <c r="AQ842" t="s">
        <v>68</v>
      </c>
      <c r="AR842" t="s">
        <v>153</v>
      </c>
      <c r="AS842" t="s">
        <v>116</v>
      </c>
      <c r="AT842" t="s">
        <v>68</v>
      </c>
      <c r="AU842" t="s">
        <v>69</v>
      </c>
      <c r="AV842" t="s">
        <v>68</v>
      </c>
      <c r="AW842" t="s">
        <v>68</v>
      </c>
      <c r="AY842" t="s">
        <v>146</v>
      </c>
      <c r="AZ842" t="s">
        <v>69</v>
      </c>
      <c r="BA842" t="s">
        <v>146</v>
      </c>
      <c r="BB842">
        <v>1</v>
      </c>
      <c r="BC842" t="s">
        <v>99</v>
      </c>
      <c r="BD842" t="s">
        <v>127</v>
      </c>
      <c r="BE842">
        <v>25</v>
      </c>
      <c r="BF842" t="s">
        <v>1775</v>
      </c>
      <c r="BG842" t="s">
        <v>81</v>
      </c>
      <c r="BI842" t="s">
        <v>81</v>
      </c>
      <c r="BK842" t="s">
        <v>1776</v>
      </c>
      <c r="BL842" t="s">
        <v>83</v>
      </c>
      <c r="BM842" t="str">
        <f t="shared" ref="BM842" si="838">IF(BE842&lt;20,"&lt;20",IF(BE842&lt;31,"20 - 30",IF(BE842&lt;41,"31 - 40","&gt;40")))</f>
        <v>20 - 30</v>
      </c>
    </row>
    <row r="843" spans="1:65" x14ac:dyDescent="0.2">
      <c r="A843">
        <v>842</v>
      </c>
      <c r="B843">
        <v>0</v>
      </c>
      <c r="C843" t="s">
        <v>62</v>
      </c>
      <c r="D843">
        <v>0</v>
      </c>
      <c r="E843">
        <v>1</v>
      </c>
      <c r="F843" t="s">
        <v>65</v>
      </c>
      <c r="G843" t="s">
        <v>65</v>
      </c>
      <c r="H843" t="s">
        <v>65</v>
      </c>
      <c r="I843" t="s">
        <v>65</v>
      </c>
      <c r="J843" t="s">
        <v>65</v>
      </c>
      <c r="K843" t="s">
        <v>142</v>
      </c>
      <c r="L843" t="s">
        <v>69</v>
      </c>
      <c r="M843" t="s">
        <v>69</v>
      </c>
      <c r="N843" t="s">
        <v>65</v>
      </c>
      <c r="O843" t="s">
        <v>65</v>
      </c>
      <c r="P843" t="s">
        <v>65</v>
      </c>
      <c r="Q843" t="s">
        <v>65</v>
      </c>
      <c r="Z843">
        <v>1</v>
      </c>
      <c r="AA843" t="s">
        <v>70</v>
      </c>
      <c r="AB843" t="s">
        <v>71</v>
      </c>
      <c r="AC843" t="s">
        <v>66</v>
      </c>
      <c r="AD843" t="s">
        <v>72</v>
      </c>
      <c r="AE843" t="s">
        <v>66</v>
      </c>
      <c r="AF843" t="s">
        <v>123</v>
      </c>
      <c r="AG843" t="s">
        <v>123</v>
      </c>
      <c r="AH843" t="s">
        <v>129</v>
      </c>
      <c r="AI843" t="s">
        <v>89</v>
      </c>
      <c r="AJ843" t="s">
        <v>72</v>
      </c>
      <c r="AK843" t="s">
        <v>74</v>
      </c>
      <c r="AL843" t="s">
        <v>65</v>
      </c>
      <c r="AM843" t="s">
        <v>1777</v>
      </c>
      <c r="AN843" t="s">
        <v>65</v>
      </c>
      <c r="AO843" t="s">
        <v>1778</v>
      </c>
      <c r="AP843" t="s">
        <v>112</v>
      </c>
      <c r="AQ843" t="s">
        <v>163</v>
      </c>
      <c r="AR843" t="s">
        <v>113</v>
      </c>
      <c r="AS843" t="s">
        <v>137</v>
      </c>
      <c r="AT843" t="s">
        <v>68</v>
      </c>
      <c r="AU843" t="s">
        <v>66</v>
      </c>
      <c r="AV843" t="s">
        <v>68</v>
      </c>
      <c r="AW843" t="s">
        <v>68</v>
      </c>
      <c r="AY843" t="s">
        <v>241</v>
      </c>
      <c r="AZ843" t="s">
        <v>65</v>
      </c>
      <c r="BB843">
        <v>0</v>
      </c>
      <c r="BC843" t="s">
        <v>127</v>
      </c>
      <c r="BD843" t="s">
        <v>127</v>
      </c>
      <c r="BE843">
        <v>43</v>
      </c>
      <c r="BF843" t="s">
        <v>80</v>
      </c>
      <c r="BG843" t="s">
        <v>320</v>
      </c>
      <c r="BI843" t="s">
        <v>320</v>
      </c>
      <c r="BK843" t="s">
        <v>82</v>
      </c>
      <c r="BL843" t="s">
        <v>99</v>
      </c>
      <c r="BM843" t="str">
        <f t="shared" ref="BM843" si="839">IF(BE843&lt;20,"&lt;20",IF(BE843&lt;26,"20-25",IF(BE843&lt;31,"26-30","&gt;30")))</f>
        <v>&gt;30</v>
      </c>
    </row>
    <row r="844" spans="1:65" x14ac:dyDescent="0.2">
      <c r="A844">
        <v>843</v>
      </c>
      <c r="B844">
        <v>0</v>
      </c>
      <c r="C844" s="1">
        <v>43641</v>
      </c>
      <c r="D844">
        <v>1</v>
      </c>
      <c r="F844" t="s">
        <v>69</v>
      </c>
      <c r="G844" t="s">
        <v>65</v>
      </c>
      <c r="H844" t="s">
        <v>65</v>
      </c>
      <c r="I844" t="s">
        <v>66</v>
      </c>
      <c r="J844" t="s">
        <v>69</v>
      </c>
      <c r="K844" t="s">
        <v>142</v>
      </c>
      <c r="L844" t="s">
        <v>65</v>
      </c>
      <c r="M844" t="s">
        <v>65</v>
      </c>
      <c r="N844" t="s">
        <v>65</v>
      </c>
      <c r="O844" t="s">
        <v>68</v>
      </c>
      <c r="P844" t="s">
        <v>66</v>
      </c>
      <c r="Q844" t="s">
        <v>65</v>
      </c>
      <c r="Z844">
        <v>1</v>
      </c>
      <c r="AA844" t="s">
        <v>85</v>
      </c>
      <c r="AB844" t="s">
        <v>86</v>
      </c>
      <c r="AC844" t="s">
        <v>87</v>
      </c>
      <c r="AD844" t="s">
        <v>87</v>
      </c>
      <c r="AE844" t="s">
        <v>88</v>
      </c>
      <c r="AF844" t="s">
        <v>73</v>
      </c>
      <c r="AG844" t="s">
        <v>74</v>
      </c>
      <c r="AH844" t="s">
        <v>75</v>
      </c>
      <c r="AI844" t="s">
        <v>75</v>
      </c>
      <c r="AJ844" t="s">
        <v>87</v>
      </c>
      <c r="AK844" t="s">
        <v>74</v>
      </c>
      <c r="AL844" t="s">
        <v>65</v>
      </c>
      <c r="AM844" t="s">
        <v>1779</v>
      </c>
      <c r="AN844" t="s">
        <v>65</v>
      </c>
      <c r="AO844" t="s">
        <v>1780</v>
      </c>
      <c r="AP844" t="s">
        <v>112</v>
      </c>
      <c r="AQ844" t="s">
        <v>76</v>
      </c>
      <c r="AR844" t="s">
        <v>164</v>
      </c>
      <c r="AS844" t="s">
        <v>103</v>
      </c>
      <c r="AT844" t="s">
        <v>65</v>
      </c>
      <c r="AU844" t="s">
        <v>65</v>
      </c>
      <c r="AV844" t="s">
        <v>65</v>
      </c>
      <c r="AW844" t="s">
        <v>65</v>
      </c>
      <c r="AZ844" t="s">
        <v>65</v>
      </c>
      <c r="BB844">
        <v>1</v>
      </c>
      <c r="BC844" t="s">
        <v>79</v>
      </c>
      <c r="BD844" t="s">
        <v>79</v>
      </c>
      <c r="BE844">
        <v>39</v>
      </c>
      <c r="BF844" t="s">
        <v>95</v>
      </c>
      <c r="BG844" t="s">
        <v>96</v>
      </c>
      <c r="BH844" t="s">
        <v>233</v>
      </c>
      <c r="BI844" t="s">
        <v>96</v>
      </c>
      <c r="BJ844" t="s">
        <v>233</v>
      </c>
      <c r="BK844" t="s">
        <v>572</v>
      </c>
      <c r="BL844" t="s">
        <v>83</v>
      </c>
      <c r="BM844" t="str">
        <f t="shared" ref="BM844" si="840">IF(BE844&lt;20,"&lt;20",IF(BE844&lt;31,"20 - 30",IF(BE844&lt;41,"31 - 40","&gt;40")))</f>
        <v>31 - 40</v>
      </c>
    </row>
    <row r="845" spans="1:65" x14ac:dyDescent="0.2">
      <c r="A845">
        <v>844</v>
      </c>
      <c r="B845">
        <v>1</v>
      </c>
      <c r="R845">
        <v>1</v>
      </c>
      <c r="S845" t="s">
        <v>235</v>
      </c>
      <c r="T845" t="s">
        <v>107</v>
      </c>
      <c r="U845" t="s">
        <v>108</v>
      </c>
      <c r="V845" t="s">
        <v>107</v>
      </c>
      <c r="W845" t="s">
        <v>69</v>
      </c>
      <c r="X845" t="s">
        <v>69</v>
      </c>
      <c r="Y845" t="s">
        <v>109</v>
      </c>
      <c r="Z845">
        <v>1</v>
      </c>
      <c r="AA845" t="s">
        <v>87</v>
      </c>
      <c r="AB845" t="s">
        <v>178</v>
      </c>
      <c r="AC845" t="s">
        <v>72</v>
      </c>
      <c r="AD845" t="s">
        <v>72</v>
      </c>
      <c r="AE845" t="s">
        <v>66</v>
      </c>
      <c r="AF845" t="s">
        <v>66</v>
      </c>
      <c r="AG845" t="s">
        <v>73</v>
      </c>
      <c r="AH845" t="s">
        <v>75</v>
      </c>
      <c r="AI845" t="s">
        <v>89</v>
      </c>
      <c r="AJ845" t="s">
        <v>72</v>
      </c>
      <c r="AK845" t="s">
        <v>73</v>
      </c>
      <c r="AL845" t="s">
        <v>68</v>
      </c>
      <c r="AM845" t="s">
        <v>1781</v>
      </c>
      <c r="AN845" t="s">
        <v>65</v>
      </c>
      <c r="AO845" t="s">
        <v>1782</v>
      </c>
      <c r="AP845" t="s">
        <v>112</v>
      </c>
      <c r="AQ845" t="s">
        <v>76</v>
      </c>
      <c r="AR845" t="s">
        <v>153</v>
      </c>
      <c r="AS845" t="s">
        <v>137</v>
      </c>
      <c r="AT845" t="s">
        <v>69</v>
      </c>
      <c r="AU845" t="s">
        <v>69</v>
      </c>
      <c r="AV845" t="s">
        <v>69</v>
      </c>
      <c r="AW845" t="s">
        <v>69</v>
      </c>
      <c r="AX845" t="s">
        <v>472</v>
      </c>
      <c r="AZ845" t="s">
        <v>69</v>
      </c>
      <c r="BA845" t="s">
        <v>472</v>
      </c>
      <c r="BB845">
        <v>0</v>
      </c>
      <c r="BC845" t="s">
        <v>99</v>
      </c>
      <c r="BD845" t="s">
        <v>83</v>
      </c>
      <c r="BE845">
        <v>35</v>
      </c>
      <c r="BF845" t="s">
        <v>80</v>
      </c>
      <c r="BG845" t="s">
        <v>96</v>
      </c>
      <c r="BH845" t="s">
        <v>613</v>
      </c>
      <c r="BI845" t="s">
        <v>96</v>
      </c>
      <c r="BJ845" t="s">
        <v>613</v>
      </c>
      <c r="BK845" t="s">
        <v>155</v>
      </c>
      <c r="BL845" t="s">
        <v>105</v>
      </c>
      <c r="BM845" t="str">
        <f t="shared" ref="BM845" si="841">IF(BE845&lt;20,"&lt;20",IF(BE845&lt;26,"20-25",IF(BE845&lt;31,"26-30","&gt;30")))</f>
        <v>&gt;30</v>
      </c>
    </row>
    <row r="846" spans="1:65" x14ac:dyDescent="0.2">
      <c r="A846">
        <v>845</v>
      </c>
      <c r="B846">
        <v>0</v>
      </c>
      <c r="C846" t="s">
        <v>62</v>
      </c>
      <c r="D846">
        <v>1</v>
      </c>
      <c r="F846" t="s">
        <v>69</v>
      </c>
      <c r="G846" t="s">
        <v>69</v>
      </c>
      <c r="H846" t="s">
        <v>65</v>
      </c>
      <c r="I846" t="s">
        <v>65</v>
      </c>
      <c r="J846" t="s">
        <v>69</v>
      </c>
      <c r="K846" t="s">
        <v>84</v>
      </c>
      <c r="L846" t="s">
        <v>65</v>
      </c>
      <c r="M846" t="s">
        <v>65</v>
      </c>
      <c r="N846" t="s">
        <v>69</v>
      </c>
      <c r="O846" t="s">
        <v>69</v>
      </c>
      <c r="P846" t="s">
        <v>65</v>
      </c>
      <c r="Q846" t="s">
        <v>65</v>
      </c>
      <c r="Z846">
        <v>1</v>
      </c>
      <c r="AA846" t="s">
        <v>85</v>
      </c>
      <c r="AB846" t="s">
        <v>86</v>
      </c>
      <c r="AC846" t="s">
        <v>87</v>
      </c>
      <c r="AD846" t="s">
        <v>72</v>
      </c>
      <c r="AE846" t="s">
        <v>66</v>
      </c>
      <c r="AF846" t="s">
        <v>73</v>
      </c>
      <c r="AG846" t="s">
        <v>74</v>
      </c>
      <c r="AH846" t="s">
        <v>75</v>
      </c>
      <c r="AI846" t="s">
        <v>75</v>
      </c>
      <c r="AJ846" t="s">
        <v>72</v>
      </c>
      <c r="AK846" t="s">
        <v>74</v>
      </c>
      <c r="AL846" t="s">
        <v>69</v>
      </c>
      <c r="AM846" t="s">
        <v>1783</v>
      </c>
      <c r="AN846" t="s">
        <v>69</v>
      </c>
      <c r="AO846" t="s">
        <v>1783</v>
      </c>
      <c r="AP846" t="s">
        <v>68</v>
      </c>
      <c r="AQ846" t="s">
        <v>170</v>
      </c>
      <c r="AR846" t="s">
        <v>153</v>
      </c>
      <c r="AS846" t="s">
        <v>103</v>
      </c>
      <c r="AT846" t="s">
        <v>65</v>
      </c>
      <c r="AU846" t="s">
        <v>69</v>
      </c>
      <c r="AV846" t="s">
        <v>69</v>
      </c>
      <c r="AW846" t="s">
        <v>69</v>
      </c>
      <c r="AX846" t="s">
        <v>331</v>
      </c>
      <c r="AZ846" t="s">
        <v>69</v>
      </c>
      <c r="BA846" t="s">
        <v>331</v>
      </c>
      <c r="BB846">
        <v>1</v>
      </c>
      <c r="BC846" t="s">
        <v>94</v>
      </c>
      <c r="BD846" t="s">
        <v>127</v>
      </c>
      <c r="BE846">
        <v>34</v>
      </c>
      <c r="BF846" t="s">
        <v>80</v>
      </c>
      <c r="BG846" t="s">
        <v>96</v>
      </c>
      <c r="BH846" t="s">
        <v>652</v>
      </c>
      <c r="BI846" t="s">
        <v>96</v>
      </c>
      <c r="BJ846" t="s">
        <v>652</v>
      </c>
      <c r="BK846" t="s">
        <v>266</v>
      </c>
      <c r="BL846" t="s">
        <v>83</v>
      </c>
      <c r="BM846" t="str">
        <f t="shared" ref="BM846" si="842">IF(BE846&lt;20,"&lt;20",IF(BE846&lt;31,"20 - 30",IF(BE846&lt;41,"31 - 40","&gt;40")))</f>
        <v>31 - 40</v>
      </c>
    </row>
    <row r="847" spans="1:65" x14ac:dyDescent="0.2">
      <c r="A847">
        <v>846</v>
      </c>
      <c r="B847">
        <v>0</v>
      </c>
      <c r="C847" t="s">
        <v>120</v>
      </c>
      <c r="D847">
        <v>0</v>
      </c>
      <c r="E847">
        <v>1</v>
      </c>
      <c r="F847" t="s">
        <v>69</v>
      </c>
      <c r="G847" t="s">
        <v>121</v>
      </c>
      <c r="H847" t="s">
        <v>69</v>
      </c>
      <c r="I847" t="s">
        <v>66</v>
      </c>
      <c r="J847" t="s">
        <v>66</v>
      </c>
      <c r="K847" t="s">
        <v>84</v>
      </c>
      <c r="L847" t="s">
        <v>68</v>
      </c>
      <c r="M847" t="s">
        <v>65</v>
      </c>
      <c r="N847" t="s">
        <v>68</v>
      </c>
      <c r="O847" t="s">
        <v>69</v>
      </c>
      <c r="P847" t="s">
        <v>66</v>
      </c>
      <c r="Q847" t="s">
        <v>65</v>
      </c>
      <c r="Z847">
        <v>0</v>
      </c>
      <c r="AL847" t="s">
        <v>65</v>
      </c>
      <c r="AM847" t="s">
        <v>1784</v>
      </c>
      <c r="AN847" t="s">
        <v>65</v>
      </c>
      <c r="AO847" t="s">
        <v>1785</v>
      </c>
      <c r="AP847" t="s">
        <v>68</v>
      </c>
      <c r="AQ847" t="s">
        <v>68</v>
      </c>
      <c r="AR847" t="s">
        <v>77</v>
      </c>
      <c r="AS847" t="s">
        <v>64</v>
      </c>
      <c r="AU847" t="s">
        <v>65</v>
      </c>
      <c r="AV847" t="s">
        <v>65</v>
      </c>
      <c r="AW847" t="s">
        <v>65</v>
      </c>
      <c r="AZ847" t="s">
        <v>65</v>
      </c>
      <c r="BB847">
        <v>0</v>
      </c>
      <c r="BC847" t="s">
        <v>79</v>
      </c>
      <c r="BD847" t="s">
        <v>79</v>
      </c>
      <c r="BE847">
        <v>38</v>
      </c>
      <c r="BF847" t="s">
        <v>80</v>
      </c>
      <c r="BG847" t="s">
        <v>81</v>
      </c>
      <c r="BI847" t="s">
        <v>81</v>
      </c>
      <c r="BK847" t="s">
        <v>82</v>
      </c>
      <c r="BL847" t="s">
        <v>83</v>
      </c>
      <c r="BM847" t="str">
        <f t="shared" ref="BM847" si="843">IF(BE847&lt;20,"&lt;20",IF(BE847&lt;26,"20-25",IF(BE847&lt;31,"26-30","&gt;30")))</f>
        <v>&gt;30</v>
      </c>
    </row>
    <row r="848" spans="1:65" x14ac:dyDescent="0.2">
      <c r="A848">
        <v>847</v>
      </c>
      <c r="B848">
        <v>0</v>
      </c>
      <c r="C848" t="s">
        <v>160</v>
      </c>
      <c r="D848">
        <v>1</v>
      </c>
      <c r="F848" t="s">
        <v>69</v>
      </c>
      <c r="G848" t="s">
        <v>69</v>
      </c>
      <c r="H848" t="s">
        <v>65</v>
      </c>
      <c r="I848" t="s">
        <v>66</v>
      </c>
      <c r="J848" t="s">
        <v>69</v>
      </c>
      <c r="K848" t="s">
        <v>84</v>
      </c>
      <c r="L848" t="s">
        <v>69</v>
      </c>
      <c r="M848" t="s">
        <v>68</v>
      </c>
      <c r="N848" t="s">
        <v>69</v>
      </c>
      <c r="O848" t="s">
        <v>69</v>
      </c>
      <c r="P848" t="s">
        <v>65</v>
      </c>
      <c r="Q848" t="s">
        <v>69</v>
      </c>
      <c r="Z848">
        <v>1</v>
      </c>
      <c r="AA848" t="s">
        <v>85</v>
      </c>
      <c r="AB848" t="s">
        <v>86</v>
      </c>
      <c r="AC848" t="s">
        <v>87</v>
      </c>
      <c r="AD848" t="s">
        <v>87</v>
      </c>
      <c r="AE848" t="s">
        <v>88</v>
      </c>
      <c r="AF848" t="s">
        <v>74</v>
      </c>
      <c r="AG848" t="s">
        <v>73</v>
      </c>
      <c r="AH848" t="s">
        <v>129</v>
      </c>
      <c r="AI848" t="s">
        <v>129</v>
      </c>
      <c r="AJ848" t="s">
        <v>87</v>
      </c>
      <c r="AK848" t="s">
        <v>74</v>
      </c>
      <c r="AL848" t="s">
        <v>65</v>
      </c>
      <c r="AM848" t="s">
        <v>1786</v>
      </c>
      <c r="AN848" t="s">
        <v>65</v>
      </c>
      <c r="AO848" t="s">
        <v>1787</v>
      </c>
      <c r="AP848" t="s">
        <v>188</v>
      </c>
      <c r="AQ848" t="s">
        <v>145</v>
      </c>
      <c r="AR848" t="s">
        <v>153</v>
      </c>
      <c r="AS848" t="s">
        <v>116</v>
      </c>
      <c r="AT848" t="s">
        <v>69</v>
      </c>
      <c r="AU848" t="s">
        <v>66</v>
      </c>
      <c r="AV848" t="s">
        <v>69</v>
      </c>
      <c r="AW848" t="s">
        <v>69</v>
      </c>
      <c r="AX848" t="s">
        <v>931</v>
      </c>
      <c r="AZ848" t="s">
        <v>69</v>
      </c>
      <c r="BA848" t="s">
        <v>931</v>
      </c>
      <c r="BB848">
        <v>1</v>
      </c>
      <c r="BC848" t="s">
        <v>83</v>
      </c>
      <c r="BD848" t="s">
        <v>127</v>
      </c>
      <c r="BE848">
        <v>26</v>
      </c>
      <c r="BF848" t="s">
        <v>683</v>
      </c>
      <c r="BG848" t="s">
        <v>96</v>
      </c>
      <c r="BH848" t="s">
        <v>393</v>
      </c>
      <c r="BI848" t="s">
        <v>96</v>
      </c>
      <c r="BJ848" t="s">
        <v>393</v>
      </c>
      <c r="BK848" t="s">
        <v>324</v>
      </c>
      <c r="BL848" t="s">
        <v>105</v>
      </c>
      <c r="BM848" t="str">
        <f t="shared" ref="BM848" si="844">IF(BE848&lt;20,"&lt;20",IF(BE848&lt;31,"20 - 30",IF(BE848&lt;41,"31 - 40","&gt;40")))</f>
        <v>20 - 30</v>
      </c>
    </row>
    <row r="849" spans="1:65" x14ac:dyDescent="0.2">
      <c r="A849">
        <v>848</v>
      </c>
      <c r="B849">
        <v>0</v>
      </c>
      <c r="C849" s="1">
        <v>43641</v>
      </c>
      <c r="D849">
        <v>1</v>
      </c>
      <c r="F849" t="s">
        <v>65</v>
      </c>
      <c r="G849" t="s">
        <v>121</v>
      </c>
      <c r="H849" t="s">
        <v>65</v>
      </c>
      <c r="I849" t="s">
        <v>65</v>
      </c>
      <c r="J849" t="s">
        <v>66</v>
      </c>
      <c r="K849" t="s">
        <v>100</v>
      </c>
      <c r="L849" t="s">
        <v>68</v>
      </c>
      <c r="M849" t="s">
        <v>65</v>
      </c>
      <c r="N849" t="s">
        <v>68</v>
      </c>
      <c r="O849" t="s">
        <v>65</v>
      </c>
      <c r="P849" t="s">
        <v>66</v>
      </c>
      <c r="Q849" t="s">
        <v>65</v>
      </c>
      <c r="Z849">
        <v>1</v>
      </c>
      <c r="AA849" t="s">
        <v>70</v>
      </c>
      <c r="AB849" t="s">
        <v>71</v>
      </c>
      <c r="AC849" t="s">
        <v>66</v>
      </c>
      <c r="AD849" t="s">
        <v>72</v>
      </c>
      <c r="AE849" t="s">
        <v>66</v>
      </c>
      <c r="AF849" t="s">
        <v>66</v>
      </c>
      <c r="AG849" t="s">
        <v>73</v>
      </c>
      <c r="AH849" t="s">
        <v>75</v>
      </c>
      <c r="AI849" t="s">
        <v>75</v>
      </c>
      <c r="AJ849" t="s">
        <v>87</v>
      </c>
      <c r="AK849" t="s">
        <v>74</v>
      </c>
      <c r="AL849" t="s">
        <v>68</v>
      </c>
      <c r="AN849" t="s">
        <v>68</v>
      </c>
      <c r="AP849" t="s">
        <v>68</v>
      </c>
      <c r="AQ849" t="s">
        <v>76</v>
      </c>
      <c r="AR849" t="s">
        <v>77</v>
      </c>
      <c r="AS849" t="s">
        <v>103</v>
      </c>
      <c r="AT849" t="s">
        <v>64</v>
      </c>
      <c r="AU849" t="s">
        <v>69</v>
      </c>
      <c r="AV849" t="s">
        <v>65</v>
      </c>
      <c r="AW849" t="s">
        <v>65</v>
      </c>
      <c r="AZ849" t="s">
        <v>65</v>
      </c>
      <c r="BB849">
        <v>0</v>
      </c>
      <c r="BC849" t="s">
        <v>79</v>
      </c>
      <c r="BD849" t="s">
        <v>79</v>
      </c>
      <c r="BE849">
        <v>24</v>
      </c>
      <c r="BF849" t="s">
        <v>95</v>
      </c>
      <c r="BG849" t="s">
        <v>1131</v>
      </c>
      <c r="BI849" t="s">
        <v>1131</v>
      </c>
      <c r="BK849" t="s">
        <v>82</v>
      </c>
      <c r="BL849" t="s">
        <v>83</v>
      </c>
      <c r="BM849" t="str">
        <f t="shared" ref="BM849" si="845">IF(BE849&lt;20,"&lt;20",IF(BE849&lt;26,"20-25",IF(BE849&lt;31,"26-30","&gt;30")))</f>
        <v>20-25</v>
      </c>
    </row>
    <row r="850" spans="1:65" x14ac:dyDescent="0.2">
      <c r="A850">
        <v>849</v>
      </c>
      <c r="B850">
        <v>0</v>
      </c>
      <c r="C850" t="s">
        <v>120</v>
      </c>
      <c r="D850">
        <v>0</v>
      </c>
      <c r="E850">
        <v>1</v>
      </c>
      <c r="F850" t="s">
        <v>66</v>
      </c>
      <c r="G850" t="s">
        <v>121</v>
      </c>
      <c r="H850" t="s">
        <v>69</v>
      </c>
      <c r="I850" t="s">
        <v>69</v>
      </c>
      <c r="J850" t="s">
        <v>66</v>
      </c>
      <c r="K850" t="s">
        <v>142</v>
      </c>
      <c r="L850" t="s">
        <v>69</v>
      </c>
      <c r="M850" t="s">
        <v>65</v>
      </c>
      <c r="N850" t="s">
        <v>65</v>
      </c>
      <c r="O850" t="s">
        <v>65</v>
      </c>
      <c r="P850" t="s">
        <v>66</v>
      </c>
      <c r="Q850" t="s">
        <v>65</v>
      </c>
      <c r="Z850">
        <v>1</v>
      </c>
      <c r="AA850" t="s">
        <v>70</v>
      </c>
      <c r="AB850" t="s">
        <v>71</v>
      </c>
      <c r="AC850" t="s">
        <v>72</v>
      </c>
      <c r="AD850" t="s">
        <v>72</v>
      </c>
      <c r="AE850" t="s">
        <v>66</v>
      </c>
      <c r="AF850" t="s">
        <v>73</v>
      </c>
      <c r="AG850" t="s">
        <v>74</v>
      </c>
      <c r="AH850" t="s">
        <v>89</v>
      </c>
      <c r="AI850" t="s">
        <v>75</v>
      </c>
      <c r="AJ850" t="s">
        <v>87</v>
      </c>
      <c r="AK850" t="s">
        <v>74</v>
      </c>
      <c r="AL850" t="s">
        <v>68</v>
      </c>
      <c r="AM850" t="s">
        <v>1788</v>
      </c>
      <c r="AN850" t="s">
        <v>65</v>
      </c>
      <c r="AO850" t="s">
        <v>1789</v>
      </c>
      <c r="AP850" t="s">
        <v>92</v>
      </c>
      <c r="AQ850" t="s">
        <v>76</v>
      </c>
      <c r="AR850" t="s">
        <v>77</v>
      </c>
      <c r="AS850" t="s">
        <v>65</v>
      </c>
      <c r="AU850" t="s">
        <v>69</v>
      </c>
      <c r="AV850" t="s">
        <v>69</v>
      </c>
      <c r="AW850" t="s">
        <v>69</v>
      </c>
      <c r="AX850" t="s">
        <v>93</v>
      </c>
      <c r="AZ850" t="s">
        <v>69</v>
      </c>
      <c r="BA850" t="s">
        <v>78</v>
      </c>
      <c r="BB850">
        <v>1</v>
      </c>
      <c r="BC850" t="s">
        <v>94</v>
      </c>
      <c r="BD850" t="s">
        <v>127</v>
      </c>
      <c r="BE850">
        <v>27</v>
      </c>
      <c r="BF850" t="s">
        <v>118</v>
      </c>
      <c r="BG850" t="s">
        <v>96</v>
      </c>
      <c r="BH850" t="s">
        <v>202</v>
      </c>
      <c r="BI850" t="s">
        <v>96</v>
      </c>
      <c r="BJ850" t="s">
        <v>202</v>
      </c>
      <c r="BK850" t="s">
        <v>266</v>
      </c>
      <c r="BL850" t="s">
        <v>83</v>
      </c>
      <c r="BM850" t="str">
        <f t="shared" ref="BM850" si="846">IF(BE850&lt;20,"&lt;20",IF(BE850&lt;31,"20 - 30",IF(BE850&lt;41,"31 - 40","&gt;40")))</f>
        <v>20 - 30</v>
      </c>
    </row>
    <row r="851" spans="1:65" x14ac:dyDescent="0.2">
      <c r="A851">
        <v>850</v>
      </c>
      <c r="B851">
        <v>0</v>
      </c>
      <c r="C851" s="1">
        <v>43641</v>
      </c>
      <c r="D851">
        <v>1</v>
      </c>
      <c r="F851" t="s">
        <v>69</v>
      </c>
      <c r="G851" t="s">
        <v>69</v>
      </c>
      <c r="H851" t="s">
        <v>69</v>
      </c>
      <c r="I851" t="s">
        <v>69</v>
      </c>
      <c r="J851" t="s">
        <v>69</v>
      </c>
      <c r="K851" t="s">
        <v>100</v>
      </c>
      <c r="L851" t="s">
        <v>65</v>
      </c>
      <c r="M851" t="s">
        <v>65</v>
      </c>
      <c r="N851" t="s">
        <v>68</v>
      </c>
      <c r="O851" t="s">
        <v>65</v>
      </c>
      <c r="P851" t="s">
        <v>69</v>
      </c>
      <c r="Q851" t="s">
        <v>65</v>
      </c>
      <c r="Z851">
        <v>1</v>
      </c>
      <c r="AA851" t="s">
        <v>70</v>
      </c>
      <c r="AB851" t="s">
        <v>71</v>
      </c>
      <c r="AC851" t="s">
        <v>72</v>
      </c>
      <c r="AD851" t="s">
        <v>72</v>
      </c>
      <c r="AE851" t="s">
        <v>66</v>
      </c>
      <c r="AF851" t="s">
        <v>73</v>
      </c>
      <c r="AG851" t="s">
        <v>73</v>
      </c>
      <c r="AH851" t="s">
        <v>89</v>
      </c>
      <c r="AI851" t="s">
        <v>89</v>
      </c>
      <c r="AJ851" t="s">
        <v>72</v>
      </c>
      <c r="AK851" t="s">
        <v>73</v>
      </c>
      <c r="AL851" t="s">
        <v>68</v>
      </c>
      <c r="AM851" t="s">
        <v>1790</v>
      </c>
      <c r="AN851" t="s">
        <v>65</v>
      </c>
      <c r="AO851" t="s">
        <v>1791</v>
      </c>
      <c r="AP851" t="s">
        <v>112</v>
      </c>
      <c r="AQ851" t="s">
        <v>163</v>
      </c>
      <c r="AR851" t="s">
        <v>77</v>
      </c>
      <c r="AS851" t="s">
        <v>137</v>
      </c>
      <c r="AT851" t="s">
        <v>69</v>
      </c>
      <c r="AU851" t="s">
        <v>65</v>
      </c>
      <c r="AV851" t="s">
        <v>69</v>
      </c>
      <c r="AW851" t="s">
        <v>69</v>
      </c>
      <c r="AX851" t="s">
        <v>175</v>
      </c>
      <c r="AZ851" t="s">
        <v>65</v>
      </c>
      <c r="BB851">
        <v>1</v>
      </c>
      <c r="BC851" t="s">
        <v>99</v>
      </c>
      <c r="BD851" t="s">
        <v>83</v>
      </c>
      <c r="BE851">
        <v>25</v>
      </c>
      <c r="BF851" t="s">
        <v>95</v>
      </c>
      <c r="BG851" t="s">
        <v>96</v>
      </c>
      <c r="BH851" t="s">
        <v>670</v>
      </c>
      <c r="BI851" t="s">
        <v>96</v>
      </c>
      <c r="BJ851" t="s">
        <v>670</v>
      </c>
      <c r="BK851" t="s">
        <v>199</v>
      </c>
      <c r="BL851" t="s">
        <v>99</v>
      </c>
      <c r="BM851" t="str">
        <f t="shared" ref="BM851" si="847">IF(BE851&lt;20,"&lt;20",IF(BE851&lt;26,"20-25",IF(BE851&lt;31,"26-30","&gt;30")))</f>
        <v>20-25</v>
      </c>
    </row>
    <row r="852" spans="1:65" x14ac:dyDescent="0.2">
      <c r="A852">
        <v>851</v>
      </c>
      <c r="B852">
        <v>1</v>
      </c>
      <c r="R852">
        <v>0</v>
      </c>
      <c r="S852" t="s">
        <v>235</v>
      </c>
      <c r="T852" t="s">
        <v>79</v>
      </c>
      <c r="U852" t="s">
        <v>64</v>
      </c>
      <c r="V852" t="s">
        <v>79</v>
      </c>
      <c r="W852" t="s">
        <v>79</v>
      </c>
      <c r="X852" t="s">
        <v>334</v>
      </c>
      <c r="Z852">
        <v>1</v>
      </c>
      <c r="AA852" t="s">
        <v>66</v>
      </c>
      <c r="AB852" t="s">
        <v>71</v>
      </c>
      <c r="AC852" t="s">
        <v>72</v>
      </c>
      <c r="AD852" t="s">
        <v>72</v>
      </c>
      <c r="AE852" t="s">
        <v>66</v>
      </c>
      <c r="AF852" t="s">
        <v>73</v>
      </c>
      <c r="AG852" t="s">
        <v>73</v>
      </c>
      <c r="AH852" t="s">
        <v>89</v>
      </c>
      <c r="AI852" t="s">
        <v>75</v>
      </c>
      <c r="AJ852" t="s">
        <v>87</v>
      </c>
      <c r="AK852" t="s">
        <v>73</v>
      </c>
      <c r="AL852" t="s">
        <v>69</v>
      </c>
      <c r="AN852" t="s">
        <v>68</v>
      </c>
      <c r="AP852" t="s">
        <v>68</v>
      </c>
      <c r="AQ852" t="s">
        <v>68</v>
      </c>
      <c r="AR852" t="s">
        <v>195</v>
      </c>
      <c r="AS852" t="s">
        <v>64</v>
      </c>
      <c r="AU852" t="s">
        <v>65</v>
      </c>
      <c r="AV852" t="s">
        <v>65</v>
      </c>
      <c r="AW852" t="s">
        <v>65</v>
      </c>
      <c r="AZ852" t="s">
        <v>65</v>
      </c>
      <c r="BB852">
        <v>0</v>
      </c>
      <c r="BC852" t="s">
        <v>79</v>
      </c>
      <c r="BD852" t="s">
        <v>79</v>
      </c>
      <c r="BE852">
        <v>37</v>
      </c>
      <c r="BF852" t="s">
        <v>185</v>
      </c>
      <c r="BG852" t="s">
        <v>96</v>
      </c>
      <c r="BH852" t="s">
        <v>294</v>
      </c>
      <c r="BI852" t="s">
        <v>96</v>
      </c>
      <c r="BJ852" t="s">
        <v>294</v>
      </c>
      <c r="BK852" t="s">
        <v>1792</v>
      </c>
      <c r="BL852" t="s">
        <v>83</v>
      </c>
      <c r="BM852" t="str">
        <f t="shared" ref="BM852" si="848">IF(BE852&lt;20,"&lt;20",IF(BE852&lt;31,"20 - 30",IF(BE852&lt;41,"31 - 40","&gt;40")))</f>
        <v>31 - 40</v>
      </c>
    </row>
    <row r="853" spans="1:65" x14ac:dyDescent="0.2">
      <c r="A853">
        <v>852</v>
      </c>
      <c r="B853">
        <v>0</v>
      </c>
      <c r="C853" t="s">
        <v>120</v>
      </c>
      <c r="D853">
        <v>0</v>
      </c>
      <c r="E853">
        <v>1</v>
      </c>
      <c r="F853" t="s">
        <v>69</v>
      </c>
      <c r="G853" t="s">
        <v>121</v>
      </c>
      <c r="H853" t="s">
        <v>66</v>
      </c>
      <c r="I853" t="s">
        <v>69</v>
      </c>
      <c r="J853" t="s">
        <v>69</v>
      </c>
      <c r="K853" t="s">
        <v>100</v>
      </c>
      <c r="L853" t="s">
        <v>68</v>
      </c>
      <c r="M853" t="s">
        <v>65</v>
      </c>
      <c r="N853" t="s">
        <v>65</v>
      </c>
      <c r="O853" t="s">
        <v>68</v>
      </c>
      <c r="P853" t="s">
        <v>69</v>
      </c>
      <c r="Q853" t="s">
        <v>65</v>
      </c>
      <c r="Z853">
        <v>1</v>
      </c>
      <c r="AA853" t="s">
        <v>70</v>
      </c>
      <c r="AB853" t="s">
        <v>71</v>
      </c>
      <c r="AC853" t="s">
        <v>72</v>
      </c>
      <c r="AD853" t="s">
        <v>72</v>
      </c>
      <c r="AE853" t="s">
        <v>65</v>
      </c>
      <c r="AF853" t="s">
        <v>73</v>
      </c>
      <c r="AG853" t="s">
        <v>74</v>
      </c>
      <c r="AH853" t="s">
        <v>89</v>
      </c>
      <c r="AI853" t="s">
        <v>89</v>
      </c>
      <c r="AJ853" t="s">
        <v>72</v>
      </c>
      <c r="AK853" t="s">
        <v>73</v>
      </c>
      <c r="AL853" t="s">
        <v>68</v>
      </c>
      <c r="AM853" t="s">
        <v>1793</v>
      </c>
      <c r="AN853" t="s">
        <v>65</v>
      </c>
      <c r="AO853" t="s">
        <v>1794</v>
      </c>
      <c r="AP853" t="s">
        <v>112</v>
      </c>
      <c r="AQ853" t="s">
        <v>163</v>
      </c>
      <c r="AR853" t="s">
        <v>77</v>
      </c>
      <c r="AS853" t="s">
        <v>137</v>
      </c>
      <c r="AT853" t="s">
        <v>65</v>
      </c>
      <c r="AU853" t="s">
        <v>69</v>
      </c>
      <c r="AV853" t="s">
        <v>68</v>
      </c>
      <c r="AW853" t="s">
        <v>65</v>
      </c>
      <c r="AZ853" t="s">
        <v>65</v>
      </c>
      <c r="BB853">
        <v>0</v>
      </c>
      <c r="BC853" t="s">
        <v>79</v>
      </c>
      <c r="BD853" t="s">
        <v>79</v>
      </c>
      <c r="BE853">
        <v>33</v>
      </c>
      <c r="BF853" t="s">
        <v>80</v>
      </c>
      <c r="BG853" t="s">
        <v>176</v>
      </c>
      <c r="BI853" t="s">
        <v>176</v>
      </c>
      <c r="BK853" t="s">
        <v>1795</v>
      </c>
      <c r="BL853" t="s">
        <v>83</v>
      </c>
      <c r="BM853" t="str">
        <f t="shared" ref="BM853" si="849">IF(BE853&lt;20,"&lt;20",IF(BE853&lt;26,"20-25",IF(BE853&lt;31,"26-30","&gt;30")))</f>
        <v>&gt;30</v>
      </c>
    </row>
    <row r="854" spans="1:65" x14ac:dyDescent="0.2">
      <c r="A854">
        <v>853</v>
      </c>
      <c r="B854">
        <v>0</v>
      </c>
      <c r="C854" t="s">
        <v>62</v>
      </c>
      <c r="D854">
        <v>0</v>
      </c>
      <c r="E854">
        <v>1</v>
      </c>
      <c r="F854" t="s">
        <v>65</v>
      </c>
      <c r="G854" t="s">
        <v>121</v>
      </c>
      <c r="H854" t="s">
        <v>69</v>
      </c>
      <c r="I854" t="s">
        <v>66</v>
      </c>
      <c r="J854" t="s">
        <v>69</v>
      </c>
      <c r="K854" t="s">
        <v>161</v>
      </c>
      <c r="L854" t="s">
        <v>69</v>
      </c>
      <c r="M854" t="s">
        <v>65</v>
      </c>
      <c r="N854" t="s">
        <v>65</v>
      </c>
      <c r="O854" t="s">
        <v>65</v>
      </c>
      <c r="P854" t="s">
        <v>66</v>
      </c>
      <c r="Q854" t="s">
        <v>65</v>
      </c>
      <c r="Z854">
        <v>1</v>
      </c>
      <c r="AA854" t="s">
        <v>87</v>
      </c>
      <c r="AB854" t="s">
        <v>86</v>
      </c>
      <c r="AC854" t="s">
        <v>72</v>
      </c>
      <c r="AD854" t="s">
        <v>72</v>
      </c>
      <c r="AE854" t="s">
        <v>66</v>
      </c>
      <c r="AF854" t="s">
        <v>123</v>
      </c>
      <c r="AG854" t="s">
        <v>73</v>
      </c>
      <c r="AH854" t="s">
        <v>75</v>
      </c>
      <c r="AI854" t="s">
        <v>89</v>
      </c>
      <c r="AJ854" t="s">
        <v>66</v>
      </c>
      <c r="AK854" t="s">
        <v>73</v>
      </c>
      <c r="AL854" t="s">
        <v>68</v>
      </c>
      <c r="AM854" t="s">
        <v>1796</v>
      </c>
      <c r="AN854" t="s">
        <v>68</v>
      </c>
      <c r="AO854" t="s">
        <v>1796</v>
      </c>
      <c r="AP854" t="s">
        <v>112</v>
      </c>
      <c r="AQ854" t="s">
        <v>163</v>
      </c>
      <c r="AR854" t="s">
        <v>77</v>
      </c>
      <c r="AS854" t="s">
        <v>116</v>
      </c>
      <c r="AT854" t="s">
        <v>65</v>
      </c>
      <c r="AU854" t="s">
        <v>65</v>
      </c>
      <c r="AV854" t="s">
        <v>69</v>
      </c>
      <c r="AW854" t="s">
        <v>69</v>
      </c>
      <c r="AX854" t="s">
        <v>93</v>
      </c>
      <c r="AZ854" t="s">
        <v>69</v>
      </c>
      <c r="BA854" t="s">
        <v>146</v>
      </c>
      <c r="BB854">
        <v>1</v>
      </c>
      <c r="BC854" t="s">
        <v>83</v>
      </c>
      <c r="BD854" t="s">
        <v>127</v>
      </c>
      <c r="BE854">
        <v>34</v>
      </c>
      <c r="BF854" t="s">
        <v>80</v>
      </c>
      <c r="BG854" t="s">
        <v>96</v>
      </c>
      <c r="BH854" t="s">
        <v>202</v>
      </c>
      <c r="BI854" t="s">
        <v>96</v>
      </c>
      <c r="BJ854" t="s">
        <v>202</v>
      </c>
      <c r="BK854" t="s">
        <v>324</v>
      </c>
      <c r="BL854" t="s">
        <v>83</v>
      </c>
      <c r="BM854" t="str">
        <f t="shared" ref="BM854" si="850">IF(BE854&lt;20,"&lt;20",IF(BE854&lt;31,"20 - 30",IF(BE854&lt;41,"31 - 40","&gt;40")))</f>
        <v>31 - 40</v>
      </c>
    </row>
    <row r="855" spans="1:65" x14ac:dyDescent="0.2">
      <c r="A855">
        <v>854</v>
      </c>
      <c r="B855">
        <v>0</v>
      </c>
      <c r="C855" t="s">
        <v>62</v>
      </c>
      <c r="D855">
        <v>1</v>
      </c>
      <c r="F855" t="s">
        <v>66</v>
      </c>
      <c r="G855" t="s">
        <v>121</v>
      </c>
      <c r="H855" t="s">
        <v>65</v>
      </c>
      <c r="I855" t="s">
        <v>65</v>
      </c>
      <c r="J855" t="s">
        <v>66</v>
      </c>
      <c r="K855" t="s">
        <v>161</v>
      </c>
      <c r="L855" t="s">
        <v>68</v>
      </c>
      <c r="M855" t="s">
        <v>65</v>
      </c>
      <c r="N855" t="s">
        <v>65</v>
      </c>
      <c r="O855" t="s">
        <v>65</v>
      </c>
      <c r="P855" t="s">
        <v>66</v>
      </c>
      <c r="Q855" t="s">
        <v>65</v>
      </c>
      <c r="Z855">
        <v>1</v>
      </c>
      <c r="AA855" t="s">
        <v>70</v>
      </c>
      <c r="AB855" t="s">
        <v>71</v>
      </c>
      <c r="AC855" t="s">
        <v>72</v>
      </c>
      <c r="AD855" t="s">
        <v>72</v>
      </c>
      <c r="AE855" t="s">
        <v>65</v>
      </c>
      <c r="AF855" t="s">
        <v>73</v>
      </c>
      <c r="AG855" t="s">
        <v>73</v>
      </c>
      <c r="AH855" t="s">
        <v>89</v>
      </c>
      <c r="AI855" t="s">
        <v>89</v>
      </c>
      <c r="AJ855" t="s">
        <v>72</v>
      </c>
      <c r="AK855" t="s">
        <v>74</v>
      </c>
      <c r="AL855" t="s">
        <v>68</v>
      </c>
      <c r="AM855" t="s">
        <v>1797</v>
      </c>
      <c r="AN855" t="s">
        <v>65</v>
      </c>
      <c r="AO855" t="s">
        <v>1798</v>
      </c>
      <c r="AP855" t="s">
        <v>112</v>
      </c>
      <c r="AQ855" t="s">
        <v>163</v>
      </c>
      <c r="AR855" t="s">
        <v>77</v>
      </c>
      <c r="AS855" t="s">
        <v>65</v>
      </c>
      <c r="AU855" t="s">
        <v>66</v>
      </c>
      <c r="AV855" t="s">
        <v>69</v>
      </c>
      <c r="AW855" t="s">
        <v>69</v>
      </c>
      <c r="AX855" t="s">
        <v>357</v>
      </c>
      <c r="AZ855" t="s">
        <v>69</v>
      </c>
      <c r="BA855" t="s">
        <v>93</v>
      </c>
      <c r="BB855">
        <v>1</v>
      </c>
      <c r="BC855" t="s">
        <v>79</v>
      </c>
      <c r="BD855" t="s">
        <v>127</v>
      </c>
      <c r="BE855">
        <v>27</v>
      </c>
      <c r="BF855" t="s">
        <v>80</v>
      </c>
      <c r="BG855" t="s">
        <v>176</v>
      </c>
      <c r="BI855" t="s">
        <v>176</v>
      </c>
      <c r="BK855" t="s">
        <v>183</v>
      </c>
      <c r="BL855" t="s">
        <v>83</v>
      </c>
      <c r="BM855" t="str">
        <f t="shared" ref="BM855" si="851">IF(BE855&lt;20,"&lt;20",IF(BE855&lt;26,"20-25",IF(BE855&lt;31,"26-30","&gt;30")))</f>
        <v>26-30</v>
      </c>
    </row>
    <row r="856" spans="1:65" x14ac:dyDescent="0.2">
      <c r="A856">
        <v>855</v>
      </c>
      <c r="B856">
        <v>0</v>
      </c>
      <c r="C856" t="s">
        <v>160</v>
      </c>
      <c r="D856">
        <v>1</v>
      </c>
      <c r="F856" t="s">
        <v>69</v>
      </c>
      <c r="G856" t="s">
        <v>65</v>
      </c>
      <c r="H856" t="s">
        <v>65</v>
      </c>
      <c r="I856" t="s">
        <v>66</v>
      </c>
      <c r="J856" t="s">
        <v>66</v>
      </c>
      <c r="K856" t="s">
        <v>67</v>
      </c>
      <c r="L856" t="s">
        <v>68</v>
      </c>
      <c r="M856" t="s">
        <v>65</v>
      </c>
      <c r="N856" t="s">
        <v>65</v>
      </c>
      <c r="O856" t="s">
        <v>68</v>
      </c>
      <c r="P856" t="s">
        <v>66</v>
      </c>
      <c r="Q856" t="s">
        <v>65</v>
      </c>
      <c r="Z856">
        <v>1</v>
      </c>
      <c r="AA856" t="s">
        <v>87</v>
      </c>
      <c r="AB856" t="s">
        <v>178</v>
      </c>
      <c r="AC856" t="s">
        <v>72</v>
      </c>
      <c r="AD856" t="s">
        <v>87</v>
      </c>
      <c r="AE856" t="s">
        <v>66</v>
      </c>
      <c r="AF856" t="s">
        <v>73</v>
      </c>
      <c r="AG856" t="s">
        <v>73</v>
      </c>
      <c r="AH856" t="s">
        <v>89</v>
      </c>
      <c r="AI856" t="s">
        <v>89</v>
      </c>
      <c r="AJ856" t="s">
        <v>72</v>
      </c>
      <c r="AK856" t="s">
        <v>73</v>
      </c>
      <c r="AL856" t="s">
        <v>68</v>
      </c>
      <c r="AM856" t="s">
        <v>1799</v>
      </c>
      <c r="AN856" t="s">
        <v>65</v>
      </c>
      <c r="AO856" t="s">
        <v>1800</v>
      </c>
      <c r="AP856" t="s">
        <v>112</v>
      </c>
      <c r="AQ856" t="s">
        <v>163</v>
      </c>
      <c r="AR856" t="s">
        <v>77</v>
      </c>
      <c r="AS856" t="s">
        <v>103</v>
      </c>
      <c r="AT856" t="s">
        <v>65</v>
      </c>
      <c r="AU856" t="s">
        <v>69</v>
      </c>
      <c r="AV856" t="s">
        <v>69</v>
      </c>
      <c r="AW856" t="s">
        <v>68</v>
      </c>
      <c r="AY856" t="s">
        <v>93</v>
      </c>
      <c r="AZ856" t="s">
        <v>69</v>
      </c>
      <c r="BA856" t="s">
        <v>93</v>
      </c>
      <c r="BB856">
        <v>1</v>
      </c>
      <c r="BC856" t="s">
        <v>83</v>
      </c>
      <c r="BD856" t="s">
        <v>127</v>
      </c>
      <c r="BE856">
        <v>33</v>
      </c>
      <c r="BF856" t="s">
        <v>80</v>
      </c>
      <c r="BG856" t="s">
        <v>96</v>
      </c>
      <c r="BH856" t="s">
        <v>1397</v>
      </c>
      <c r="BI856" t="s">
        <v>96</v>
      </c>
      <c r="BJ856" t="s">
        <v>1397</v>
      </c>
      <c r="BK856" t="s">
        <v>324</v>
      </c>
      <c r="BL856" t="s">
        <v>83</v>
      </c>
      <c r="BM856" t="str">
        <f t="shared" ref="BM856" si="852">IF(BE856&lt;20,"&lt;20",IF(BE856&lt;31,"20 - 30",IF(BE856&lt;41,"31 - 40","&gt;40")))</f>
        <v>31 - 40</v>
      </c>
    </row>
    <row r="857" spans="1:65" x14ac:dyDescent="0.2">
      <c r="A857">
        <v>856</v>
      </c>
      <c r="B857">
        <v>0</v>
      </c>
      <c r="C857" s="1">
        <v>43641</v>
      </c>
      <c r="D857">
        <v>1</v>
      </c>
      <c r="F857" t="s">
        <v>69</v>
      </c>
      <c r="G857" t="s">
        <v>121</v>
      </c>
      <c r="H857" t="s">
        <v>65</v>
      </c>
      <c r="I857" t="s">
        <v>66</v>
      </c>
      <c r="J857" t="s">
        <v>66</v>
      </c>
      <c r="K857" t="s">
        <v>84</v>
      </c>
      <c r="L857" t="s">
        <v>68</v>
      </c>
      <c r="M857" t="s">
        <v>65</v>
      </c>
      <c r="N857" t="s">
        <v>69</v>
      </c>
      <c r="O857" t="s">
        <v>69</v>
      </c>
      <c r="P857" t="s">
        <v>69</v>
      </c>
      <c r="Q857" t="s">
        <v>65</v>
      </c>
      <c r="Z857">
        <v>1</v>
      </c>
      <c r="AA857" t="s">
        <v>66</v>
      </c>
      <c r="AB857" t="s">
        <v>71</v>
      </c>
      <c r="AC857" t="s">
        <v>72</v>
      </c>
      <c r="AD857" t="s">
        <v>72</v>
      </c>
      <c r="AE857" t="s">
        <v>66</v>
      </c>
      <c r="AF857" t="s">
        <v>66</v>
      </c>
      <c r="AG857" t="s">
        <v>74</v>
      </c>
      <c r="AH857" t="s">
        <v>75</v>
      </c>
      <c r="AI857" t="s">
        <v>75</v>
      </c>
      <c r="AJ857" t="s">
        <v>66</v>
      </c>
      <c r="AK857" t="s">
        <v>74</v>
      </c>
      <c r="AL857" t="s">
        <v>68</v>
      </c>
      <c r="AM857" t="s">
        <v>1801</v>
      </c>
      <c r="AN857" t="s">
        <v>68</v>
      </c>
      <c r="AO857" t="s">
        <v>1802</v>
      </c>
      <c r="AP857" t="s">
        <v>68</v>
      </c>
      <c r="AQ857" t="s">
        <v>68</v>
      </c>
      <c r="AR857" t="s">
        <v>77</v>
      </c>
      <c r="AS857" t="s">
        <v>65</v>
      </c>
      <c r="AU857" t="s">
        <v>69</v>
      </c>
      <c r="AV857" t="s">
        <v>69</v>
      </c>
      <c r="AW857" t="s">
        <v>69</v>
      </c>
      <c r="AX857" t="s">
        <v>275</v>
      </c>
      <c r="AZ857" t="s">
        <v>69</v>
      </c>
      <c r="BA857" t="s">
        <v>275</v>
      </c>
      <c r="BB857">
        <v>1</v>
      </c>
      <c r="BC857" t="s">
        <v>127</v>
      </c>
      <c r="BD857" t="s">
        <v>127</v>
      </c>
      <c r="BE857">
        <v>50</v>
      </c>
      <c r="BF857" t="s">
        <v>1803</v>
      </c>
      <c r="BG857" t="s">
        <v>96</v>
      </c>
      <c r="BH857" t="s">
        <v>233</v>
      </c>
      <c r="BI857" t="s">
        <v>96</v>
      </c>
      <c r="BJ857" t="s">
        <v>233</v>
      </c>
      <c r="BK857" t="s">
        <v>307</v>
      </c>
      <c r="BL857" t="s">
        <v>83</v>
      </c>
      <c r="BM857" t="str">
        <f t="shared" ref="BM857" si="853">IF(BE857&lt;20,"&lt;20",IF(BE857&lt;26,"20-25",IF(BE857&lt;31,"26-30","&gt;30")))</f>
        <v>&gt;30</v>
      </c>
    </row>
    <row r="858" spans="1:65" x14ac:dyDescent="0.2">
      <c r="A858">
        <v>857</v>
      </c>
      <c r="B858">
        <v>1</v>
      </c>
      <c r="R858">
        <v>1</v>
      </c>
      <c r="S858" t="s">
        <v>106</v>
      </c>
      <c r="T858" t="s">
        <v>192</v>
      </c>
      <c r="U858" t="s">
        <v>69</v>
      </c>
      <c r="V858" t="s">
        <v>107</v>
      </c>
      <c r="W858" t="s">
        <v>108</v>
      </c>
      <c r="X858" t="s">
        <v>69</v>
      </c>
      <c r="Y858" t="s">
        <v>109</v>
      </c>
      <c r="Z858">
        <v>1</v>
      </c>
      <c r="AA858" t="s">
        <v>87</v>
      </c>
      <c r="AB858" t="s">
        <v>122</v>
      </c>
      <c r="AC858" t="s">
        <v>72</v>
      </c>
      <c r="AD858" t="s">
        <v>72</v>
      </c>
      <c r="AE858" t="s">
        <v>66</v>
      </c>
      <c r="AF858" t="s">
        <v>123</v>
      </c>
      <c r="AG858" t="s">
        <v>73</v>
      </c>
      <c r="AH858" t="s">
        <v>89</v>
      </c>
      <c r="AI858" t="s">
        <v>89</v>
      </c>
      <c r="AJ858" t="s">
        <v>66</v>
      </c>
      <c r="AK858" t="s">
        <v>73</v>
      </c>
      <c r="AL858" t="s">
        <v>68</v>
      </c>
      <c r="AM858" t="s">
        <v>1804</v>
      </c>
      <c r="AN858" t="s">
        <v>65</v>
      </c>
      <c r="AO858" t="s">
        <v>1805</v>
      </c>
      <c r="AP858" t="s">
        <v>112</v>
      </c>
      <c r="AQ858" t="s">
        <v>163</v>
      </c>
      <c r="AR858" t="s">
        <v>77</v>
      </c>
      <c r="AS858" t="s">
        <v>103</v>
      </c>
      <c r="AT858" t="s">
        <v>65</v>
      </c>
      <c r="AU858" t="s">
        <v>69</v>
      </c>
      <c r="AV858" t="s">
        <v>69</v>
      </c>
      <c r="AW858" t="s">
        <v>69</v>
      </c>
      <c r="AX858" t="s">
        <v>212</v>
      </c>
      <c r="AZ858" t="s">
        <v>69</v>
      </c>
      <c r="BA858" t="s">
        <v>212</v>
      </c>
      <c r="BB858">
        <v>1</v>
      </c>
      <c r="BC858" t="s">
        <v>83</v>
      </c>
      <c r="BD858" t="s">
        <v>127</v>
      </c>
      <c r="BE858">
        <v>54</v>
      </c>
      <c r="BF858" t="s">
        <v>139</v>
      </c>
      <c r="BG858" t="s">
        <v>96</v>
      </c>
      <c r="BH858" t="s">
        <v>202</v>
      </c>
      <c r="BI858" t="s">
        <v>96</v>
      </c>
      <c r="BJ858" t="s">
        <v>202</v>
      </c>
      <c r="BK858" t="s">
        <v>199</v>
      </c>
      <c r="BL858" t="s">
        <v>83</v>
      </c>
      <c r="BM858" t="str">
        <f t="shared" ref="BM858" si="854">IF(BE858&lt;20,"&lt;20",IF(BE858&lt;31,"20 - 30",IF(BE858&lt;41,"31 - 40","&gt;40")))</f>
        <v>&gt;40</v>
      </c>
    </row>
    <row r="859" spans="1:65" x14ac:dyDescent="0.2">
      <c r="A859">
        <v>858</v>
      </c>
      <c r="B859">
        <v>0</v>
      </c>
      <c r="C859" t="s">
        <v>120</v>
      </c>
      <c r="D859">
        <v>1</v>
      </c>
      <c r="F859" t="s">
        <v>69</v>
      </c>
      <c r="G859" t="s">
        <v>121</v>
      </c>
      <c r="H859" t="s">
        <v>69</v>
      </c>
      <c r="I859" t="s">
        <v>65</v>
      </c>
      <c r="J859" t="s">
        <v>69</v>
      </c>
      <c r="K859" t="s">
        <v>142</v>
      </c>
      <c r="L859" t="s">
        <v>69</v>
      </c>
      <c r="M859" t="s">
        <v>65</v>
      </c>
      <c r="N859" t="s">
        <v>69</v>
      </c>
      <c r="O859" t="s">
        <v>65</v>
      </c>
      <c r="P859" t="s">
        <v>65</v>
      </c>
      <c r="Q859" t="s">
        <v>69</v>
      </c>
      <c r="Z859">
        <v>1</v>
      </c>
      <c r="AA859" t="s">
        <v>66</v>
      </c>
      <c r="AB859" t="s">
        <v>71</v>
      </c>
      <c r="AC859" t="s">
        <v>66</v>
      </c>
      <c r="AD859" t="s">
        <v>72</v>
      </c>
      <c r="AE859" t="s">
        <v>66</v>
      </c>
      <c r="AF859" t="s">
        <v>66</v>
      </c>
      <c r="AG859" t="s">
        <v>74</v>
      </c>
      <c r="AH859" t="s">
        <v>89</v>
      </c>
      <c r="AI859" t="s">
        <v>66</v>
      </c>
      <c r="AJ859" t="s">
        <v>66</v>
      </c>
      <c r="AK859" t="s">
        <v>74</v>
      </c>
      <c r="AL859" t="s">
        <v>68</v>
      </c>
      <c r="AM859" t="s">
        <v>1806</v>
      </c>
      <c r="AN859" t="s">
        <v>65</v>
      </c>
      <c r="AO859" t="s">
        <v>1807</v>
      </c>
      <c r="AP859" t="s">
        <v>112</v>
      </c>
      <c r="AQ859" t="s">
        <v>170</v>
      </c>
      <c r="AR859" t="s">
        <v>113</v>
      </c>
      <c r="AS859" t="s">
        <v>137</v>
      </c>
      <c r="AT859" t="s">
        <v>69</v>
      </c>
      <c r="AU859" t="s">
        <v>66</v>
      </c>
      <c r="AV859" t="s">
        <v>69</v>
      </c>
      <c r="AW859" t="s">
        <v>65</v>
      </c>
      <c r="AZ859" t="s">
        <v>69</v>
      </c>
      <c r="BA859" t="s">
        <v>1808</v>
      </c>
      <c r="BB859">
        <v>1</v>
      </c>
      <c r="BC859" t="s">
        <v>83</v>
      </c>
      <c r="BD859" t="s">
        <v>127</v>
      </c>
      <c r="BE859">
        <v>32</v>
      </c>
      <c r="BF859" t="s">
        <v>197</v>
      </c>
      <c r="BG859" t="s">
        <v>176</v>
      </c>
      <c r="BI859" t="s">
        <v>176</v>
      </c>
      <c r="BK859" t="s">
        <v>1809</v>
      </c>
      <c r="BL859" t="s">
        <v>83</v>
      </c>
      <c r="BM859" t="str">
        <f t="shared" ref="BM859" si="855">IF(BE859&lt;20,"&lt;20",IF(BE859&lt;26,"20-25",IF(BE859&lt;31,"26-30","&gt;30")))</f>
        <v>&gt;30</v>
      </c>
    </row>
    <row r="860" spans="1:65" x14ac:dyDescent="0.2">
      <c r="A860">
        <v>859</v>
      </c>
      <c r="B860">
        <v>0</v>
      </c>
      <c r="C860" s="1">
        <v>43641</v>
      </c>
      <c r="D860">
        <v>1</v>
      </c>
      <c r="F860" t="s">
        <v>66</v>
      </c>
      <c r="G860" t="s">
        <v>121</v>
      </c>
      <c r="H860" t="s">
        <v>66</v>
      </c>
      <c r="I860" t="s">
        <v>69</v>
      </c>
      <c r="J860" t="s">
        <v>69</v>
      </c>
      <c r="K860" t="s">
        <v>67</v>
      </c>
      <c r="L860" t="s">
        <v>65</v>
      </c>
      <c r="M860" t="s">
        <v>65</v>
      </c>
      <c r="N860" t="s">
        <v>68</v>
      </c>
      <c r="O860" t="s">
        <v>68</v>
      </c>
      <c r="P860" t="s">
        <v>69</v>
      </c>
      <c r="Q860" t="s">
        <v>65</v>
      </c>
      <c r="Z860">
        <v>1</v>
      </c>
      <c r="AA860" t="s">
        <v>70</v>
      </c>
      <c r="AB860" t="s">
        <v>71</v>
      </c>
      <c r="AC860" t="s">
        <v>72</v>
      </c>
      <c r="AD860" t="s">
        <v>72</v>
      </c>
      <c r="AE860" t="s">
        <v>66</v>
      </c>
      <c r="AF860" t="s">
        <v>66</v>
      </c>
      <c r="AG860" t="s">
        <v>74</v>
      </c>
      <c r="AH860" t="s">
        <v>89</v>
      </c>
      <c r="AI860" t="s">
        <v>66</v>
      </c>
      <c r="AJ860" t="s">
        <v>66</v>
      </c>
      <c r="AK860" t="s">
        <v>74</v>
      </c>
      <c r="AL860" t="s">
        <v>68</v>
      </c>
      <c r="AN860" t="s">
        <v>68</v>
      </c>
      <c r="AP860" t="s">
        <v>92</v>
      </c>
      <c r="AQ860" t="s">
        <v>76</v>
      </c>
      <c r="AR860" t="s">
        <v>113</v>
      </c>
      <c r="AS860" t="s">
        <v>65</v>
      </c>
      <c r="AU860" t="s">
        <v>65</v>
      </c>
      <c r="AV860" t="s">
        <v>65</v>
      </c>
      <c r="AW860" t="s">
        <v>65</v>
      </c>
      <c r="AZ860" t="s">
        <v>65</v>
      </c>
      <c r="BB860">
        <v>0</v>
      </c>
      <c r="BC860" t="s">
        <v>79</v>
      </c>
      <c r="BD860" t="s">
        <v>79</v>
      </c>
      <c r="BE860">
        <v>39</v>
      </c>
      <c r="BF860" t="s">
        <v>185</v>
      </c>
      <c r="BG860" t="s">
        <v>176</v>
      </c>
      <c r="BI860" t="s">
        <v>176</v>
      </c>
      <c r="BK860" t="s">
        <v>159</v>
      </c>
      <c r="BL860" t="s">
        <v>83</v>
      </c>
      <c r="BM860" t="str">
        <f t="shared" ref="BM860" si="856">IF(BE860&lt;20,"&lt;20",IF(BE860&lt;31,"20 - 30",IF(BE860&lt;41,"31 - 40","&gt;40")))</f>
        <v>31 - 40</v>
      </c>
    </row>
    <row r="861" spans="1:65" x14ac:dyDescent="0.2">
      <c r="A861">
        <v>860</v>
      </c>
      <c r="B861">
        <v>0</v>
      </c>
      <c r="C861" s="1">
        <v>43641</v>
      </c>
      <c r="D861">
        <v>1</v>
      </c>
      <c r="F861" t="s">
        <v>66</v>
      </c>
      <c r="G861" t="s">
        <v>65</v>
      </c>
      <c r="H861" t="s">
        <v>66</v>
      </c>
      <c r="I861" t="s">
        <v>66</v>
      </c>
      <c r="J861" t="s">
        <v>66</v>
      </c>
      <c r="K861" t="s">
        <v>67</v>
      </c>
      <c r="L861" t="s">
        <v>65</v>
      </c>
      <c r="M861" t="s">
        <v>65</v>
      </c>
      <c r="N861" t="s">
        <v>69</v>
      </c>
      <c r="O861" t="s">
        <v>69</v>
      </c>
      <c r="P861" t="s">
        <v>69</v>
      </c>
      <c r="Q861" t="s">
        <v>65</v>
      </c>
      <c r="Z861">
        <v>1</v>
      </c>
      <c r="AA861" t="s">
        <v>66</v>
      </c>
      <c r="AB861" t="s">
        <v>71</v>
      </c>
      <c r="AC861" t="s">
        <v>72</v>
      </c>
      <c r="AD861" t="s">
        <v>72</v>
      </c>
      <c r="AE861" t="s">
        <v>66</v>
      </c>
      <c r="AF861" t="s">
        <v>74</v>
      </c>
      <c r="AG861" t="s">
        <v>74</v>
      </c>
      <c r="AH861" t="s">
        <v>75</v>
      </c>
      <c r="AI861" t="s">
        <v>75</v>
      </c>
      <c r="AJ861" t="s">
        <v>66</v>
      </c>
      <c r="AK861" t="s">
        <v>74</v>
      </c>
      <c r="AL861" t="s">
        <v>69</v>
      </c>
      <c r="AM861" t="s">
        <v>1810</v>
      </c>
      <c r="AN861" t="s">
        <v>68</v>
      </c>
      <c r="AO861" t="s">
        <v>1811</v>
      </c>
      <c r="AP861" t="s">
        <v>68</v>
      </c>
      <c r="AQ861" t="s">
        <v>76</v>
      </c>
      <c r="AR861" t="s">
        <v>77</v>
      </c>
      <c r="AS861" t="s">
        <v>103</v>
      </c>
      <c r="AT861" t="s">
        <v>65</v>
      </c>
      <c r="AU861" t="s">
        <v>65</v>
      </c>
      <c r="AV861" t="s">
        <v>65</v>
      </c>
      <c r="AW861" t="s">
        <v>65</v>
      </c>
      <c r="AZ861" t="s">
        <v>65</v>
      </c>
      <c r="BB861">
        <v>0</v>
      </c>
      <c r="BC861" t="s">
        <v>79</v>
      </c>
      <c r="BD861" t="s">
        <v>79</v>
      </c>
      <c r="BE861">
        <v>36</v>
      </c>
      <c r="BF861" t="s">
        <v>80</v>
      </c>
      <c r="BG861" t="s">
        <v>96</v>
      </c>
      <c r="BH861" t="s">
        <v>233</v>
      </c>
      <c r="BI861" t="s">
        <v>96</v>
      </c>
      <c r="BJ861" t="s">
        <v>233</v>
      </c>
      <c r="BK861" t="s">
        <v>1058</v>
      </c>
      <c r="BL861" t="s">
        <v>83</v>
      </c>
      <c r="BM861" t="str">
        <f t="shared" ref="BM861" si="857">IF(BE861&lt;20,"&lt;20",IF(BE861&lt;26,"20-25",IF(BE861&lt;31,"26-30","&gt;30")))</f>
        <v>&gt;30</v>
      </c>
    </row>
    <row r="862" spans="1:65" x14ac:dyDescent="0.2">
      <c r="A862">
        <v>861</v>
      </c>
      <c r="B862">
        <v>0</v>
      </c>
      <c r="C862" t="s">
        <v>160</v>
      </c>
      <c r="D862">
        <v>1</v>
      </c>
      <c r="F862" t="s">
        <v>66</v>
      </c>
      <c r="G862" t="s">
        <v>65</v>
      </c>
      <c r="H862" t="s">
        <v>65</v>
      </c>
      <c r="I862" t="s">
        <v>65</v>
      </c>
      <c r="J862" t="s">
        <v>66</v>
      </c>
      <c r="K862" t="s">
        <v>84</v>
      </c>
      <c r="L862" t="s">
        <v>68</v>
      </c>
      <c r="M862" t="s">
        <v>65</v>
      </c>
      <c r="N862" t="s">
        <v>69</v>
      </c>
      <c r="O862" t="s">
        <v>68</v>
      </c>
      <c r="P862" t="s">
        <v>66</v>
      </c>
      <c r="Q862" t="s">
        <v>65</v>
      </c>
      <c r="Z862">
        <v>1</v>
      </c>
      <c r="AA862" t="s">
        <v>66</v>
      </c>
      <c r="AB862" t="s">
        <v>71</v>
      </c>
      <c r="AC862" t="s">
        <v>72</v>
      </c>
      <c r="AD862" t="s">
        <v>87</v>
      </c>
      <c r="AE862" t="s">
        <v>66</v>
      </c>
      <c r="AF862" t="s">
        <v>66</v>
      </c>
      <c r="AG862" t="s">
        <v>74</v>
      </c>
      <c r="AH862" t="s">
        <v>75</v>
      </c>
      <c r="AI862" t="s">
        <v>75</v>
      </c>
      <c r="AJ862" t="s">
        <v>87</v>
      </c>
      <c r="AK862" t="s">
        <v>74</v>
      </c>
      <c r="AL862" t="s">
        <v>68</v>
      </c>
      <c r="AM862" t="s">
        <v>1812</v>
      </c>
      <c r="AN862" t="s">
        <v>65</v>
      </c>
      <c r="AO862" t="s">
        <v>1813</v>
      </c>
      <c r="AP862" t="s">
        <v>68</v>
      </c>
      <c r="AQ862" t="s">
        <v>76</v>
      </c>
      <c r="AR862" t="s">
        <v>153</v>
      </c>
      <c r="AS862" t="s">
        <v>64</v>
      </c>
      <c r="AU862" t="s">
        <v>65</v>
      </c>
      <c r="AV862" t="s">
        <v>68</v>
      </c>
      <c r="AW862" t="s">
        <v>65</v>
      </c>
      <c r="AZ862" t="s">
        <v>65</v>
      </c>
      <c r="BB862">
        <v>0</v>
      </c>
      <c r="BC862" t="s">
        <v>79</v>
      </c>
      <c r="BD862" t="s">
        <v>79</v>
      </c>
      <c r="BE862">
        <v>34</v>
      </c>
      <c r="BF862" t="s">
        <v>80</v>
      </c>
      <c r="BG862" t="s">
        <v>176</v>
      </c>
      <c r="BI862" t="s">
        <v>176</v>
      </c>
      <c r="BK862" t="s">
        <v>159</v>
      </c>
      <c r="BL862" t="s">
        <v>83</v>
      </c>
      <c r="BM862" t="str">
        <f t="shared" ref="BM862" si="858">IF(BE862&lt;20,"&lt;20",IF(BE862&lt;31,"20 - 30",IF(BE862&lt;41,"31 - 40","&gt;40")))</f>
        <v>31 - 40</v>
      </c>
    </row>
    <row r="863" spans="1:65" x14ac:dyDescent="0.2">
      <c r="A863">
        <v>862</v>
      </c>
      <c r="B863">
        <v>0</v>
      </c>
      <c r="C863" t="s">
        <v>160</v>
      </c>
      <c r="D863">
        <v>1</v>
      </c>
      <c r="F863" t="s">
        <v>66</v>
      </c>
      <c r="G863" t="s">
        <v>121</v>
      </c>
      <c r="H863" t="s">
        <v>65</v>
      </c>
      <c r="I863" t="s">
        <v>65</v>
      </c>
      <c r="J863" t="s">
        <v>66</v>
      </c>
      <c r="K863" t="s">
        <v>66</v>
      </c>
      <c r="L863" t="s">
        <v>68</v>
      </c>
      <c r="M863" t="s">
        <v>65</v>
      </c>
      <c r="N863" t="s">
        <v>68</v>
      </c>
      <c r="O863" t="s">
        <v>69</v>
      </c>
      <c r="P863" t="s">
        <v>66</v>
      </c>
      <c r="Q863" t="s">
        <v>65</v>
      </c>
      <c r="Z863">
        <v>1</v>
      </c>
      <c r="AA863" t="s">
        <v>70</v>
      </c>
      <c r="AB863" t="s">
        <v>71</v>
      </c>
      <c r="AC863" t="s">
        <v>72</v>
      </c>
      <c r="AD863" t="s">
        <v>72</v>
      </c>
      <c r="AE863" t="s">
        <v>66</v>
      </c>
      <c r="AF863" t="s">
        <v>73</v>
      </c>
      <c r="AG863" t="s">
        <v>73</v>
      </c>
      <c r="AH863" t="s">
        <v>75</v>
      </c>
      <c r="AI863" t="s">
        <v>75</v>
      </c>
      <c r="AJ863" t="s">
        <v>72</v>
      </c>
      <c r="AK863" t="s">
        <v>74</v>
      </c>
      <c r="AL863" t="s">
        <v>65</v>
      </c>
      <c r="AM863" t="s">
        <v>1814</v>
      </c>
      <c r="AN863" t="s">
        <v>65</v>
      </c>
      <c r="AO863" t="s">
        <v>1815</v>
      </c>
      <c r="AP863" t="s">
        <v>68</v>
      </c>
      <c r="AQ863" t="s">
        <v>76</v>
      </c>
      <c r="AR863" t="s">
        <v>77</v>
      </c>
      <c r="AS863" t="s">
        <v>65</v>
      </c>
      <c r="AU863" t="s">
        <v>69</v>
      </c>
      <c r="AV863" t="s">
        <v>69</v>
      </c>
      <c r="AW863" t="s">
        <v>68</v>
      </c>
      <c r="AY863" t="s">
        <v>78</v>
      </c>
      <c r="AZ863" t="s">
        <v>65</v>
      </c>
      <c r="BB863">
        <v>1</v>
      </c>
      <c r="BC863" t="s">
        <v>83</v>
      </c>
      <c r="BD863" t="s">
        <v>127</v>
      </c>
      <c r="BE863">
        <v>31</v>
      </c>
      <c r="BF863" t="s">
        <v>139</v>
      </c>
      <c r="BG863" t="s">
        <v>96</v>
      </c>
      <c r="BH863" t="s">
        <v>202</v>
      </c>
      <c r="BI863" t="s">
        <v>96</v>
      </c>
      <c r="BJ863" t="s">
        <v>202</v>
      </c>
      <c r="BK863" t="s">
        <v>159</v>
      </c>
      <c r="BL863" t="s">
        <v>83</v>
      </c>
      <c r="BM863" t="str">
        <f t="shared" ref="BM863" si="859">IF(BE863&lt;20,"&lt;20",IF(BE863&lt;26,"20-25",IF(BE863&lt;31,"26-30","&gt;30")))</f>
        <v>&gt;30</v>
      </c>
    </row>
    <row r="864" spans="1:65" x14ac:dyDescent="0.2">
      <c r="A864">
        <v>863</v>
      </c>
      <c r="B864">
        <v>0</v>
      </c>
      <c r="C864" t="s">
        <v>120</v>
      </c>
      <c r="D864">
        <v>0</v>
      </c>
      <c r="E864">
        <v>1</v>
      </c>
      <c r="F864" t="s">
        <v>65</v>
      </c>
      <c r="G864" t="s">
        <v>64</v>
      </c>
      <c r="H864" t="s">
        <v>69</v>
      </c>
      <c r="I864" t="s">
        <v>69</v>
      </c>
      <c r="J864" t="s">
        <v>66</v>
      </c>
      <c r="K864" t="s">
        <v>84</v>
      </c>
      <c r="L864" t="s">
        <v>65</v>
      </c>
      <c r="M864" t="s">
        <v>65</v>
      </c>
      <c r="N864" t="s">
        <v>68</v>
      </c>
      <c r="O864" t="s">
        <v>69</v>
      </c>
      <c r="P864" t="s">
        <v>65</v>
      </c>
      <c r="Q864" t="s">
        <v>65</v>
      </c>
      <c r="Z864">
        <v>1</v>
      </c>
      <c r="AA864" t="s">
        <v>70</v>
      </c>
      <c r="AB864" t="s">
        <v>86</v>
      </c>
      <c r="AC864" t="s">
        <v>72</v>
      </c>
      <c r="AD864" t="s">
        <v>72</v>
      </c>
      <c r="AE864" t="s">
        <v>66</v>
      </c>
      <c r="AF864" t="s">
        <v>66</v>
      </c>
      <c r="AG864" t="s">
        <v>73</v>
      </c>
      <c r="AH864" t="s">
        <v>75</v>
      </c>
      <c r="AI864" t="s">
        <v>75</v>
      </c>
      <c r="AJ864" t="s">
        <v>87</v>
      </c>
      <c r="AK864" t="s">
        <v>74</v>
      </c>
      <c r="AL864" t="s">
        <v>69</v>
      </c>
      <c r="AM864" t="s">
        <v>1816</v>
      </c>
      <c r="AN864" t="s">
        <v>68</v>
      </c>
      <c r="AO864" t="s">
        <v>1817</v>
      </c>
      <c r="AP864" t="s">
        <v>68</v>
      </c>
      <c r="AQ864" t="s">
        <v>68</v>
      </c>
      <c r="AR864" t="s">
        <v>195</v>
      </c>
      <c r="AS864" t="s">
        <v>116</v>
      </c>
      <c r="AT864" t="s">
        <v>68</v>
      </c>
      <c r="AU864" t="s">
        <v>69</v>
      </c>
      <c r="AV864" t="s">
        <v>69</v>
      </c>
      <c r="AW864" t="s">
        <v>68</v>
      </c>
      <c r="AY864" t="s">
        <v>93</v>
      </c>
      <c r="AZ864" t="s">
        <v>69</v>
      </c>
      <c r="BA864" t="s">
        <v>146</v>
      </c>
      <c r="BB864">
        <v>1</v>
      </c>
      <c r="BC864" t="s">
        <v>99</v>
      </c>
      <c r="BD864" t="s">
        <v>94</v>
      </c>
      <c r="BE864">
        <v>36</v>
      </c>
      <c r="BF864" t="s">
        <v>95</v>
      </c>
      <c r="BG864" t="s">
        <v>96</v>
      </c>
      <c r="BH864" t="s">
        <v>316</v>
      </c>
      <c r="BI864" t="s">
        <v>96</v>
      </c>
      <c r="BJ864" t="s">
        <v>316</v>
      </c>
      <c r="BK864" t="s">
        <v>1123</v>
      </c>
      <c r="BL864" t="s">
        <v>99</v>
      </c>
      <c r="BM864" t="str">
        <f t="shared" ref="BM864" si="860">IF(BE864&lt;20,"&lt;20",IF(BE864&lt;31,"20 - 30",IF(BE864&lt;41,"31 - 40","&gt;40")))</f>
        <v>31 - 40</v>
      </c>
    </row>
    <row r="865" spans="1:65" x14ac:dyDescent="0.2">
      <c r="A865">
        <v>864</v>
      </c>
      <c r="B865">
        <v>0</v>
      </c>
      <c r="C865" t="s">
        <v>120</v>
      </c>
      <c r="D865">
        <v>0</v>
      </c>
      <c r="E865">
        <v>1</v>
      </c>
      <c r="F865" t="s">
        <v>66</v>
      </c>
      <c r="G865" t="s">
        <v>121</v>
      </c>
      <c r="H865" t="s">
        <v>69</v>
      </c>
      <c r="I865" t="s">
        <v>69</v>
      </c>
      <c r="J865" t="s">
        <v>69</v>
      </c>
      <c r="K865" t="s">
        <v>67</v>
      </c>
      <c r="L865" t="s">
        <v>65</v>
      </c>
      <c r="M865" t="s">
        <v>65</v>
      </c>
      <c r="N865" t="s">
        <v>69</v>
      </c>
      <c r="O865" t="s">
        <v>69</v>
      </c>
      <c r="P865" t="s">
        <v>69</v>
      </c>
      <c r="Q865" t="s">
        <v>65</v>
      </c>
      <c r="Z865">
        <v>1</v>
      </c>
      <c r="AA865" t="s">
        <v>66</v>
      </c>
      <c r="AB865" t="s">
        <v>178</v>
      </c>
      <c r="AC865" t="s">
        <v>72</v>
      </c>
      <c r="AD865" t="s">
        <v>72</v>
      </c>
      <c r="AE865" t="s">
        <v>66</v>
      </c>
      <c r="AF865" t="s">
        <v>66</v>
      </c>
      <c r="AG865" t="s">
        <v>73</v>
      </c>
      <c r="AH865" t="s">
        <v>75</v>
      </c>
      <c r="AI865" t="s">
        <v>66</v>
      </c>
      <c r="AJ865" t="s">
        <v>66</v>
      </c>
      <c r="AK865" t="s">
        <v>74</v>
      </c>
      <c r="AL865" t="s">
        <v>65</v>
      </c>
      <c r="AM865" t="s">
        <v>1818</v>
      </c>
      <c r="AN865" t="s">
        <v>65</v>
      </c>
      <c r="AO865" t="s">
        <v>1819</v>
      </c>
      <c r="AP865" t="s">
        <v>112</v>
      </c>
      <c r="AQ865" t="s">
        <v>68</v>
      </c>
      <c r="AR865" t="s">
        <v>195</v>
      </c>
      <c r="AS865" t="s">
        <v>65</v>
      </c>
      <c r="AU865" t="s">
        <v>66</v>
      </c>
      <c r="AV865" t="s">
        <v>65</v>
      </c>
      <c r="AW865" t="s">
        <v>65</v>
      </c>
      <c r="AZ865" t="s">
        <v>65</v>
      </c>
      <c r="BB865">
        <v>0</v>
      </c>
      <c r="BC865" t="s">
        <v>83</v>
      </c>
      <c r="BD865" t="s">
        <v>127</v>
      </c>
      <c r="BE865">
        <v>48</v>
      </c>
      <c r="BF865" t="s">
        <v>80</v>
      </c>
      <c r="BG865" t="s">
        <v>96</v>
      </c>
      <c r="BH865" t="s">
        <v>233</v>
      </c>
      <c r="BI865" t="s">
        <v>96</v>
      </c>
      <c r="BJ865" t="s">
        <v>233</v>
      </c>
      <c r="BK865" t="s">
        <v>1820</v>
      </c>
      <c r="BL865" t="s">
        <v>83</v>
      </c>
      <c r="BM865" t="str">
        <f t="shared" ref="BM865" si="861">IF(BE865&lt;20,"&lt;20",IF(BE865&lt;26,"20-25",IF(BE865&lt;31,"26-30","&gt;30")))</f>
        <v>&gt;30</v>
      </c>
    </row>
    <row r="866" spans="1:65" x14ac:dyDescent="0.2">
      <c r="A866">
        <v>865</v>
      </c>
      <c r="B866">
        <v>0</v>
      </c>
      <c r="C866" s="1">
        <v>43641</v>
      </c>
      <c r="D866">
        <v>1</v>
      </c>
      <c r="F866" t="s">
        <v>66</v>
      </c>
      <c r="G866" t="s">
        <v>65</v>
      </c>
      <c r="H866" t="s">
        <v>65</v>
      </c>
      <c r="I866" t="s">
        <v>66</v>
      </c>
      <c r="J866" t="s">
        <v>66</v>
      </c>
      <c r="K866" t="s">
        <v>67</v>
      </c>
      <c r="L866" t="s">
        <v>65</v>
      </c>
      <c r="M866" t="s">
        <v>65</v>
      </c>
      <c r="N866" t="s">
        <v>68</v>
      </c>
      <c r="O866" t="s">
        <v>69</v>
      </c>
      <c r="P866" t="s">
        <v>66</v>
      </c>
      <c r="Q866" t="s">
        <v>65</v>
      </c>
      <c r="Z866">
        <v>1</v>
      </c>
      <c r="AA866" t="s">
        <v>66</v>
      </c>
      <c r="AB866" t="s">
        <v>71</v>
      </c>
      <c r="AC866" t="s">
        <v>66</v>
      </c>
      <c r="AD866" t="s">
        <v>72</v>
      </c>
      <c r="AE866" t="s">
        <v>66</v>
      </c>
      <c r="AF866" t="s">
        <v>73</v>
      </c>
      <c r="AG866" t="s">
        <v>73</v>
      </c>
      <c r="AH866" t="s">
        <v>89</v>
      </c>
      <c r="AI866" t="s">
        <v>89</v>
      </c>
      <c r="AJ866" t="s">
        <v>72</v>
      </c>
      <c r="AK866" t="s">
        <v>73</v>
      </c>
      <c r="AL866" t="s">
        <v>65</v>
      </c>
      <c r="AM866" t="s">
        <v>1821</v>
      </c>
      <c r="AN866" t="s">
        <v>65</v>
      </c>
      <c r="AO866" t="s">
        <v>1821</v>
      </c>
      <c r="AP866" t="s">
        <v>68</v>
      </c>
      <c r="AQ866" t="s">
        <v>145</v>
      </c>
      <c r="AR866" t="s">
        <v>164</v>
      </c>
      <c r="AS866" t="s">
        <v>65</v>
      </c>
      <c r="AU866" t="s">
        <v>69</v>
      </c>
      <c r="AV866" t="s">
        <v>69</v>
      </c>
      <c r="AW866" t="s">
        <v>68</v>
      </c>
      <c r="AY866" t="s">
        <v>947</v>
      </c>
      <c r="AZ866" t="s">
        <v>69</v>
      </c>
      <c r="BA866" t="s">
        <v>146</v>
      </c>
      <c r="BB866">
        <v>1</v>
      </c>
      <c r="BC866" t="s">
        <v>83</v>
      </c>
      <c r="BD866" t="s">
        <v>83</v>
      </c>
      <c r="BE866">
        <v>31</v>
      </c>
      <c r="BF866" t="s">
        <v>95</v>
      </c>
      <c r="BG866" t="s">
        <v>96</v>
      </c>
      <c r="BH866" t="s">
        <v>654</v>
      </c>
      <c r="BI866" t="s">
        <v>96</v>
      </c>
      <c r="BJ866" t="s">
        <v>654</v>
      </c>
      <c r="BK866" t="s">
        <v>82</v>
      </c>
      <c r="BL866" t="s">
        <v>99</v>
      </c>
      <c r="BM866" t="str">
        <f t="shared" ref="BM866" si="862">IF(BE866&lt;20,"&lt;20",IF(BE866&lt;31,"20 - 30",IF(BE866&lt;41,"31 - 40","&gt;40")))</f>
        <v>31 - 40</v>
      </c>
    </row>
    <row r="867" spans="1:65" x14ac:dyDescent="0.2">
      <c r="A867">
        <v>866</v>
      </c>
      <c r="B867">
        <v>0</v>
      </c>
      <c r="C867" s="1">
        <v>43470</v>
      </c>
      <c r="D867">
        <v>1</v>
      </c>
      <c r="F867" t="s">
        <v>65</v>
      </c>
      <c r="G867" t="s">
        <v>64</v>
      </c>
      <c r="H867" t="s">
        <v>65</v>
      </c>
      <c r="I867" t="s">
        <v>65</v>
      </c>
      <c r="J867" t="s">
        <v>66</v>
      </c>
      <c r="K867" t="s">
        <v>67</v>
      </c>
      <c r="L867" t="s">
        <v>65</v>
      </c>
      <c r="M867" t="s">
        <v>65</v>
      </c>
      <c r="N867" t="s">
        <v>69</v>
      </c>
      <c r="O867" t="s">
        <v>69</v>
      </c>
      <c r="P867" t="s">
        <v>69</v>
      </c>
      <c r="Q867" t="s">
        <v>65</v>
      </c>
      <c r="Z867">
        <v>1</v>
      </c>
      <c r="AA867" t="s">
        <v>70</v>
      </c>
      <c r="AB867" t="s">
        <v>71</v>
      </c>
      <c r="AC867" t="s">
        <v>72</v>
      </c>
      <c r="AD867" t="s">
        <v>72</v>
      </c>
      <c r="AE867" t="s">
        <v>66</v>
      </c>
      <c r="AF867" t="s">
        <v>66</v>
      </c>
      <c r="AG867" t="s">
        <v>74</v>
      </c>
      <c r="AH867" t="s">
        <v>75</v>
      </c>
      <c r="AI867" t="s">
        <v>75</v>
      </c>
      <c r="AJ867" t="s">
        <v>66</v>
      </c>
      <c r="AK867" t="s">
        <v>74</v>
      </c>
      <c r="AL867" t="s">
        <v>68</v>
      </c>
      <c r="AN867" t="s">
        <v>68</v>
      </c>
      <c r="AP867" t="s">
        <v>68</v>
      </c>
      <c r="AQ867" t="s">
        <v>76</v>
      </c>
      <c r="AR867" t="s">
        <v>77</v>
      </c>
      <c r="AS867" t="s">
        <v>65</v>
      </c>
      <c r="AU867" t="s">
        <v>65</v>
      </c>
      <c r="AV867" t="s">
        <v>65</v>
      </c>
      <c r="AW867" t="s">
        <v>65</v>
      </c>
      <c r="AZ867" t="s">
        <v>65</v>
      </c>
      <c r="BB867">
        <v>0</v>
      </c>
      <c r="BC867" t="s">
        <v>79</v>
      </c>
      <c r="BD867" t="s">
        <v>79</v>
      </c>
      <c r="BE867">
        <v>32</v>
      </c>
      <c r="BF867" t="s">
        <v>133</v>
      </c>
      <c r="BG867" t="s">
        <v>96</v>
      </c>
      <c r="BH867" t="s">
        <v>165</v>
      </c>
      <c r="BI867" t="s">
        <v>96</v>
      </c>
      <c r="BJ867" t="s">
        <v>165</v>
      </c>
      <c r="BK867" t="s">
        <v>207</v>
      </c>
      <c r="BL867" t="s">
        <v>105</v>
      </c>
      <c r="BM867" t="str">
        <f t="shared" ref="BM867" si="863">IF(BE867&lt;20,"&lt;20",IF(BE867&lt;26,"20-25",IF(BE867&lt;31,"26-30","&gt;30")))</f>
        <v>&gt;30</v>
      </c>
    </row>
    <row r="868" spans="1:65" x14ac:dyDescent="0.2">
      <c r="A868">
        <v>867</v>
      </c>
      <c r="B868">
        <v>0</v>
      </c>
      <c r="C868" t="s">
        <v>160</v>
      </c>
      <c r="D868">
        <v>1</v>
      </c>
      <c r="F868" t="s">
        <v>66</v>
      </c>
      <c r="G868" t="s">
        <v>121</v>
      </c>
      <c r="H868" t="s">
        <v>65</v>
      </c>
      <c r="I868" t="s">
        <v>65</v>
      </c>
      <c r="J868" t="s">
        <v>66</v>
      </c>
      <c r="K868" t="s">
        <v>161</v>
      </c>
      <c r="L868" t="s">
        <v>69</v>
      </c>
      <c r="M868" t="s">
        <v>68</v>
      </c>
      <c r="N868" t="s">
        <v>65</v>
      </c>
      <c r="O868" t="s">
        <v>65</v>
      </c>
      <c r="P868" t="s">
        <v>65</v>
      </c>
      <c r="Q868" t="s">
        <v>69</v>
      </c>
      <c r="Z868">
        <v>1</v>
      </c>
      <c r="AA868" t="s">
        <v>87</v>
      </c>
      <c r="AB868" t="s">
        <v>86</v>
      </c>
      <c r="AC868" t="s">
        <v>87</v>
      </c>
      <c r="AD868" t="s">
        <v>87</v>
      </c>
      <c r="AE868" t="s">
        <v>88</v>
      </c>
      <c r="AF868" t="s">
        <v>74</v>
      </c>
      <c r="AG868" t="s">
        <v>74</v>
      </c>
      <c r="AH868" t="s">
        <v>75</v>
      </c>
      <c r="AI868" t="s">
        <v>75</v>
      </c>
      <c r="AJ868" t="s">
        <v>87</v>
      </c>
      <c r="AK868" t="s">
        <v>74</v>
      </c>
      <c r="AL868" t="s">
        <v>65</v>
      </c>
      <c r="AN868" t="s">
        <v>65</v>
      </c>
      <c r="AP868" t="s">
        <v>112</v>
      </c>
      <c r="AQ868" t="s">
        <v>163</v>
      </c>
      <c r="AR868" t="s">
        <v>113</v>
      </c>
      <c r="AS868" t="s">
        <v>137</v>
      </c>
      <c r="AT868" t="s">
        <v>69</v>
      </c>
      <c r="AU868" t="s">
        <v>65</v>
      </c>
      <c r="AV868" t="s">
        <v>65</v>
      </c>
      <c r="AW868" t="s">
        <v>65</v>
      </c>
      <c r="AZ868" t="s">
        <v>65</v>
      </c>
      <c r="BB868">
        <v>0</v>
      </c>
      <c r="BC868" t="s">
        <v>79</v>
      </c>
      <c r="BD868" t="s">
        <v>79</v>
      </c>
      <c r="BE868">
        <v>32</v>
      </c>
      <c r="BF868" t="s">
        <v>133</v>
      </c>
      <c r="BG868" t="s">
        <v>96</v>
      </c>
      <c r="BH868" t="s">
        <v>158</v>
      </c>
      <c r="BI868" t="s">
        <v>96</v>
      </c>
      <c r="BJ868" t="s">
        <v>158</v>
      </c>
      <c r="BK868" t="s">
        <v>1822</v>
      </c>
      <c r="BL868" t="s">
        <v>105</v>
      </c>
      <c r="BM868" t="str">
        <f t="shared" ref="BM868" si="864">IF(BE868&lt;20,"&lt;20",IF(BE868&lt;31,"20 - 30",IF(BE868&lt;41,"31 - 40","&gt;40")))</f>
        <v>31 - 40</v>
      </c>
    </row>
    <row r="869" spans="1:65" x14ac:dyDescent="0.2">
      <c r="A869">
        <v>868</v>
      </c>
      <c r="B869">
        <v>1</v>
      </c>
      <c r="R869">
        <v>1</v>
      </c>
      <c r="S869" t="s">
        <v>149</v>
      </c>
      <c r="T869" t="s">
        <v>107</v>
      </c>
      <c r="U869" t="s">
        <v>108</v>
      </c>
      <c r="V869" t="s">
        <v>79</v>
      </c>
      <c r="W869" t="s">
        <v>79</v>
      </c>
      <c r="X869" t="s">
        <v>69</v>
      </c>
      <c r="Y869" t="s">
        <v>251</v>
      </c>
      <c r="Z869">
        <v>1</v>
      </c>
      <c r="AA869" t="s">
        <v>70</v>
      </c>
      <c r="AB869" t="s">
        <v>71</v>
      </c>
      <c r="AC869" t="s">
        <v>72</v>
      </c>
      <c r="AD869" t="s">
        <v>72</v>
      </c>
      <c r="AE869" t="s">
        <v>66</v>
      </c>
      <c r="AF869" t="s">
        <v>73</v>
      </c>
      <c r="AG869" t="s">
        <v>74</v>
      </c>
      <c r="AH869" t="s">
        <v>75</v>
      </c>
      <c r="AI869" t="s">
        <v>75</v>
      </c>
      <c r="AJ869" t="s">
        <v>87</v>
      </c>
      <c r="AK869" t="s">
        <v>74</v>
      </c>
      <c r="AL869" t="s">
        <v>69</v>
      </c>
      <c r="AM869" t="s">
        <v>1823</v>
      </c>
      <c r="AN869" t="s">
        <v>68</v>
      </c>
      <c r="AO869" t="s">
        <v>1824</v>
      </c>
      <c r="AP869" t="s">
        <v>68</v>
      </c>
      <c r="AQ869" t="s">
        <v>76</v>
      </c>
      <c r="AR869" t="s">
        <v>77</v>
      </c>
      <c r="AS869" t="s">
        <v>65</v>
      </c>
      <c r="AU869" t="s">
        <v>69</v>
      </c>
      <c r="AV869" t="s">
        <v>69</v>
      </c>
      <c r="AW869" t="s">
        <v>69</v>
      </c>
      <c r="AX869" t="s">
        <v>93</v>
      </c>
      <c r="AZ869" t="s">
        <v>69</v>
      </c>
      <c r="BA869" t="s">
        <v>93</v>
      </c>
      <c r="BB869">
        <v>1</v>
      </c>
      <c r="BC869" t="s">
        <v>83</v>
      </c>
      <c r="BD869" t="s">
        <v>127</v>
      </c>
      <c r="BE869">
        <v>31</v>
      </c>
      <c r="BF869" t="s">
        <v>95</v>
      </c>
      <c r="BG869" t="s">
        <v>96</v>
      </c>
      <c r="BH869" t="s">
        <v>158</v>
      </c>
      <c r="BI869" t="s">
        <v>96</v>
      </c>
      <c r="BJ869" t="s">
        <v>158</v>
      </c>
      <c r="BK869" t="s">
        <v>1342</v>
      </c>
      <c r="BL869" t="s">
        <v>105</v>
      </c>
      <c r="BM869" t="str">
        <f t="shared" ref="BM869" si="865">IF(BE869&lt;20,"&lt;20",IF(BE869&lt;26,"20-25",IF(BE869&lt;31,"26-30","&gt;30")))</f>
        <v>&gt;30</v>
      </c>
    </row>
    <row r="870" spans="1:65" x14ac:dyDescent="0.2">
      <c r="A870">
        <v>869</v>
      </c>
      <c r="B870">
        <v>0</v>
      </c>
      <c r="C870" s="1">
        <v>43470</v>
      </c>
      <c r="D870">
        <v>1</v>
      </c>
      <c r="F870" t="s">
        <v>63</v>
      </c>
      <c r="G870" t="s">
        <v>64</v>
      </c>
      <c r="H870" t="s">
        <v>65</v>
      </c>
      <c r="I870" t="s">
        <v>69</v>
      </c>
      <c r="J870" t="s">
        <v>69</v>
      </c>
      <c r="K870" t="s">
        <v>67</v>
      </c>
      <c r="L870" t="s">
        <v>65</v>
      </c>
      <c r="M870" t="s">
        <v>65</v>
      </c>
      <c r="N870" t="s">
        <v>68</v>
      </c>
      <c r="O870" t="s">
        <v>69</v>
      </c>
      <c r="P870" t="s">
        <v>69</v>
      </c>
      <c r="Q870" t="s">
        <v>65</v>
      </c>
      <c r="Z870">
        <v>1</v>
      </c>
      <c r="AA870" t="s">
        <v>66</v>
      </c>
      <c r="AB870" t="s">
        <v>71</v>
      </c>
      <c r="AC870" t="s">
        <v>66</v>
      </c>
      <c r="AD870" t="s">
        <v>72</v>
      </c>
      <c r="AE870" t="s">
        <v>83</v>
      </c>
      <c r="AF870" t="s">
        <v>73</v>
      </c>
      <c r="AG870" t="s">
        <v>73</v>
      </c>
      <c r="AH870" t="s">
        <v>75</v>
      </c>
      <c r="AI870" t="s">
        <v>75</v>
      </c>
      <c r="AJ870" t="s">
        <v>87</v>
      </c>
      <c r="AK870" t="s">
        <v>73</v>
      </c>
      <c r="AL870" t="s">
        <v>65</v>
      </c>
      <c r="AM870" t="s">
        <v>1825</v>
      </c>
      <c r="AN870" t="s">
        <v>65</v>
      </c>
      <c r="AO870" t="s">
        <v>1826</v>
      </c>
      <c r="AP870" t="s">
        <v>92</v>
      </c>
      <c r="AQ870" t="s">
        <v>76</v>
      </c>
      <c r="AR870" t="s">
        <v>77</v>
      </c>
      <c r="AS870" t="s">
        <v>65</v>
      </c>
      <c r="AU870" t="s">
        <v>69</v>
      </c>
      <c r="AV870" t="s">
        <v>65</v>
      </c>
      <c r="AW870" t="s">
        <v>69</v>
      </c>
      <c r="AX870" t="s">
        <v>146</v>
      </c>
      <c r="AZ870" t="s">
        <v>69</v>
      </c>
      <c r="BA870" t="s">
        <v>146</v>
      </c>
      <c r="BB870">
        <v>1</v>
      </c>
      <c r="BC870" t="s">
        <v>94</v>
      </c>
      <c r="BD870" t="s">
        <v>127</v>
      </c>
      <c r="BE870">
        <v>28</v>
      </c>
      <c r="BF870" t="s">
        <v>118</v>
      </c>
      <c r="BG870" t="s">
        <v>96</v>
      </c>
      <c r="BH870" t="s">
        <v>421</v>
      </c>
      <c r="BI870" t="s">
        <v>96</v>
      </c>
      <c r="BJ870" t="s">
        <v>421</v>
      </c>
      <c r="BK870" t="s">
        <v>183</v>
      </c>
      <c r="BL870" t="s">
        <v>83</v>
      </c>
      <c r="BM870" t="str">
        <f t="shared" ref="BM870" si="866">IF(BE870&lt;20,"&lt;20",IF(BE870&lt;31,"20 - 30",IF(BE870&lt;41,"31 - 40","&gt;40")))</f>
        <v>20 - 30</v>
      </c>
    </row>
    <row r="871" spans="1:65" x14ac:dyDescent="0.2">
      <c r="A871">
        <v>870</v>
      </c>
      <c r="B871">
        <v>0</v>
      </c>
      <c r="C871" t="s">
        <v>120</v>
      </c>
      <c r="D871">
        <v>0</v>
      </c>
      <c r="E871">
        <v>1</v>
      </c>
      <c r="F871" t="s">
        <v>66</v>
      </c>
      <c r="G871" t="s">
        <v>65</v>
      </c>
      <c r="H871" t="s">
        <v>65</v>
      </c>
      <c r="I871" t="s">
        <v>65</v>
      </c>
      <c r="J871" t="s">
        <v>66</v>
      </c>
      <c r="K871" t="s">
        <v>142</v>
      </c>
      <c r="L871" t="s">
        <v>69</v>
      </c>
      <c r="M871" t="s">
        <v>65</v>
      </c>
      <c r="N871" t="s">
        <v>65</v>
      </c>
      <c r="O871" t="s">
        <v>65</v>
      </c>
      <c r="P871" t="s">
        <v>65</v>
      </c>
      <c r="Q871" t="s">
        <v>65</v>
      </c>
      <c r="Z871">
        <v>1</v>
      </c>
      <c r="AA871" t="s">
        <v>70</v>
      </c>
      <c r="AB871" t="s">
        <v>71</v>
      </c>
      <c r="AC871" t="s">
        <v>72</v>
      </c>
      <c r="AD871" t="s">
        <v>72</v>
      </c>
      <c r="AE871" t="s">
        <v>65</v>
      </c>
      <c r="AF871" t="s">
        <v>123</v>
      </c>
      <c r="AG871" t="s">
        <v>74</v>
      </c>
      <c r="AH871" t="s">
        <v>89</v>
      </c>
      <c r="AI871" t="s">
        <v>89</v>
      </c>
      <c r="AJ871" t="s">
        <v>72</v>
      </c>
      <c r="AK871" t="s">
        <v>74</v>
      </c>
      <c r="AL871" t="s">
        <v>68</v>
      </c>
      <c r="AM871" t="s">
        <v>1827</v>
      </c>
      <c r="AN871" t="s">
        <v>65</v>
      </c>
      <c r="AO871" t="s">
        <v>1828</v>
      </c>
      <c r="AP871" t="s">
        <v>112</v>
      </c>
      <c r="AQ871" t="s">
        <v>163</v>
      </c>
      <c r="AR871" t="s">
        <v>164</v>
      </c>
      <c r="AS871" t="s">
        <v>137</v>
      </c>
      <c r="AT871" t="s">
        <v>65</v>
      </c>
      <c r="AU871" t="s">
        <v>69</v>
      </c>
      <c r="AV871" t="s">
        <v>69</v>
      </c>
      <c r="AW871" t="s">
        <v>69</v>
      </c>
      <c r="AX871" t="s">
        <v>78</v>
      </c>
      <c r="AZ871" t="s">
        <v>69</v>
      </c>
      <c r="BA871" t="s">
        <v>78</v>
      </c>
      <c r="BB871">
        <v>1</v>
      </c>
      <c r="BC871" t="s">
        <v>79</v>
      </c>
      <c r="BD871" t="s">
        <v>79</v>
      </c>
      <c r="BE871">
        <v>28</v>
      </c>
      <c r="BF871" t="s">
        <v>95</v>
      </c>
      <c r="BG871" t="s">
        <v>81</v>
      </c>
      <c r="BI871" t="s">
        <v>81</v>
      </c>
      <c r="BK871" t="s">
        <v>266</v>
      </c>
      <c r="BL871" t="s">
        <v>99</v>
      </c>
      <c r="BM871" t="str">
        <f t="shared" ref="BM871" si="867">IF(BE871&lt;20,"&lt;20",IF(BE871&lt;26,"20-25",IF(BE871&lt;31,"26-30","&gt;30")))</f>
        <v>26-30</v>
      </c>
    </row>
    <row r="872" spans="1:65" x14ac:dyDescent="0.2">
      <c r="A872">
        <v>871</v>
      </c>
      <c r="B872">
        <v>0</v>
      </c>
      <c r="C872" t="s">
        <v>62</v>
      </c>
      <c r="D872">
        <v>1</v>
      </c>
      <c r="F872" t="s">
        <v>69</v>
      </c>
      <c r="G872" t="s">
        <v>69</v>
      </c>
      <c r="H872" t="s">
        <v>65</v>
      </c>
      <c r="I872" t="s">
        <v>66</v>
      </c>
      <c r="J872" t="s">
        <v>66</v>
      </c>
      <c r="K872" t="s">
        <v>84</v>
      </c>
      <c r="L872" t="s">
        <v>69</v>
      </c>
      <c r="M872" t="s">
        <v>68</v>
      </c>
      <c r="N872" t="s">
        <v>65</v>
      </c>
      <c r="O872" t="s">
        <v>68</v>
      </c>
      <c r="P872" t="s">
        <v>65</v>
      </c>
      <c r="Q872" t="s">
        <v>65</v>
      </c>
      <c r="Z872">
        <v>1</v>
      </c>
      <c r="AA872" t="s">
        <v>85</v>
      </c>
      <c r="AB872" t="s">
        <v>122</v>
      </c>
      <c r="AC872" t="s">
        <v>72</v>
      </c>
      <c r="AD872" t="s">
        <v>87</v>
      </c>
      <c r="AE872" t="s">
        <v>88</v>
      </c>
      <c r="AF872" t="s">
        <v>74</v>
      </c>
      <c r="AG872" t="s">
        <v>74</v>
      </c>
      <c r="AH872" t="s">
        <v>129</v>
      </c>
      <c r="AI872" t="s">
        <v>129</v>
      </c>
      <c r="AJ872" t="s">
        <v>85</v>
      </c>
      <c r="AK872" t="s">
        <v>74</v>
      </c>
      <c r="AL872" t="s">
        <v>68</v>
      </c>
      <c r="AN872" t="s">
        <v>65</v>
      </c>
      <c r="AO872" t="s">
        <v>1829</v>
      </c>
      <c r="AP872" t="s">
        <v>112</v>
      </c>
      <c r="AQ872" t="s">
        <v>68</v>
      </c>
      <c r="AR872" t="s">
        <v>77</v>
      </c>
      <c r="AS872" t="s">
        <v>65</v>
      </c>
      <c r="AU872" t="s">
        <v>69</v>
      </c>
      <c r="AV872" t="s">
        <v>69</v>
      </c>
      <c r="AW872" t="s">
        <v>69</v>
      </c>
      <c r="AX872" t="s">
        <v>331</v>
      </c>
      <c r="AZ872" t="s">
        <v>69</v>
      </c>
      <c r="BA872" t="s">
        <v>331</v>
      </c>
      <c r="BB872">
        <v>1</v>
      </c>
      <c r="BC872" t="s">
        <v>94</v>
      </c>
      <c r="BD872" t="s">
        <v>127</v>
      </c>
      <c r="BE872">
        <v>33</v>
      </c>
      <c r="BF872" t="s">
        <v>279</v>
      </c>
      <c r="BG872" t="s">
        <v>96</v>
      </c>
      <c r="BH872" t="s">
        <v>165</v>
      </c>
      <c r="BI872" t="s">
        <v>96</v>
      </c>
      <c r="BJ872" t="s">
        <v>165</v>
      </c>
      <c r="BK872" t="s">
        <v>82</v>
      </c>
      <c r="BL872" t="s">
        <v>83</v>
      </c>
      <c r="BM872" t="str">
        <f t="shared" ref="BM872" si="868">IF(BE872&lt;20,"&lt;20",IF(BE872&lt;31,"20 - 30",IF(BE872&lt;41,"31 - 40","&gt;40")))</f>
        <v>31 - 40</v>
      </c>
    </row>
    <row r="873" spans="1:65" x14ac:dyDescent="0.2">
      <c r="A873">
        <v>872</v>
      </c>
      <c r="B873">
        <v>1</v>
      </c>
      <c r="R873">
        <v>0</v>
      </c>
      <c r="S873" t="s">
        <v>149</v>
      </c>
      <c r="T873" t="s">
        <v>150</v>
      </c>
      <c r="U873" t="s">
        <v>65</v>
      </c>
      <c r="V873" t="s">
        <v>107</v>
      </c>
      <c r="W873" t="s">
        <v>108</v>
      </c>
      <c r="X873" t="s">
        <v>69</v>
      </c>
      <c r="Y873" t="s">
        <v>109</v>
      </c>
      <c r="Z873">
        <v>1</v>
      </c>
      <c r="AA873" t="s">
        <v>66</v>
      </c>
      <c r="AB873" t="s">
        <v>71</v>
      </c>
      <c r="AC873" t="s">
        <v>66</v>
      </c>
      <c r="AD873" t="s">
        <v>87</v>
      </c>
      <c r="AE873" t="s">
        <v>66</v>
      </c>
      <c r="AF873" t="s">
        <v>66</v>
      </c>
      <c r="AG873" t="s">
        <v>73</v>
      </c>
      <c r="AH873" t="s">
        <v>75</v>
      </c>
      <c r="AI873" t="s">
        <v>66</v>
      </c>
      <c r="AJ873" t="s">
        <v>66</v>
      </c>
      <c r="AK873" t="s">
        <v>74</v>
      </c>
      <c r="AL873" t="s">
        <v>68</v>
      </c>
      <c r="AM873" t="s">
        <v>66</v>
      </c>
      <c r="AN873" t="s">
        <v>68</v>
      </c>
      <c r="AO873" t="s">
        <v>1830</v>
      </c>
      <c r="AP873" t="s">
        <v>68</v>
      </c>
      <c r="AQ873" t="s">
        <v>76</v>
      </c>
      <c r="AR873" t="s">
        <v>113</v>
      </c>
      <c r="AS873" t="s">
        <v>65</v>
      </c>
      <c r="AU873" t="s">
        <v>69</v>
      </c>
      <c r="AV873" t="s">
        <v>69</v>
      </c>
      <c r="AW873" t="s">
        <v>65</v>
      </c>
      <c r="AZ873" t="s">
        <v>69</v>
      </c>
      <c r="BA873" t="s">
        <v>78</v>
      </c>
      <c r="BB873">
        <v>1</v>
      </c>
      <c r="BC873" t="s">
        <v>79</v>
      </c>
      <c r="BD873" t="s">
        <v>79</v>
      </c>
      <c r="BE873">
        <v>33</v>
      </c>
      <c r="BF873" t="s">
        <v>133</v>
      </c>
      <c r="BG873" t="s">
        <v>96</v>
      </c>
      <c r="BH873" t="s">
        <v>158</v>
      </c>
      <c r="BI873" t="s">
        <v>96</v>
      </c>
      <c r="BJ873" t="s">
        <v>158</v>
      </c>
      <c r="BK873" t="s">
        <v>183</v>
      </c>
      <c r="BL873" t="s">
        <v>99</v>
      </c>
      <c r="BM873" t="str">
        <f t="shared" ref="BM873" si="869">IF(BE873&lt;20,"&lt;20",IF(BE873&lt;26,"20-25",IF(BE873&lt;31,"26-30","&gt;30")))</f>
        <v>&gt;30</v>
      </c>
    </row>
    <row r="874" spans="1:65" x14ac:dyDescent="0.2">
      <c r="A874">
        <v>873</v>
      </c>
      <c r="B874">
        <v>1</v>
      </c>
      <c r="R874">
        <v>0</v>
      </c>
      <c r="S874" t="s">
        <v>106</v>
      </c>
      <c r="T874" t="s">
        <v>192</v>
      </c>
      <c r="U874" t="s">
        <v>69</v>
      </c>
      <c r="V874" t="s">
        <v>107</v>
      </c>
      <c r="W874" t="s">
        <v>108</v>
      </c>
      <c r="X874" t="s">
        <v>69</v>
      </c>
      <c r="Y874" t="s">
        <v>260</v>
      </c>
      <c r="Z874">
        <v>1</v>
      </c>
      <c r="AA874" t="s">
        <v>85</v>
      </c>
      <c r="AB874" t="s">
        <v>122</v>
      </c>
      <c r="AC874" t="s">
        <v>72</v>
      </c>
      <c r="AD874" t="s">
        <v>72</v>
      </c>
      <c r="AE874" t="s">
        <v>65</v>
      </c>
      <c r="AF874" t="s">
        <v>73</v>
      </c>
      <c r="AG874" t="s">
        <v>73</v>
      </c>
      <c r="AH874" t="s">
        <v>75</v>
      </c>
      <c r="AI874" t="s">
        <v>75</v>
      </c>
      <c r="AJ874" t="s">
        <v>87</v>
      </c>
      <c r="AK874" t="s">
        <v>73</v>
      </c>
      <c r="AL874" t="s">
        <v>65</v>
      </c>
      <c r="AM874" t="s">
        <v>1831</v>
      </c>
      <c r="AN874" t="s">
        <v>65</v>
      </c>
      <c r="AO874" t="s">
        <v>1832</v>
      </c>
      <c r="AP874" t="s">
        <v>188</v>
      </c>
      <c r="AQ874" t="s">
        <v>145</v>
      </c>
      <c r="AR874" t="s">
        <v>77</v>
      </c>
      <c r="AS874" t="s">
        <v>103</v>
      </c>
      <c r="AT874" t="s">
        <v>69</v>
      </c>
      <c r="AU874" t="s">
        <v>65</v>
      </c>
      <c r="AV874" t="s">
        <v>69</v>
      </c>
      <c r="AW874" t="s">
        <v>69</v>
      </c>
      <c r="AX874" t="s">
        <v>78</v>
      </c>
      <c r="AZ874" t="s">
        <v>69</v>
      </c>
      <c r="BA874" t="s">
        <v>93</v>
      </c>
      <c r="BB874">
        <v>1</v>
      </c>
      <c r="BC874" t="s">
        <v>83</v>
      </c>
      <c r="BD874" t="s">
        <v>127</v>
      </c>
      <c r="BE874">
        <v>59</v>
      </c>
      <c r="BF874" t="s">
        <v>133</v>
      </c>
      <c r="BG874" t="s">
        <v>96</v>
      </c>
      <c r="BH874" t="s">
        <v>659</v>
      </c>
      <c r="BI874" t="s">
        <v>96</v>
      </c>
      <c r="BJ874" t="s">
        <v>659</v>
      </c>
      <c r="BK874" t="s">
        <v>183</v>
      </c>
      <c r="BL874" t="s">
        <v>105</v>
      </c>
      <c r="BM874" t="str">
        <f t="shared" ref="BM874" si="870">IF(BE874&lt;20,"&lt;20",IF(BE874&lt;31,"20 - 30",IF(BE874&lt;41,"31 - 40","&gt;40")))</f>
        <v>&gt;40</v>
      </c>
    </row>
    <row r="875" spans="1:65" x14ac:dyDescent="0.2">
      <c r="A875">
        <v>874</v>
      </c>
      <c r="B875">
        <v>1</v>
      </c>
      <c r="R875">
        <v>1</v>
      </c>
      <c r="S875" t="s">
        <v>106</v>
      </c>
      <c r="T875" t="s">
        <v>107</v>
      </c>
      <c r="U875" t="s">
        <v>108</v>
      </c>
      <c r="V875" t="s">
        <v>107</v>
      </c>
      <c r="W875" t="s">
        <v>108</v>
      </c>
      <c r="X875" t="s">
        <v>69</v>
      </c>
      <c r="Y875" t="s">
        <v>260</v>
      </c>
      <c r="Z875">
        <v>1</v>
      </c>
      <c r="AA875" t="s">
        <v>87</v>
      </c>
      <c r="AB875" t="s">
        <v>178</v>
      </c>
      <c r="AC875" t="s">
        <v>72</v>
      </c>
      <c r="AD875" t="s">
        <v>87</v>
      </c>
      <c r="AE875" t="s">
        <v>66</v>
      </c>
      <c r="AF875" t="s">
        <v>73</v>
      </c>
      <c r="AG875" t="s">
        <v>73</v>
      </c>
      <c r="AH875" t="s">
        <v>75</v>
      </c>
      <c r="AI875" t="s">
        <v>75</v>
      </c>
      <c r="AJ875" t="s">
        <v>87</v>
      </c>
      <c r="AK875" t="s">
        <v>73</v>
      </c>
      <c r="AL875" t="s">
        <v>68</v>
      </c>
      <c r="AM875" t="s">
        <v>1833</v>
      </c>
      <c r="AN875" t="s">
        <v>68</v>
      </c>
      <c r="AO875" t="s">
        <v>1834</v>
      </c>
      <c r="AP875" t="s">
        <v>68</v>
      </c>
      <c r="AQ875" t="s">
        <v>68</v>
      </c>
      <c r="AR875" t="s">
        <v>153</v>
      </c>
      <c r="AS875" t="s">
        <v>103</v>
      </c>
      <c r="AT875" t="s">
        <v>69</v>
      </c>
      <c r="AU875" t="s">
        <v>69</v>
      </c>
      <c r="AV875" t="s">
        <v>69</v>
      </c>
      <c r="AW875" t="s">
        <v>69</v>
      </c>
      <c r="AX875" t="s">
        <v>93</v>
      </c>
      <c r="AZ875" t="s">
        <v>69</v>
      </c>
      <c r="BA875" t="s">
        <v>93</v>
      </c>
      <c r="BB875">
        <v>1</v>
      </c>
      <c r="BC875" t="s">
        <v>83</v>
      </c>
      <c r="BD875" t="s">
        <v>127</v>
      </c>
      <c r="BE875">
        <v>33</v>
      </c>
      <c r="BF875" t="s">
        <v>95</v>
      </c>
      <c r="BG875" t="s">
        <v>96</v>
      </c>
      <c r="BH875" t="s">
        <v>158</v>
      </c>
      <c r="BI875" t="s">
        <v>96</v>
      </c>
      <c r="BJ875" t="s">
        <v>158</v>
      </c>
      <c r="BK875" t="s">
        <v>166</v>
      </c>
      <c r="BL875" t="s">
        <v>83</v>
      </c>
      <c r="BM875" t="str">
        <f t="shared" ref="BM875" si="871">IF(BE875&lt;20,"&lt;20",IF(BE875&lt;26,"20-25",IF(BE875&lt;31,"26-30","&gt;30")))</f>
        <v>&gt;30</v>
      </c>
    </row>
    <row r="876" spans="1:65" x14ac:dyDescent="0.2">
      <c r="A876">
        <v>875</v>
      </c>
      <c r="B876">
        <v>0</v>
      </c>
      <c r="C876" t="s">
        <v>160</v>
      </c>
      <c r="D876">
        <v>1</v>
      </c>
      <c r="F876" t="s">
        <v>66</v>
      </c>
      <c r="G876" t="s">
        <v>65</v>
      </c>
      <c r="H876" t="s">
        <v>65</v>
      </c>
      <c r="I876" t="s">
        <v>66</v>
      </c>
      <c r="J876" t="s">
        <v>66</v>
      </c>
      <c r="K876" t="s">
        <v>142</v>
      </c>
      <c r="L876" t="s">
        <v>69</v>
      </c>
      <c r="M876" t="s">
        <v>68</v>
      </c>
      <c r="N876" t="s">
        <v>68</v>
      </c>
      <c r="O876" t="s">
        <v>68</v>
      </c>
      <c r="P876" t="s">
        <v>65</v>
      </c>
      <c r="Q876" t="s">
        <v>69</v>
      </c>
      <c r="Z876">
        <v>1</v>
      </c>
      <c r="AA876" t="s">
        <v>87</v>
      </c>
      <c r="AB876" t="s">
        <v>86</v>
      </c>
      <c r="AC876" t="s">
        <v>87</v>
      </c>
      <c r="AD876" t="s">
        <v>87</v>
      </c>
      <c r="AE876" t="s">
        <v>83</v>
      </c>
      <c r="AF876" t="s">
        <v>73</v>
      </c>
      <c r="AG876" t="s">
        <v>73</v>
      </c>
      <c r="AH876" t="s">
        <v>75</v>
      </c>
      <c r="AI876" t="s">
        <v>75</v>
      </c>
      <c r="AJ876" t="s">
        <v>87</v>
      </c>
      <c r="AK876" t="s">
        <v>73</v>
      </c>
      <c r="AL876" t="s">
        <v>65</v>
      </c>
      <c r="AN876" t="s">
        <v>65</v>
      </c>
      <c r="AP876" t="s">
        <v>68</v>
      </c>
      <c r="AQ876" t="s">
        <v>68</v>
      </c>
      <c r="AR876" t="s">
        <v>195</v>
      </c>
      <c r="AS876" t="s">
        <v>137</v>
      </c>
      <c r="AT876" t="s">
        <v>69</v>
      </c>
      <c r="AU876" t="s">
        <v>66</v>
      </c>
      <c r="AV876" t="s">
        <v>68</v>
      </c>
      <c r="AW876" t="s">
        <v>68</v>
      </c>
      <c r="AY876" t="s">
        <v>331</v>
      </c>
      <c r="AZ876" t="s">
        <v>69</v>
      </c>
      <c r="BA876" t="s">
        <v>331</v>
      </c>
      <c r="BB876">
        <v>1</v>
      </c>
      <c r="BC876" t="s">
        <v>94</v>
      </c>
      <c r="BD876" t="s">
        <v>94</v>
      </c>
      <c r="BE876">
        <v>37</v>
      </c>
      <c r="BF876" t="s">
        <v>80</v>
      </c>
      <c r="BG876" t="s">
        <v>96</v>
      </c>
      <c r="BH876" t="s">
        <v>290</v>
      </c>
      <c r="BI876" t="s">
        <v>96</v>
      </c>
      <c r="BJ876" t="s">
        <v>290</v>
      </c>
      <c r="BK876" t="s">
        <v>263</v>
      </c>
      <c r="BL876" t="s">
        <v>105</v>
      </c>
      <c r="BM876" t="str">
        <f t="shared" ref="BM876" si="872">IF(BE876&lt;20,"&lt;20",IF(BE876&lt;31,"20 - 30",IF(BE876&lt;41,"31 - 40","&gt;40")))</f>
        <v>31 - 40</v>
      </c>
    </row>
    <row r="877" spans="1:65" x14ac:dyDescent="0.2">
      <c r="A877">
        <v>876</v>
      </c>
      <c r="B877">
        <v>0</v>
      </c>
      <c r="C877" s="1">
        <v>43641</v>
      </c>
      <c r="D877">
        <v>1</v>
      </c>
      <c r="F877" t="s">
        <v>66</v>
      </c>
      <c r="G877" t="s">
        <v>121</v>
      </c>
      <c r="H877" t="s">
        <v>65</v>
      </c>
      <c r="I877" t="s">
        <v>65</v>
      </c>
      <c r="J877" t="s">
        <v>66</v>
      </c>
      <c r="K877" t="s">
        <v>84</v>
      </c>
      <c r="L877" t="s">
        <v>68</v>
      </c>
      <c r="M877" t="s">
        <v>65</v>
      </c>
      <c r="N877" t="s">
        <v>68</v>
      </c>
      <c r="O877" t="s">
        <v>68</v>
      </c>
      <c r="P877" t="s">
        <v>66</v>
      </c>
      <c r="Q877" t="s">
        <v>65</v>
      </c>
      <c r="Z877">
        <v>1</v>
      </c>
      <c r="AA877" t="s">
        <v>70</v>
      </c>
      <c r="AB877" t="s">
        <v>71</v>
      </c>
      <c r="AC877" t="s">
        <v>72</v>
      </c>
      <c r="AD877" t="s">
        <v>72</v>
      </c>
      <c r="AE877" t="s">
        <v>66</v>
      </c>
      <c r="AF877" t="s">
        <v>123</v>
      </c>
      <c r="AG877" t="s">
        <v>74</v>
      </c>
      <c r="AH877" t="s">
        <v>129</v>
      </c>
      <c r="AI877" t="s">
        <v>75</v>
      </c>
      <c r="AJ877" t="s">
        <v>72</v>
      </c>
      <c r="AK877" t="s">
        <v>123</v>
      </c>
      <c r="AL877" t="s">
        <v>68</v>
      </c>
      <c r="AM877" t="s">
        <v>1835</v>
      </c>
      <c r="AN877" t="s">
        <v>65</v>
      </c>
      <c r="AO877" t="s">
        <v>1836</v>
      </c>
      <c r="AP877" t="s">
        <v>188</v>
      </c>
      <c r="AQ877" t="s">
        <v>68</v>
      </c>
      <c r="AR877" t="s">
        <v>153</v>
      </c>
      <c r="AS877" t="s">
        <v>116</v>
      </c>
      <c r="AT877" t="s">
        <v>64</v>
      </c>
      <c r="AU877" t="s">
        <v>65</v>
      </c>
      <c r="AV877" t="s">
        <v>69</v>
      </c>
      <c r="AW877" t="s">
        <v>65</v>
      </c>
      <c r="AZ877" t="s">
        <v>69</v>
      </c>
      <c r="BA877" t="s">
        <v>982</v>
      </c>
      <c r="BB877">
        <v>1</v>
      </c>
      <c r="BC877" t="s">
        <v>83</v>
      </c>
      <c r="BD877" t="s">
        <v>83</v>
      </c>
      <c r="BE877">
        <v>27</v>
      </c>
      <c r="BF877" t="s">
        <v>139</v>
      </c>
      <c r="BG877" t="s">
        <v>209</v>
      </c>
      <c r="BI877" t="s">
        <v>209</v>
      </c>
      <c r="BK877" t="s">
        <v>98</v>
      </c>
      <c r="BL877" t="s">
        <v>105</v>
      </c>
      <c r="BM877" t="str">
        <f t="shared" ref="BM877" si="873">IF(BE877&lt;20,"&lt;20",IF(BE877&lt;26,"20-25",IF(BE877&lt;31,"26-30","&gt;30")))</f>
        <v>26-30</v>
      </c>
    </row>
    <row r="878" spans="1:65" x14ac:dyDescent="0.2">
      <c r="A878">
        <v>877</v>
      </c>
      <c r="B878">
        <v>0</v>
      </c>
      <c r="C878" t="s">
        <v>120</v>
      </c>
      <c r="D878">
        <v>1</v>
      </c>
      <c r="F878" t="s">
        <v>65</v>
      </c>
      <c r="G878" t="s">
        <v>65</v>
      </c>
      <c r="H878" t="s">
        <v>65</v>
      </c>
      <c r="I878" t="s">
        <v>65</v>
      </c>
      <c r="J878" t="s">
        <v>66</v>
      </c>
      <c r="K878" t="s">
        <v>66</v>
      </c>
      <c r="L878" t="s">
        <v>65</v>
      </c>
      <c r="M878" t="s">
        <v>65</v>
      </c>
      <c r="N878" t="s">
        <v>68</v>
      </c>
      <c r="O878" t="s">
        <v>68</v>
      </c>
      <c r="P878" t="s">
        <v>66</v>
      </c>
      <c r="Q878" t="s">
        <v>65</v>
      </c>
      <c r="Z878">
        <v>1</v>
      </c>
      <c r="AA878" t="s">
        <v>70</v>
      </c>
      <c r="AB878" t="s">
        <v>71</v>
      </c>
      <c r="AC878" t="s">
        <v>72</v>
      </c>
      <c r="AD878" t="s">
        <v>72</v>
      </c>
      <c r="AE878" t="s">
        <v>88</v>
      </c>
      <c r="AF878" t="s">
        <v>66</v>
      </c>
      <c r="AG878" t="s">
        <v>74</v>
      </c>
      <c r="AH878" t="s">
        <v>129</v>
      </c>
      <c r="AI878" t="s">
        <v>129</v>
      </c>
      <c r="AJ878" t="s">
        <v>85</v>
      </c>
      <c r="AK878" t="s">
        <v>74</v>
      </c>
      <c r="AL878" t="s">
        <v>68</v>
      </c>
      <c r="AM878" t="s">
        <v>1837</v>
      </c>
      <c r="AN878" t="s">
        <v>65</v>
      </c>
      <c r="AO878" t="s">
        <v>1838</v>
      </c>
      <c r="AP878" t="s">
        <v>112</v>
      </c>
      <c r="AQ878" t="s">
        <v>163</v>
      </c>
      <c r="AR878" t="s">
        <v>77</v>
      </c>
      <c r="AS878" t="s">
        <v>65</v>
      </c>
      <c r="AU878" t="s">
        <v>65</v>
      </c>
      <c r="AV878" t="s">
        <v>65</v>
      </c>
      <c r="AW878" t="s">
        <v>68</v>
      </c>
      <c r="AY878" t="s">
        <v>472</v>
      </c>
      <c r="AZ878" t="s">
        <v>65</v>
      </c>
      <c r="BB878">
        <v>0</v>
      </c>
      <c r="BC878" t="s">
        <v>99</v>
      </c>
      <c r="BD878" t="s">
        <v>99</v>
      </c>
      <c r="BE878">
        <v>39</v>
      </c>
      <c r="BF878" t="s">
        <v>80</v>
      </c>
      <c r="BG878" t="s">
        <v>96</v>
      </c>
      <c r="BH878" t="s">
        <v>316</v>
      </c>
      <c r="BI878" t="s">
        <v>96</v>
      </c>
      <c r="BJ878" t="s">
        <v>316</v>
      </c>
      <c r="BK878" t="s">
        <v>98</v>
      </c>
      <c r="BL878" t="s">
        <v>105</v>
      </c>
      <c r="BM878" t="str">
        <f t="shared" ref="BM878" si="874">IF(BE878&lt;20,"&lt;20",IF(BE878&lt;31,"20 - 30",IF(BE878&lt;41,"31 - 40","&gt;40")))</f>
        <v>31 - 40</v>
      </c>
    </row>
    <row r="879" spans="1:65" x14ac:dyDescent="0.2">
      <c r="A879">
        <v>878</v>
      </c>
      <c r="B879">
        <v>1</v>
      </c>
      <c r="R879">
        <v>1</v>
      </c>
      <c r="S879" t="s">
        <v>149</v>
      </c>
      <c r="T879" t="s">
        <v>79</v>
      </c>
      <c r="U879" t="s">
        <v>64</v>
      </c>
      <c r="V879" t="s">
        <v>79</v>
      </c>
      <c r="W879" t="s">
        <v>79</v>
      </c>
      <c r="X879" t="s">
        <v>69</v>
      </c>
      <c r="Y879" t="s">
        <v>251</v>
      </c>
      <c r="Z879">
        <v>0</v>
      </c>
      <c r="AL879" t="s">
        <v>65</v>
      </c>
      <c r="AN879" t="s">
        <v>68</v>
      </c>
      <c r="AP879" t="s">
        <v>68</v>
      </c>
      <c r="AQ879" t="s">
        <v>76</v>
      </c>
      <c r="AR879" t="s">
        <v>77</v>
      </c>
      <c r="AS879" t="s">
        <v>64</v>
      </c>
      <c r="AU879" t="s">
        <v>69</v>
      </c>
      <c r="AV879" t="s">
        <v>69</v>
      </c>
      <c r="AW879" t="s">
        <v>65</v>
      </c>
      <c r="AZ879" t="s">
        <v>65</v>
      </c>
      <c r="BB879">
        <v>0</v>
      </c>
      <c r="BC879" t="s">
        <v>94</v>
      </c>
      <c r="BD879" t="s">
        <v>83</v>
      </c>
      <c r="BE879">
        <v>50</v>
      </c>
      <c r="BF879" t="s">
        <v>133</v>
      </c>
      <c r="BG879" t="s">
        <v>209</v>
      </c>
      <c r="BI879" t="s">
        <v>209</v>
      </c>
      <c r="BK879" t="s">
        <v>307</v>
      </c>
      <c r="BL879" t="s">
        <v>83</v>
      </c>
      <c r="BM879" t="str">
        <f t="shared" ref="BM879" si="875">IF(BE879&lt;20,"&lt;20",IF(BE879&lt;26,"20-25",IF(BE879&lt;31,"26-30","&gt;30")))</f>
        <v>&gt;30</v>
      </c>
    </row>
    <row r="880" spans="1:65" x14ac:dyDescent="0.2">
      <c r="A880">
        <v>879</v>
      </c>
      <c r="B880">
        <v>0</v>
      </c>
      <c r="C880" t="s">
        <v>120</v>
      </c>
      <c r="D880">
        <v>0</v>
      </c>
      <c r="E880">
        <v>1</v>
      </c>
      <c r="F880" t="s">
        <v>69</v>
      </c>
      <c r="G880" t="s">
        <v>69</v>
      </c>
      <c r="H880" t="s">
        <v>66</v>
      </c>
      <c r="I880" t="s">
        <v>69</v>
      </c>
      <c r="J880" t="s">
        <v>69</v>
      </c>
      <c r="K880" t="s">
        <v>84</v>
      </c>
      <c r="L880" t="s">
        <v>68</v>
      </c>
      <c r="M880" t="s">
        <v>65</v>
      </c>
      <c r="N880" t="s">
        <v>68</v>
      </c>
      <c r="O880" t="s">
        <v>69</v>
      </c>
      <c r="P880" t="s">
        <v>66</v>
      </c>
      <c r="Q880" t="s">
        <v>65</v>
      </c>
      <c r="Z880">
        <v>1</v>
      </c>
      <c r="AA880" t="s">
        <v>87</v>
      </c>
      <c r="AB880" t="s">
        <v>86</v>
      </c>
      <c r="AC880" t="s">
        <v>87</v>
      </c>
      <c r="AD880" t="s">
        <v>87</v>
      </c>
      <c r="AE880" t="s">
        <v>66</v>
      </c>
      <c r="AF880" t="s">
        <v>73</v>
      </c>
      <c r="AG880" t="s">
        <v>73</v>
      </c>
      <c r="AH880" t="s">
        <v>75</v>
      </c>
      <c r="AI880" t="s">
        <v>75</v>
      </c>
      <c r="AJ880" t="s">
        <v>66</v>
      </c>
      <c r="AK880" t="s">
        <v>74</v>
      </c>
      <c r="AL880" t="s">
        <v>65</v>
      </c>
      <c r="AM880" t="s">
        <v>1839</v>
      </c>
      <c r="AN880" t="s">
        <v>65</v>
      </c>
      <c r="AO880" t="s">
        <v>1840</v>
      </c>
      <c r="AP880" t="s">
        <v>68</v>
      </c>
      <c r="AQ880" t="s">
        <v>68</v>
      </c>
      <c r="AR880" t="s">
        <v>77</v>
      </c>
      <c r="AS880" t="s">
        <v>65</v>
      </c>
      <c r="AU880" t="s">
        <v>66</v>
      </c>
      <c r="AV880" t="s">
        <v>65</v>
      </c>
      <c r="AW880" t="s">
        <v>65</v>
      </c>
      <c r="AZ880" t="s">
        <v>65</v>
      </c>
      <c r="BB880">
        <v>0</v>
      </c>
      <c r="BC880" t="s">
        <v>79</v>
      </c>
      <c r="BD880" t="s">
        <v>79</v>
      </c>
      <c r="BE880">
        <v>34</v>
      </c>
      <c r="BF880" t="s">
        <v>118</v>
      </c>
      <c r="BG880" t="s">
        <v>96</v>
      </c>
      <c r="BH880" t="s">
        <v>316</v>
      </c>
      <c r="BI880" t="s">
        <v>96</v>
      </c>
      <c r="BJ880" t="s">
        <v>316</v>
      </c>
      <c r="BK880" t="s">
        <v>159</v>
      </c>
      <c r="BL880" t="s">
        <v>99</v>
      </c>
      <c r="BM880" t="str">
        <f t="shared" ref="BM880" si="876">IF(BE880&lt;20,"&lt;20",IF(BE880&lt;31,"20 - 30",IF(BE880&lt;41,"31 - 40","&gt;40")))</f>
        <v>31 - 40</v>
      </c>
    </row>
    <row r="881" spans="1:65" x14ac:dyDescent="0.2">
      <c r="A881">
        <v>880</v>
      </c>
      <c r="B881">
        <v>1</v>
      </c>
      <c r="R881">
        <v>1</v>
      </c>
      <c r="S881" t="s">
        <v>149</v>
      </c>
      <c r="T881" t="s">
        <v>150</v>
      </c>
      <c r="U881" t="s">
        <v>108</v>
      </c>
      <c r="V881" t="s">
        <v>150</v>
      </c>
      <c r="W881" t="s">
        <v>65</v>
      </c>
      <c r="X881" t="s">
        <v>69</v>
      </c>
      <c r="Y881" t="s">
        <v>251</v>
      </c>
      <c r="Z881">
        <v>0</v>
      </c>
      <c r="AL881" t="s">
        <v>65</v>
      </c>
      <c r="AN881" t="s">
        <v>65</v>
      </c>
      <c r="AP881" t="s">
        <v>92</v>
      </c>
      <c r="AQ881" t="s">
        <v>68</v>
      </c>
      <c r="AR881" t="s">
        <v>113</v>
      </c>
      <c r="AS881" t="s">
        <v>116</v>
      </c>
      <c r="AT881" t="s">
        <v>65</v>
      </c>
      <c r="AU881" t="s">
        <v>65</v>
      </c>
      <c r="AV881" t="s">
        <v>65</v>
      </c>
      <c r="AW881" t="s">
        <v>68</v>
      </c>
      <c r="AY881" t="s">
        <v>640</v>
      </c>
      <c r="AZ881" t="s">
        <v>65</v>
      </c>
      <c r="BB881">
        <v>0</v>
      </c>
      <c r="BC881" t="s">
        <v>127</v>
      </c>
      <c r="BD881" t="s">
        <v>94</v>
      </c>
      <c r="BE881">
        <v>50</v>
      </c>
      <c r="BF881" t="s">
        <v>95</v>
      </c>
      <c r="BG881" t="s">
        <v>209</v>
      </c>
      <c r="BI881" t="s">
        <v>209</v>
      </c>
      <c r="BK881" t="s">
        <v>567</v>
      </c>
      <c r="BL881" t="s">
        <v>83</v>
      </c>
      <c r="BM881" t="str">
        <f t="shared" ref="BM881" si="877">IF(BE881&lt;20,"&lt;20",IF(BE881&lt;26,"20-25",IF(BE881&lt;31,"26-30","&gt;30")))</f>
        <v>&gt;30</v>
      </c>
    </row>
    <row r="882" spans="1:65" x14ac:dyDescent="0.2">
      <c r="A882">
        <v>881</v>
      </c>
      <c r="B882">
        <v>0</v>
      </c>
      <c r="C882" s="1">
        <v>43641</v>
      </c>
      <c r="D882">
        <v>1</v>
      </c>
      <c r="F882" t="s">
        <v>63</v>
      </c>
      <c r="G882" t="s">
        <v>64</v>
      </c>
      <c r="H882" t="s">
        <v>65</v>
      </c>
      <c r="I882" t="s">
        <v>66</v>
      </c>
      <c r="J882" t="s">
        <v>66</v>
      </c>
      <c r="K882" t="s">
        <v>84</v>
      </c>
      <c r="L882" t="s">
        <v>65</v>
      </c>
      <c r="M882" t="s">
        <v>65</v>
      </c>
      <c r="N882" t="s">
        <v>68</v>
      </c>
      <c r="O882" t="s">
        <v>69</v>
      </c>
      <c r="P882" t="s">
        <v>69</v>
      </c>
      <c r="Q882" t="s">
        <v>65</v>
      </c>
      <c r="Z882">
        <v>1</v>
      </c>
      <c r="AA882" t="s">
        <v>70</v>
      </c>
      <c r="AB882" t="s">
        <v>71</v>
      </c>
      <c r="AC882" t="s">
        <v>72</v>
      </c>
      <c r="AD882" t="s">
        <v>72</v>
      </c>
      <c r="AE882" t="s">
        <v>66</v>
      </c>
      <c r="AF882" t="s">
        <v>66</v>
      </c>
      <c r="AG882" t="s">
        <v>73</v>
      </c>
      <c r="AH882" t="s">
        <v>75</v>
      </c>
      <c r="AI882" t="s">
        <v>75</v>
      </c>
      <c r="AJ882" t="s">
        <v>72</v>
      </c>
      <c r="AK882" t="s">
        <v>74</v>
      </c>
      <c r="AL882" t="s">
        <v>65</v>
      </c>
      <c r="AN882" t="s">
        <v>65</v>
      </c>
      <c r="AO882" t="s">
        <v>1841</v>
      </c>
      <c r="AP882" t="s">
        <v>68</v>
      </c>
      <c r="AQ882" t="s">
        <v>68</v>
      </c>
      <c r="AR882" t="s">
        <v>113</v>
      </c>
      <c r="AS882" t="s">
        <v>137</v>
      </c>
      <c r="AT882" t="s">
        <v>69</v>
      </c>
      <c r="AU882" t="s">
        <v>66</v>
      </c>
      <c r="AV882" t="s">
        <v>68</v>
      </c>
      <c r="AW882" t="s">
        <v>68</v>
      </c>
      <c r="AY882" t="s">
        <v>241</v>
      </c>
      <c r="AZ882" t="s">
        <v>65</v>
      </c>
      <c r="BB882">
        <v>0</v>
      </c>
      <c r="BC882" t="s">
        <v>79</v>
      </c>
      <c r="BD882" t="s">
        <v>79</v>
      </c>
      <c r="BE882">
        <v>31</v>
      </c>
      <c r="BF882" t="s">
        <v>118</v>
      </c>
      <c r="BG882" t="s">
        <v>207</v>
      </c>
      <c r="BI882" t="s">
        <v>207</v>
      </c>
      <c r="BK882" t="s">
        <v>250</v>
      </c>
      <c r="BL882" t="s">
        <v>105</v>
      </c>
      <c r="BM882" t="str">
        <f t="shared" ref="BM882" si="878">IF(BE882&lt;20,"&lt;20",IF(BE882&lt;31,"20 - 30",IF(BE882&lt;41,"31 - 40","&gt;40")))</f>
        <v>31 - 40</v>
      </c>
    </row>
    <row r="883" spans="1:65" x14ac:dyDescent="0.2">
      <c r="A883">
        <v>882</v>
      </c>
      <c r="B883">
        <v>0</v>
      </c>
      <c r="C883" t="s">
        <v>120</v>
      </c>
      <c r="D883">
        <v>0</v>
      </c>
      <c r="E883">
        <v>1</v>
      </c>
      <c r="F883" t="s">
        <v>69</v>
      </c>
      <c r="G883" t="s">
        <v>69</v>
      </c>
      <c r="H883" t="s">
        <v>65</v>
      </c>
      <c r="I883" t="s">
        <v>69</v>
      </c>
      <c r="J883" t="s">
        <v>65</v>
      </c>
      <c r="K883" t="s">
        <v>67</v>
      </c>
      <c r="L883" t="s">
        <v>69</v>
      </c>
      <c r="M883" t="s">
        <v>65</v>
      </c>
      <c r="N883" t="s">
        <v>65</v>
      </c>
      <c r="O883" t="s">
        <v>65</v>
      </c>
      <c r="P883" t="s">
        <v>65</v>
      </c>
      <c r="Q883" t="s">
        <v>65</v>
      </c>
      <c r="Z883">
        <v>1</v>
      </c>
      <c r="AA883" t="s">
        <v>87</v>
      </c>
      <c r="AB883" t="s">
        <v>86</v>
      </c>
      <c r="AC883" t="s">
        <v>87</v>
      </c>
      <c r="AD883" t="s">
        <v>72</v>
      </c>
      <c r="AE883" t="s">
        <v>65</v>
      </c>
      <c r="AF883" t="s">
        <v>123</v>
      </c>
      <c r="AG883" t="s">
        <v>74</v>
      </c>
      <c r="AH883" t="s">
        <v>89</v>
      </c>
      <c r="AI883" t="s">
        <v>89</v>
      </c>
      <c r="AJ883" t="s">
        <v>72</v>
      </c>
      <c r="AK883" t="s">
        <v>74</v>
      </c>
      <c r="AL883" t="s">
        <v>65</v>
      </c>
      <c r="AM883" t="s">
        <v>1842</v>
      </c>
      <c r="AN883" t="s">
        <v>65</v>
      </c>
      <c r="AO883" t="s">
        <v>1843</v>
      </c>
      <c r="AP883" t="s">
        <v>112</v>
      </c>
      <c r="AQ883" t="s">
        <v>163</v>
      </c>
      <c r="AR883" t="s">
        <v>195</v>
      </c>
      <c r="AS883" t="s">
        <v>137</v>
      </c>
      <c r="AT883" t="s">
        <v>69</v>
      </c>
      <c r="AU883" t="s">
        <v>69</v>
      </c>
      <c r="AV883" t="s">
        <v>68</v>
      </c>
      <c r="AW883" t="s">
        <v>68</v>
      </c>
      <c r="AY883" t="s">
        <v>146</v>
      </c>
      <c r="AZ883" t="s">
        <v>69</v>
      </c>
      <c r="BA883" t="s">
        <v>146</v>
      </c>
      <c r="BB883">
        <v>0</v>
      </c>
      <c r="BC883" t="s">
        <v>94</v>
      </c>
      <c r="BD883" t="s">
        <v>127</v>
      </c>
      <c r="BE883">
        <v>39</v>
      </c>
      <c r="BF883" t="s">
        <v>95</v>
      </c>
      <c r="BG883" t="s">
        <v>96</v>
      </c>
      <c r="BH883" t="s">
        <v>341</v>
      </c>
      <c r="BI883" t="s">
        <v>96</v>
      </c>
      <c r="BJ883" t="s">
        <v>341</v>
      </c>
      <c r="BK883" t="s">
        <v>230</v>
      </c>
      <c r="BL883" t="s">
        <v>83</v>
      </c>
      <c r="BM883" t="str">
        <f t="shared" ref="BM883" si="879">IF(BE883&lt;20,"&lt;20",IF(BE883&lt;26,"20-25",IF(BE883&lt;31,"26-30","&gt;30")))</f>
        <v>&gt;30</v>
      </c>
    </row>
    <row r="884" spans="1:65" x14ac:dyDescent="0.2">
      <c r="A884">
        <v>883</v>
      </c>
      <c r="B884">
        <v>0</v>
      </c>
      <c r="C884" t="s">
        <v>62</v>
      </c>
      <c r="D884">
        <v>1</v>
      </c>
      <c r="F884" t="s">
        <v>66</v>
      </c>
      <c r="G884" t="s">
        <v>65</v>
      </c>
      <c r="H884" t="s">
        <v>65</v>
      </c>
      <c r="I884" t="s">
        <v>66</v>
      </c>
      <c r="J884" t="s">
        <v>66</v>
      </c>
      <c r="K884" t="s">
        <v>161</v>
      </c>
      <c r="L884" t="s">
        <v>68</v>
      </c>
      <c r="M884" t="s">
        <v>68</v>
      </c>
      <c r="N884" t="s">
        <v>65</v>
      </c>
      <c r="O884" t="s">
        <v>65</v>
      </c>
      <c r="P884" t="s">
        <v>65</v>
      </c>
      <c r="Q884" t="s">
        <v>65</v>
      </c>
      <c r="Z884">
        <v>1</v>
      </c>
      <c r="AA884" t="s">
        <v>87</v>
      </c>
      <c r="AB884" t="s">
        <v>86</v>
      </c>
      <c r="AC884" t="s">
        <v>87</v>
      </c>
      <c r="AD884" t="s">
        <v>87</v>
      </c>
      <c r="AE884" t="s">
        <v>83</v>
      </c>
      <c r="AF884" t="s">
        <v>73</v>
      </c>
      <c r="AG884" t="s">
        <v>73</v>
      </c>
      <c r="AH884" t="s">
        <v>75</v>
      </c>
      <c r="AI884" t="s">
        <v>75</v>
      </c>
      <c r="AJ884" t="s">
        <v>87</v>
      </c>
      <c r="AK884" t="s">
        <v>73</v>
      </c>
      <c r="AL884" t="s">
        <v>68</v>
      </c>
      <c r="AM884" t="s">
        <v>1844</v>
      </c>
      <c r="AN884" t="s">
        <v>68</v>
      </c>
      <c r="AO884" t="s">
        <v>1845</v>
      </c>
      <c r="AP884" t="s">
        <v>68</v>
      </c>
      <c r="AQ884" t="s">
        <v>68</v>
      </c>
      <c r="AR884" t="s">
        <v>195</v>
      </c>
      <c r="AS884" t="s">
        <v>137</v>
      </c>
      <c r="AT884" t="s">
        <v>69</v>
      </c>
      <c r="AU884" t="s">
        <v>69</v>
      </c>
      <c r="AV884" t="s">
        <v>69</v>
      </c>
      <c r="AW884" t="s">
        <v>65</v>
      </c>
      <c r="AZ884" t="s">
        <v>69</v>
      </c>
      <c r="BA884" t="s">
        <v>947</v>
      </c>
      <c r="BB884">
        <v>1</v>
      </c>
      <c r="BC884" t="s">
        <v>83</v>
      </c>
      <c r="BD884" t="s">
        <v>83</v>
      </c>
      <c r="BE884">
        <v>46</v>
      </c>
      <c r="BF884" t="s">
        <v>80</v>
      </c>
      <c r="BG884" t="s">
        <v>96</v>
      </c>
      <c r="BH884" t="s">
        <v>140</v>
      </c>
      <c r="BI884" t="s">
        <v>96</v>
      </c>
      <c r="BJ884" t="s">
        <v>342</v>
      </c>
      <c r="BK884" t="s">
        <v>887</v>
      </c>
      <c r="BL884" t="s">
        <v>83</v>
      </c>
      <c r="BM884" t="str">
        <f t="shared" ref="BM884" si="880">IF(BE884&lt;20,"&lt;20",IF(BE884&lt;31,"20 - 30",IF(BE884&lt;41,"31 - 40","&gt;40")))</f>
        <v>&gt;40</v>
      </c>
    </row>
    <row r="885" spans="1:65" x14ac:dyDescent="0.2">
      <c r="A885">
        <v>884</v>
      </c>
      <c r="B885">
        <v>0</v>
      </c>
      <c r="C885" t="s">
        <v>120</v>
      </c>
      <c r="D885">
        <v>1</v>
      </c>
      <c r="F885" t="s">
        <v>66</v>
      </c>
      <c r="G885" t="s">
        <v>65</v>
      </c>
      <c r="H885" t="s">
        <v>65</v>
      </c>
      <c r="I885" t="s">
        <v>66</v>
      </c>
      <c r="J885" t="s">
        <v>66</v>
      </c>
      <c r="K885" t="s">
        <v>84</v>
      </c>
      <c r="L885" t="s">
        <v>65</v>
      </c>
      <c r="M885" t="s">
        <v>65</v>
      </c>
      <c r="N885" t="s">
        <v>68</v>
      </c>
      <c r="O885" t="s">
        <v>69</v>
      </c>
      <c r="P885" t="s">
        <v>69</v>
      </c>
      <c r="Q885" t="s">
        <v>65</v>
      </c>
      <c r="Z885">
        <v>1</v>
      </c>
      <c r="AA885" t="s">
        <v>70</v>
      </c>
      <c r="AB885" t="s">
        <v>71</v>
      </c>
      <c r="AC885" t="s">
        <v>72</v>
      </c>
      <c r="AD885" t="s">
        <v>72</v>
      </c>
      <c r="AE885" t="s">
        <v>66</v>
      </c>
      <c r="AF885" t="s">
        <v>73</v>
      </c>
      <c r="AG885" t="s">
        <v>74</v>
      </c>
      <c r="AH885" t="s">
        <v>89</v>
      </c>
      <c r="AI885" t="s">
        <v>89</v>
      </c>
      <c r="AJ885" t="s">
        <v>72</v>
      </c>
      <c r="AK885" t="s">
        <v>74</v>
      </c>
      <c r="AL885" t="s">
        <v>69</v>
      </c>
      <c r="AN885" t="s">
        <v>69</v>
      </c>
      <c r="AP885" t="s">
        <v>92</v>
      </c>
      <c r="AQ885" t="s">
        <v>76</v>
      </c>
      <c r="AR885" t="s">
        <v>77</v>
      </c>
      <c r="AS885" t="s">
        <v>65</v>
      </c>
      <c r="AU885" t="s">
        <v>65</v>
      </c>
      <c r="AV885" t="s">
        <v>65</v>
      </c>
      <c r="AW885" t="s">
        <v>68</v>
      </c>
      <c r="AY885" t="s">
        <v>93</v>
      </c>
      <c r="AZ885" t="s">
        <v>65</v>
      </c>
      <c r="BB885">
        <v>0</v>
      </c>
      <c r="BC885" t="s">
        <v>94</v>
      </c>
      <c r="BD885" t="s">
        <v>83</v>
      </c>
      <c r="BE885">
        <v>28</v>
      </c>
      <c r="BF885" t="s">
        <v>133</v>
      </c>
      <c r="BG885" t="s">
        <v>96</v>
      </c>
      <c r="BH885" t="s">
        <v>134</v>
      </c>
      <c r="BI885" t="s">
        <v>96</v>
      </c>
      <c r="BJ885" t="s">
        <v>134</v>
      </c>
      <c r="BK885" t="s">
        <v>159</v>
      </c>
      <c r="BL885" t="s">
        <v>83</v>
      </c>
      <c r="BM885" t="str">
        <f t="shared" ref="BM885" si="881">IF(BE885&lt;20,"&lt;20",IF(BE885&lt;26,"20-25",IF(BE885&lt;31,"26-30","&gt;30")))</f>
        <v>26-30</v>
      </c>
    </row>
    <row r="886" spans="1:65" x14ac:dyDescent="0.2">
      <c r="A886">
        <v>885</v>
      </c>
      <c r="B886">
        <v>0</v>
      </c>
      <c r="C886" t="s">
        <v>62</v>
      </c>
      <c r="D886">
        <v>1</v>
      </c>
      <c r="F886" t="s">
        <v>66</v>
      </c>
      <c r="G886" t="s">
        <v>121</v>
      </c>
      <c r="H886" t="s">
        <v>65</v>
      </c>
      <c r="I886" t="s">
        <v>66</v>
      </c>
      <c r="J886" t="s">
        <v>69</v>
      </c>
      <c r="K886" t="s">
        <v>100</v>
      </c>
      <c r="L886" t="s">
        <v>68</v>
      </c>
      <c r="M886" t="s">
        <v>65</v>
      </c>
      <c r="N886" t="s">
        <v>65</v>
      </c>
      <c r="O886" t="s">
        <v>65</v>
      </c>
      <c r="P886" t="s">
        <v>69</v>
      </c>
      <c r="Q886" t="s">
        <v>65</v>
      </c>
      <c r="Z886">
        <v>1</v>
      </c>
      <c r="AA886" t="s">
        <v>87</v>
      </c>
      <c r="AB886" t="s">
        <v>178</v>
      </c>
      <c r="AC886" t="s">
        <v>72</v>
      </c>
      <c r="AD886" t="s">
        <v>87</v>
      </c>
      <c r="AE886" t="s">
        <v>65</v>
      </c>
      <c r="AF886" t="s">
        <v>73</v>
      </c>
      <c r="AG886" t="s">
        <v>73</v>
      </c>
      <c r="AH886" t="s">
        <v>75</v>
      </c>
      <c r="AI886" t="s">
        <v>75</v>
      </c>
      <c r="AJ886" t="s">
        <v>87</v>
      </c>
      <c r="AK886" t="s">
        <v>74</v>
      </c>
      <c r="AL886" t="s">
        <v>69</v>
      </c>
      <c r="AM886" t="s">
        <v>1846</v>
      </c>
      <c r="AN886" t="s">
        <v>68</v>
      </c>
      <c r="AO886" t="s">
        <v>1847</v>
      </c>
      <c r="AP886" t="s">
        <v>112</v>
      </c>
      <c r="AQ886" t="s">
        <v>68</v>
      </c>
      <c r="AR886" t="s">
        <v>77</v>
      </c>
      <c r="AS886" t="s">
        <v>65</v>
      </c>
      <c r="AU886" t="s">
        <v>65</v>
      </c>
      <c r="AV886" t="s">
        <v>65</v>
      </c>
      <c r="AW886" t="s">
        <v>65</v>
      </c>
      <c r="AZ886" t="s">
        <v>65</v>
      </c>
      <c r="BB886">
        <v>0</v>
      </c>
      <c r="BC886" t="s">
        <v>79</v>
      </c>
      <c r="BD886" t="s">
        <v>79</v>
      </c>
      <c r="BE886">
        <v>32</v>
      </c>
      <c r="BF886" t="s">
        <v>95</v>
      </c>
      <c r="BG886" t="s">
        <v>304</v>
      </c>
      <c r="BI886" t="s">
        <v>304</v>
      </c>
      <c r="BK886" t="s">
        <v>82</v>
      </c>
      <c r="BL886" t="s">
        <v>83</v>
      </c>
      <c r="BM886" t="str">
        <f t="shared" ref="BM886" si="882">IF(BE886&lt;20,"&lt;20",IF(BE886&lt;31,"20 - 30",IF(BE886&lt;41,"31 - 40","&gt;40")))</f>
        <v>31 - 40</v>
      </c>
    </row>
    <row r="887" spans="1:65" x14ac:dyDescent="0.2">
      <c r="A887">
        <v>886</v>
      </c>
      <c r="B887">
        <v>1</v>
      </c>
      <c r="R887">
        <v>0</v>
      </c>
      <c r="S887" t="s">
        <v>149</v>
      </c>
      <c r="T887" t="s">
        <v>107</v>
      </c>
      <c r="U887" t="s">
        <v>65</v>
      </c>
      <c r="V887" t="s">
        <v>107</v>
      </c>
      <c r="W887" t="s">
        <v>65</v>
      </c>
      <c r="X887" t="s">
        <v>69</v>
      </c>
      <c r="Y887" t="s">
        <v>109</v>
      </c>
      <c r="Z887">
        <v>1</v>
      </c>
      <c r="AA887" t="s">
        <v>85</v>
      </c>
      <c r="AB887" t="s">
        <v>86</v>
      </c>
      <c r="AC887" t="s">
        <v>87</v>
      </c>
      <c r="AD887" t="s">
        <v>87</v>
      </c>
      <c r="AE887" t="s">
        <v>66</v>
      </c>
      <c r="AF887" t="s">
        <v>66</v>
      </c>
      <c r="AG887" t="s">
        <v>74</v>
      </c>
      <c r="AH887" t="s">
        <v>75</v>
      </c>
      <c r="AI887" t="s">
        <v>75</v>
      </c>
      <c r="AJ887" t="s">
        <v>87</v>
      </c>
      <c r="AK887" t="s">
        <v>74</v>
      </c>
      <c r="AL887" t="s">
        <v>68</v>
      </c>
      <c r="AM887" t="s">
        <v>1848</v>
      </c>
      <c r="AN887" t="s">
        <v>68</v>
      </c>
      <c r="AO887" t="s">
        <v>1848</v>
      </c>
      <c r="AP887" t="s">
        <v>68</v>
      </c>
      <c r="AQ887" t="s">
        <v>68</v>
      </c>
      <c r="AR887" t="s">
        <v>77</v>
      </c>
      <c r="AS887" t="s">
        <v>103</v>
      </c>
      <c r="AT887" t="s">
        <v>65</v>
      </c>
      <c r="AU887" t="s">
        <v>65</v>
      </c>
      <c r="AV887" t="s">
        <v>69</v>
      </c>
      <c r="AW887" t="s">
        <v>69</v>
      </c>
      <c r="AX887" t="s">
        <v>93</v>
      </c>
      <c r="AZ887" t="s">
        <v>69</v>
      </c>
      <c r="BA887" t="s">
        <v>93</v>
      </c>
      <c r="BB887">
        <v>1</v>
      </c>
      <c r="BC887" t="s">
        <v>83</v>
      </c>
      <c r="BD887" t="s">
        <v>127</v>
      </c>
      <c r="BE887">
        <v>65</v>
      </c>
      <c r="BF887" t="s">
        <v>279</v>
      </c>
      <c r="BG887" t="s">
        <v>96</v>
      </c>
      <c r="BH887" t="s">
        <v>158</v>
      </c>
      <c r="BI887" t="s">
        <v>96</v>
      </c>
      <c r="BJ887" t="s">
        <v>158</v>
      </c>
      <c r="BK887" t="s">
        <v>311</v>
      </c>
      <c r="BL887" t="s">
        <v>83</v>
      </c>
      <c r="BM887" t="str">
        <f t="shared" ref="BM887" si="883">IF(BE887&lt;20,"&lt;20",IF(BE887&lt;26,"20-25",IF(BE887&lt;31,"26-30","&gt;30")))</f>
        <v>&gt;30</v>
      </c>
    </row>
    <row r="888" spans="1:65" x14ac:dyDescent="0.2">
      <c r="A888">
        <v>887</v>
      </c>
      <c r="B888">
        <v>1</v>
      </c>
      <c r="R888">
        <v>1</v>
      </c>
      <c r="S888" t="s">
        <v>235</v>
      </c>
      <c r="T888" t="s">
        <v>79</v>
      </c>
      <c r="U888" t="s">
        <v>65</v>
      </c>
      <c r="V888" t="s">
        <v>79</v>
      </c>
      <c r="W888" t="s">
        <v>65</v>
      </c>
      <c r="X888" t="s">
        <v>69</v>
      </c>
      <c r="Y888" t="s">
        <v>193</v>
      </c>
      <c r="Z888">
        <v>1</v>
      </c>
      <c r="AA888" t="s">
        <v>87</v>
      </c>
      <c r="AB888" t="s">
        <v>122</v>
      </c>
      <c r="AC888" t="s">
        <v>72</v>
      </c>
      <c r="AD888" t="s">
        <v>72</v>
      </c>
      <c r="AE888" t="s">
        <v>66</v>
      </c>
      <c r="AF888" t="s">
        <v>74</v>
      </c>
      <c r="AG888" t="s">
        <v>74</v>
      </c>
      <c r="AH888" t="s">
        <v>129</v>
      </c>
      <c r="AI888" t="s">
        <v>129</v>
      </c>
      <c r="AJ888" t="s">
        <v>66</v>
      </c>
      <c r="AK888" t="s">
        <v>74</v>
      </c>
      <c r="AL888" t="s">
        <v>69</v>
      </c>
      <c r="AM888" t="s">
        <v>1849</v>
      </c>
      <c r="AN888" t="s">
        <v>69</v>
      </c>
      <c r="AO888" t="s">
        <v>1850</v>
      </c>
      <c r="AP888" t="s">
        <v>92</v>
      </c>
      <c r="AQ888" t="s">
        <v>68</v>
      </c>
      <c r="AR888" t="s">
        <v>153</v>
      </c>
      <c r="AS888" t="s">
        <v>65</v>
      </c>
      <c r="AU888" t="s">
        <v>69</v>
      </c>
      <c r="AV888" t="s">
        <v>69</v>
      </c>
      <c r="AW888" t="s">
        <v>68</v>
      </c>
      <c r="AY888" t="s">
        <v>265</v>
      </c>
      <c r="AZ888" t="s">
        <v>69</v>
      </c>
      <c r="BA888" t="s">
        <v>146</v>
      </c>
      <c r="BB888">
        <v>1</v>
      </c>
      <c r="BC888" t="s">
        <v>83</v>
      </c>
      <c r="BD888" t="s">
        <v>99</v>
      </c>
      <c r="BE888">
        <v>37</v>
      </c>
      <c r="BF888" t="s">
        <v>80</v>
      </c>
      <c r="BG888" t="s">
        <v>96</v>
      </c>
      <c r="BH888" t="s">
        <v>147</v>
      </c>
      <c r="BI888" t="s">
        <v>96</v>
      </c>
      <c r="BJ888" t="s">
        <v>147</v>
      </c>
      <c r="BK888" t="s">
        <v>1851</v>
      </c>
      <c r="BL888" t="s">
        <v>105</v>
      </c>
      <c r="BM888" t="str">
        <f t="shared" ref="BM888" si="884">IF(BE888&lt;20,"&lt;20",IF(BE888&lt;31,"20 - 30",IF(BE888&lt;41,"31 - 40","&gt;40")))</f>
        <v>31 - 40</v>
      </c>
    </row>
    <row r="889" spans="1:65" x14ac:dyDescent="0.2">
      <c r="A889">
        <v>888</v>
      </c>
      <c r="B889">
        <v>1</v>
      </c>
      <c r="R889">
        <v>1</v>
      </c>
      <c r="S889" t="s">
        <v>106</v>
      </c>
      <c r="T889" t="s">
        <v>107</v>
      </c>
      <c r="U889" t="s">
        <v>108</v>
      </c>
      <c r="V889" t="s">
        <v>79</v>
      </c>
      <c r="W889" t="s">
        <v>79</v>
      </c>
      <c r="X889" t="s">
        <v>69</v>
      </c>
      <c r="Y889" t="s">
        <v>109</v>
      </c>
      <c r="Z889">
        <v>0</v>
      </c>
      <c r="AL889" t="s">
        <v>69</v>
      </c>
      <c r="AN889" t="s">
        <v>68</v>
      </c>
      <c r="AO889" t="s">
        <v>1852</v>
      </c>
      <c r="AP889" t="s">
        <v>68</v>
      </c>
      <c r="AQ889" t="s">
        <v>76</v>
      </c>
      <c r="AR889" t="s">
        <v>77</v>
      </c>
      <c r="AS889" t="s">
        <v>64</v>
      </c>
      <c r="AU889" t="s">
        <v>66</v>
      </c>
      <c r="AV889" t="s">
        <v>68</v>
      </c>
      <c r="AW889" t="s">
        <v>65</v>
      </c>
      <c r="AZ889" t="s">
        <v>65</v>
      </c>
      <c r="BB889">
        <v>1</v>
      </c>
      <c r="BC889" t="s">
        <v>94</v>
      </c>
      <c r="BD889" t="s">
        <v>83</v>
      </c>
      <c r="BE889">
        <v>41</v>
      </c>
      <c r="BF889" t="s">
        <v>118</v>
      </c>
      <c r="BG889" t="s">
        <v>96</v>
      </c>
      <c r="BH889" t="s">
        <v>342</v>
      </c>
      <c r="BI889" t="s">
        <v>96</v>
      </c>
      <c r="BJ889" t="s">
        <v>342</v>
      </c>
      <c r="BK889" t="s">
        <v>1853</v>
      </c>
      <c r="BL889" t="s">
        <v>83</v>
      </c>
      <c r="BM889" t="str">
        <f t="shared" ref="BM889" si="885">IF(BE889&lt;20,"&lt;20",IF(BE889&lt;26,"20-25",IF(BE889&lt;31,"26-30","&gt;30")))</f>
        <v>&gt;30</v>
      </c>
    </row>
    <row r="890" spans="1:65" x14ac:dyDescent="0.2">
      <c r="A890">
        <v>889</v>
      </c>
      <c r="B890">
        <v>1</v>
      </c>
      <c r="R890">
        <v>0</v>
      </c>
      <c r="S890" t="s">
        <v>149</v>
      </c>
      <c r="T890" t="s">
        <v>192</v>
      </c>
      <c r="U890" t="s">
        <v>69</v>
      </c>
      <c r="V890" t="s">
        <v>107</v>
      </c>
      <c r="W890" t="s">
        <v>108</v>
      </c>
      <c r="X890" t="s">
        <v>69</v>
      </c>
      <c r="Y890" t="s">
        <v>109</v>
      </c>
      <c r="Z890">
        <v>1</v>
      </c>
      <c r="AA890" t="s">
        <v>66</v>
      </c>
      <c r="AB890" t="s">
        <v>178</v>
      </c>
      <c r="AC890" t="s">
        <v>72</v>
      </c>
      <c r="AD890" t="s">
        <v>72</v>
      </c>
      <c r="AE890" t="s">
        <v>66</v>
      </c>
      <c r="AF890" t="s">
        <v>73</v>
      </c>
      <c r="AG890" t="s">
        <v>74</v>
      </c>
      <c r="AH890" t="s">
        <v>75</v>
      </c>
      <c r="AI890" t="s">
        <v>75</v>
      </c>
      <c r="AJ890" t="s">
        <v>72</v>
      </c>
      <c r="AK890" t="s">
        <v>123</v>
      </c>
      <c r="AL890" t="s">
        <v>69</v>
      </c>
      <c r="AM890" t="s">
        <v>1854</v>
      </c>
      <c r="AN890" t="s">
        <v>65</v>
      </c>
      <c r="AO890" t="s">
        <v>1855</v>
      </c>
      <c r="AP890" t="s">
        <v>112</v>
      </c>
      <c r="AQ890" t="s">
        <v>163</v>
      </c>
      <c r="AR890" t="s">
        <v>195</v>
      </c>
      <c r="AS890" t="s">
        <v>64</v>
      </c>
      <c r="AU890" t="s">
        <v>66</v>
      </c>
      <c r="AV890" t="s">
        <v>69</v>
      </c>
      <c r="AW890" t="s">
        <v>69</v>
      </c>
      <c r="AX890" t="s">
        <v>331</v>
      </c>
      <c r="AZ890" t="s">
        <v>69</v>
      </c>
      <c r="BA890" t="s">
        <v>331</v>
      </c>
      <c r="BB890">
        <v>1</v>
      </c>
      <c r="BC890" t="s">
        <v>94</v>
      </c>
      <c r="BD890" t="s">
        <v>83</v>
      </c>
      <c r="BE890">
        <v>38</v>
      </c>
      <c r="BF890" t="s">
        <v>80</v>
      </c>
      <c r="BG890" t="s">
        <v>96</v>
      </c>
      <c r="BH890" t="s">
        <v>202</v>
      </c>
      <c r="BI890" t="s">
        <v>96</v>
      </c>
      <c r="BJ890" t="s">
        <v>202</v>
      </c>
      <c r="BK890" t="s">
        <v>1856</v>
      </c>
      <c r="BL890" t="s">
        <v>83</v>
      </c>
      <c r="BM890" t="str">
        <f t="shared" ref="BM890" si="886">IF(BE890&lt;20,"&lt;20",IF(BE890&lt;31,"20 - 30",IF(BE890&lt;41,"31 - 40","&gt;40")))</f>
        <v>31 - 40</v>
      </c>
    </row>
    <row r="891" spans="1:65" x14ac:dyDescent="0.2">
      <c r="A891">
        <v>890</v>
      </c>
      <c r="B891">
        <v>0</v>
      </c>
      <c r="C891" t="s">
        <v>62</v>
      </c>
      <c r="D891">
        <v>0</v>
      </c>
      <c r="E891">
        <v>1</v>
      </c>
      <c r="F891" t="s">
        <v>66</v>
      </c>
      <c r="G891" t="s">
        <v>121</v>
      </c>
      <c r="H891" t="s">
        <v>69</v>
      </c>
      <c r="I891" t="s">
        <v>65</v>
      </c>
      <c r="J891" t="s">
        <v>66</v>
      </c>
      <c r="K891" t="s">
        <v>84</v>
      </c>
      <c r="L891" t="s">
        <v>65</v>
      </c>
      <c r="M891" t="s">
        <v>65</v>
      </c>
      <c r="N891" t="s">
        <v>69</v>
      </c>
      <c r="O891" t="s">
        <v>69</v>
      </c>
      <c r="P891" t="s">
        <v>69</v>
      </c>
      <c r="Q891" t="s">
        <v>65</v>
      </c>
      <c r="Z891">
        <v>1</v>
      </c>
      <c r="AA891" t="s">
        <v>70</v>
      </c>
      <c r="AB891" t="s">
        <v>178</v>
      </c>
      <c r="AC891" t="s">
        <v>72</v>
      </c>
      <c r="AD891" t="s">
        <v>72</v>
      </c>
      <c r="AE891" t="s">
        <v>65</v>
      </c>
      <c r="AF891" t="s">
        <v>123</v>
      </c>
      <c r="AG891" t="s">
        <v>123</v>
      </c>
      <c r="AH891" t="s">
        <v>89</v>
      </c>
      <c r="AI891" t="s">
        <v>89</v>
      </c>
      <c r="AJ891" t="s">
        <v>72</v>
      </c>
      <c r="AK891" t="s">
        <v>123</v>
      </c>
      <c r="AL891" t="s">
        <v>69</v>
      </c>
      <c r="AM891" t="s">
        <v>1857</v>
      </c>
      <c r="AN891" t="s">
        <v>69</v>
      </c>
      <c r="AO891" t="s">
        <v>1858</v>
      </c>
      <c r="AP891" t="s">
        <v>188</v>
      </c>
      <c r="AQ891" t="s">
        <v>170</v>
      </c>
      <c r="AR891" t="s">
        <v>77</v>
      </c>
      <c r="AS891" t="s">
        <v>116</v>
      </c>
      <c r="AT891" t="s">
        <v>69</v>
      </c>
      <c r="AU891" t="s">
        <v>65</v>
      </c>
      <c r="AV891" t="s">
        <v>69</v>
      </c>
      <c r="AW891" t="s">
        <v>69</v>
      </c>
      <c r="AX891" t="s">
        <v>648</v>
      </c>
      <c r="AZ891" t="s">
        <v>69</v>
      </c>
      <c r="BA891" t="s">
        <v>648</v>
      </c>
      <c r="BB891">
        <v>1</v>
      </c>
      <c r="BC891" t="s">
        <v>83</v>
      </c>
      <c r="BD891" t="s">
        <v>127</v>
      </c>
      <c r="BE891">
        <v>51</v>
      </c>
      <c r="BF891" t="s">
        <v>95</v>
      </c>
      <c r="BG891" t="s">
        <v>96</v>
      </c>
      <c r="BH891" t="s">
        <v>393</v>
      </c>
      <c r="BI891" t="s">
        <v>96</v>
      </c>
      <c r="BJ891" t="s">
        <v>393</v>
      </c>
      <c r="BK891" t="s">
        <v>114</v>
      </c>
      <c r="BL891" t="s">
        <v>83</v>
      </c>
      <c r="BM891" t="str">
        <f t="shared" ref="BM891" si="887">IF(BE891&lt;20,"&lt;20",IF(BE891&lt;26,"20-25",IF(BE891&lt;31,"26-30","&gt;30")))</f>
        <v>&gt;30</v>
      </c>
    </row>
    <row r="892" spans="1:65" x14ac:dyDescent="0.2">
      <c r="A892">
        <v>891</v>
      </c>
      <c r="B892">
        <v>0</v>
      </c>
      <c r="C892" t="s">
        <v>191</v>
      </c>
      <c r="D892">
        <v>0</v>
      </c>
      <c r="E892">
        <v>1</v>
      </c>
      <c r="F892" t="s">
        <v>66</v>
      </c>
      <c r="G892" t="s">
        <v>65</v>
      </c>
      <c r="H892" t="s">
        <v>65</v>
      </c>
      <c r="I892" t="s">
        <v>69</v>
      </c>
      <c r="J892" t="s">
        <v>69</v>
      </c>
      <c r="K892" t="s">
        <v>100</v>
      </c>
      <c r="L892" t="s">
        <v>65</v>
      </c>
      <c r="M892" t="s">
        <v>65</v>
      </c>
      <c r="N892" t="s">
        <v>69</v>
      </c>
      <c r="O892" t="s">
        <v>69</v>
      </c>
      <c r="P892" t="s">
        <v>66</v>
      </c>
      <c r="Q892" t="s">
        <v>65</v>
      </c>
      <c r="Z892">
        <v>1</v>
      </c>
      <c r="AA892" t="s">
        <v>87</v>
      </c>
      <c r="AB892" t="s">
        <v>178</v>
      </c>
      <c r="AC892" t="s">
        <v>72</v>
      </c>
      <c r="AD892" t="s">
        <v>72</v>
      </c>
      <c r="AE892" t="s">
        <v>66</v>
      </c>
      <c r="AF892" t="s">
        <v>73</v>
      </c>
      <c r="AG892" t="s">
        <v>73</v>
      </c>
      <c r="AH892" t="s">
        <v>75</v>
      </c>
      <c r="AI892" t="s">
        <v>75</v>
      </c>
      <c r="AJ892" t="s">
        <v>87</v>
      </c>
      <c r="AK892" t="s">
        <v>73</v>
      </c>
      <c r="AL892" t="s">
        <v>69</v>
      </c>
      <c r="AM892" t="s">
        <v>1859</v>
      </c>
      <c r="AN892" t="s">
        <v>68</v>
      </c>
      <c r="AO892" t="s">
        <v>1859</v>
      </c>
      <c r="AP892" t="s">
        <v>112</v>
      </c>
      <c r="AQ892" t="s">
        <v>68</v>
      </c>
      <c r="AR892" t="s">
        <v>77</v>
      </c>
      <c r="AS892" t="s">
        <v>103</v>
      </c>
      <c r="AT892" t="s">
        <v>65</v>
      </c>
      <c r="AU892" t="s">
        <v>66</v>
      </c>
      <c r="AV892" t="s">
        <v>68</v>
      </c>
      <c r="AW892" t="s">
        <v>68</v>
      </c>
      <c r="AY892" t="s">
        <v>278</v>
      </c>
      <c r="AZ892" t="s">
        <v>65</v>
      </c>
      <c r="BB892">
        <v>1</v>
      </c>
      <c r="BC892" t="s">
        <v>79</v>
      </c>
      <c r="BD892" t="s">
        <v>79</v>
      </c>
      <c r="BE892">
        <v>29</v>
      </c>
      <c r="BF892" t="s">
        <v>80</v>
      </c>
      <c r="BG892" t="s">
        <v>96</v>
      </c>
      <c r="BH892" t="s">
        <v>97</v>
      </c>
      <c r="BI892" t="s">
        <v>96</v>
      </c>
      <c r="BJ892" t="s">
        <v>97</v>
      </c>
      <c r="BK892" t="s">
        <v>82</v>
      </c>
      <c r="BL892" t="s">
        <v>83</v>
      </c>
      <c r="BM892" t="str">
        <f t="shared" ref="BM892" si="888">IF(BE892&lt;20,"&lt;20",IF(BE892&lt;31,"20 - 30",IF(BE892&lt;41,"31 - 40","&gt;40")))</f>
        <v>20 - 30</v>
      </c>
    </row>
    <row r="893" spans="1:65" x14ac:dyDescent="0.2">
      <c r="A893">
        <v>892</v>
      </c>
      <c r="B893">
        <v>1</v>
      </c>
      <c r="R893">
        <v>0</v>
      </c>
      <c r="S893" t="s">
        <v>149</v>
      </c>
      <c r="T893" t="s">
        <v>192</v>
      </c>
      <c r="U893" t="s">
        <v>108</v>
      </c>
      <c r="V893" t="s">
        <v>79</v>
      </c>
      <c r="W893" t="s">
        <v>108</v>
      </c>
      <c r="X893" t="s">
        <v>69</v>
      </c>
      <c r="Y893" t="s">
        <v>260</v>
      </c>
      <c r="Z893">
        <v>1</v>
      </c>
      <c r="AA893" t="s">
        <v>70</v>
      </c>
      <c r="AB893" t="s">
        <v>86</v>
      </c>
      <c r="AC893" t="s">
        <v>72</v>
      </c>
      <c r="AD893" t="s">
        <v>87</v>
      </c>
      <c r="AE893" t="s">
        <v>88</v>
      </c>
      <c r="AF893" t="s">
        <v>66</v>
      </c>
      <c r="AG893" t="s">
        <v>73</v>
      </c>
      <c r="AH893" t="s">
        <v>75</v>
      </c>
      <c r="AI893" t="s">
        <v>89</v>
      </c>
      <c r="AJ893" t="s">
        <v>87</v>
      </c>
      <c r="AK893" t="s">
        <v>74</v>
      </c>
      <c r="AL893" t="s">
        <v>68</v>
      </c>
      <c r="AM893" t="s">
        <v>1860</v>
      </c>
      <c r="AN893" t="s">
        <v>68</v>
      </c>
      <c r="AO893" t="s">
        <v>1861</v>
      </c>
      <c r="AP893" t="s">
        <v>68</v>
      </c>
      <c r="AQ893" t="s">
        <v>68</v>
      </c>
      <c r="AR893" t="s">
        <v>113</v>
      </c>
      <c r="AS893" t="s">
        <v>65</v>
      </c>
      <c r="AU893" t="s">
        <v>65</v>
      </c>
      <c r="AV893" t="s">
        <v>65</v>
      </c>
      <c r="AW893" t="s">
        <v>65</v>
      </c>
      <c r="AZ893" t="s">
        <v>65</v>
      </c>
      <c r="BB893">
        <v>1</v>
      </c>
      <c r="BC893" t="s">
        <v>94</v>
      </c>
      <c r="BD893" t="s">
        <v>83</v>
      </c>
      <c r="BE893">
        <v>37</v>
      </c>
      <c r="BF893" t="s">
        <v>80</v>
      </c>
      <c r="BG893" t="s">
        <v>1862</v>
      </c>
      <c r="BI893" t="s">
        <v>176</v>
      </c>
      <c r="BK893" t="s">
        <v>1863</v>
      </c>
      <c r="BL893" t="s">
        <v>105</v>
      </c>
      <c r="BM893" t="str">
        <f t="shared" ref="BM893" si="889">IF(BE893&lt;20,"&lt;20",IF(BE893&lt;26,"20-25",IF(BE893&lt;31,"26-30","&gt;30")))</f>
        <v>&gt;30</v>
      </c>
    </row>
    <row r="894" spans="1:65" x14ac:dyDescent="0.2">
      <c r="A894">
        <v>893</v>
      </c>
      <c r="B894">
        <v>1</v>
      </c>
      <c r="R894">
        <v>0</v>
      </c>
      <c r="S894" t="s">
        <v>235</v>
      </c>
      <c r="T894" t="s">
        <v>79</v>
      </c>
      <c r="U894" t="s">
        <v>64</v>
      </c>
      <c r="V894" t="s">
        <v>79</v>
      </c>
      <c r="W894" t="s">
        <v>79</v>
      </c>
      <c r="X894" t="s">
        <v>79</v>
      </c>
      <c r="Z894">
        <v>1</v>
      </c>
      <c r="AA894" t="s">
        <v>66</v>
      </c>
      <c r="AB894" t="s">
        <v>71</v>
      </c>
      <c r="AC894" t="s">
        <v>72</v>
      </c>
      <c r="AD894" t="s">
        <v>72</v>
      </c>
      <c r="AE894" t="s">
        <v>66</v>
      </c>
      <c r="AF894" t="s">
        <v>73</v>
      </c>
      <c r="AG894" t="s">
        <v>73</v>
      </c>
      <c r="AH894" t="s">
        <v>75</v>
      </c>
      <c r="AI894" t="s">
        <v>75</v>
      </c>
      <c r="AJ894" t="s">
        <v>66</v>
      </c>
      <c r="AK894" t="s">
        <v>73</v>
      </c>
      <c r="AL894" t="s">
        <v>65</v>
      </c>
      <c r="AM894" t="s">
        <v>1864</v>
      </c>
      <c r="AN894" t="s">
        <v>65</v>
      </c>
      <c r="AO894" t="s">
        <v>1864</v>
      </c>
      <c r="AP894" t="s">
        <v>112</v>
      </c>
      <c r="AQ894" t="s">
        <v>68</v>
      </c>
      <c r="AR894" t="s">
        <v>77</v>
      </c>
      <c r="AS894" t="s">
        <v>103</v>
      </c>
      <c r="AT894" t="s">
        <v>64</v>
      </c>
      <c r="AU894" t="s">
        <v>65</v>
      </c>
      <c r="AV894" t="s">
        <v>65</v>
      </c>
      <c r="AW894" t="s">
        <v>65</v>
      </c>
      <c r="AZ894" t="s">
        <v>65</v>
      </c>
      <c r="BB894">
        <v>0</v>
      </c>
      <c r="BC894" t="s">
        <v>79</v>
      </c>
      <c r="BD894" t="s">
        <v>79</v>
      </c>
      <c r="BE894">
        <v>31</v>
      </c>
      <c r="BF894" t="s">
        <v>80</v>
      </c>
      <c r="BG894" t="s">
        <v>176</v>
      </c>
      <c r="BI894" t="s">
        <v>176</v>
      </c>
      <c r="BK894" t="s">
        <v>114</v>
      </c>
      <c r="BL894" t="s">
        <v>105</v>
      </c>
      <c r="BM894" t="str">
        <f t="shared" ref="BM894" si="890">IF(BE894&lt;20,"&lt;20",IF(BE894&lt;31,"20 - 30",IF(BE894&lt;41,"31 - 40","&gt;40")))</f>
        <v>31 - 40</v>
      </c>
    </row>
    <row r="895" spans="1:65" ht="34" x14ac:dyDescent="0.2">
      <c r="A895">
        <v>894</v>
      </c>
      <c r="B895">
        <v>0</v>
      </c>
      <c r="C895" s="1">
        <v>43470</v>
      </c>
      <c r="D895">
        <v>1</v>
      </c>
      <c r="F895" t="s">
        <v>65</v>
      </c>
      <c r="G895" t="s">
        <v>64</v>
      </c>
      <c r="H895" t="s">
        <v>65</v>
      </c>
      <c r="I895" t="s">
        <v>65</v>
      </c>
      <c r="J895" t="s">
        <v>65</v>
      </c>
      <c r="K895" t="s">
        <v>67</v>
      </c>
      <c r="L895" t="s">
        <v>65</v>
      </c>
      <c r="M895" t="s">
        <v>65</v>
      </c>
      <c r="N895" t="s">
        <v>69</v>
      </c>
      <c r="O895" t="s">
        <v>69</v>
      </c>
      <c r="P895" t="s">
        <v>66</v>
      </c>
      <c r="Q895" t="s">
        <v>65</v>
      </c>
      <c r="Z895">
        <v>1</v>
      </c>
      <c r="AA895" t="s">
        <v>70</v>
      </c>
      <c r="AB895" t="s">
        <v>71</v>
      </c>
      <c r="AC895" t="s">
        <v>72</v>
      </c>
      <c r="AD895" t="s">
        <v>72</v>
      </c>
      <c r="AE895" t="s">
        <v>65</v>
      </c>
      <c r="AF895" t="s">
        <v>74</v>
      </c>
      <c r="AG895" t="s">
        <v>74</v>
      </c>
      <c r="AH895" t="s">
        <v>75</v>
      </c>
      <c r="AI895" t="s">
        <v>75</v>
      </c>
      <c r="AJ895" t="s">
        <v>66</v>
      </c>
      <c r="AK895" t="s">
        <v>74</v>
      </c>
      <c r="AL895" t="s">
        <v>69</v>
      </c>
      <c r="AM895" s="2" t="s">
        <v>1865</v>
      </c>
      <c r="AN895" t="s">
        <v>69</v>
      </c>
      <c r="AO895" t="s">
        <v>1866</v>
      </c>
      <c r="AP895" t="s">
        <v>92</v>
      </c>
      <c r="AQ895" t="s">
        <v>76</v>
      </c>
      <c r="AR895" t="s">
        <v>113</v>
      </c>
      <c r="AS895" t="s">
        <v>65</v>
      </c>
      <c r="AU895" t="s">
        <v>69</v>
      </c>
      <c r="AV895" t="s">
        <v>68</v>
      </c>
      <c r="AW895" t="s">
        <v>68</v>
      </c>
      <c r="AY895" t="s">
        <v>548</v>
      </c>
      <c r="AZ895" t="s">
        <v>65</v>
      </c>
      <c r="BB895">
        <v>0</v>
      </c>
      <c r="BC895" t="s">
        <v>94</v>
      </c>
      <c r="BD895" t="s">
        <v>94</v>
      </c>
      <c r="BE895">
        <v>32</v>
      </c>
      <c r="BF895" t="s">
        <v>80</v>
      </c>
      <c r="BG895" t="s">
        <v>1867</v>
      </c>
      <c r="BI895" t="s">
        <v>1867</v>
      </c>
      <c r="BK895" t="s">
        <v>1868</v>
      </c>
      <c r="BL895" t="s">
        <v>83</v>
      </c>
      <c r="BM895" t="str">
        <f t="shared" ref="BM895" si="891">IF(BE895&lt;20,"&lt;20",IF(BE895&lt;26,"20-25",IF(BE895&lt;31,"26-30","&gt;30")))</f>
        <v>&gt;30</v>
      </c>
    </row>
    <row r="896" spans="1:65" x14ac:dyDescent="0.2">
      <c r="A896">
        <v>895</v>
      </c>
      <c r="B896">
        <v>1</v>
      </c>
      <c r="R896">
        <v>1</v>
      </c>
      <c r="S896" t="s">
        <v>106</v>
      </c>
      <c r="T896" t="s">
        <v>107</v>
      </c>
      <c r="U896" t="s">
        <v>65</v>
      </c>
      <c r="V896" t="s">
        <v>88</v>
      </c>
      <c r="W896" t="s">
        <v>65</v>
      </c>
      <c r="X896" t="s">
        <v>69</v>
      </c>
      <c r="Y896" t="s">
        <v>109</v>
      </c>
      <c r="Z896">
        <v>1</v>
      </c>
      <c r="AA896" t="s">
        <v>66</v>
      </c>
      <c r="AB896" t="s">
        <v>71</v>
      </c>
      <c r="AC896" t="s">
        <v>72</v>
      </c>
      <c r="AD896" t="s">
        <v>72</v>
      </c>
      <c r="AE896" t="s">
        <v>66</v>
      </c>
      <c r="AF896" t="s">
        <v>66</v>
      </c>
      <c r="AG896" t="s">
        <v>73</v>
      </c>
      <c r="AH896" t="s">
        <v>75</v>
      </c>
      <c r="AI896" t="s">
        <v>89</v>
      </c>
      <c r="AJ896" t="s">
        <v>72</v>
      </c>
      <c r="AK896" t="s">
        <v>74</v>
      </c>
      <c r="AL896" t="s">
        <v>68</v>
      </c>
      <c r="AN896" t="s">
        <v>65</v>
      </c>
      <c r="AP896" t="s">
        <v>68</v>
      </c>
      <c r="AQ896" t="s">
        <v>76</v>
      </c>
      <c r="AR896" t="s">
        <v>153</v>
      </c>
      <c r="AS896" t="s">
        <v>65</v>
      </c>
      <c r="AU896" t="s">
        <v>66</v>
      </c>
      <c r="AV896" t="s">
        <v>69</v>
      </c>
      <c r="AW896" t="s">
        <v>69</v>
      </c>
      <c r="AX896" t="s">
        <v>93</v>
      </c>
      <c r="AZ896" t="s">
        <v>69</v>
      </c>
      <c r="BA896" t="s">
        <v>93</v>
      </c>
      <c r="BB896">
        <v>1</v>
      </c>
      <c r="BC896" t="s">
        <v>94</v>
      </c>
      <c r="BD896" t="s">
        <v>127</v>
      </c>
      <c r="BE896">
        <v>31</v>
      </c>
      <c r="BF896" t="s">
        <v>95</v>
      </c>
      <c r="BG896" t="s">
        <v>590</v>
      </c>
      <c r="BI896" t="s">
        <v>590</v>
      </c>
      <c r="BK896" t="s">
        <v>311</v>
      </c>
      <c r="BL896" t="s">
        <v>83</v>
      </c>
      <c r="BM896" t="str">
        <f t="shared" ref="BM896" si="892">IF(BE896&lt;20,"&lt;20",IF(BE896&lt;31,"20 - 30",IF(BE896&lt;41,"31 - 40","&gt;40")))</f>
        <v>31 - 40</v>
      </c>
    </row>
    <row r="897" spans="1:65" x14ac:dyDescent="0.2">
      <c r="A897">
        <v>896</v>
      </c>
      <c r="B897">
        <v>0</v>
      </c>
      <c r="C897" t="s">
        <v>120</v>
      </c>
      <c r="D897">
        <v>0</v>
      </c>
      <c r="E897">
        <v>1</v>
      </c>
      <c r="F897" t="s">
        <v>63</v>
      </c>
      <c r="G897" t="s">
        <v>64</v>
      </c>
      <c r="H897" t="s">
        <v>65</v>
      </c>
      <c r="I897" t="s">
        <v>69</v>
      </c>
      <c r="J897" t="s">
        <v>66</v>
      </c>
      <c r="K897" t="s">
        <v>100</v>
      </c>
      <c r="L897" t="s">
        <v>68</v>
      </c>
      <c r="M897" t="s">
        <v>65</v>
      </c>
      <c r="N897" t="s">
        <v>65</v>
      </c>
      <c r="O897" t="s">
        <v>68</v>
      </c>
      <c r="P897" t="s">
        <v>65</v>
      </c>
      <c r="Q897" t="s">
        <v>65</v>
      </c>
      <c r="Z897">
        <v>1</v>
      </c>
      <c r="AA897" t="s">
        <v>70</v>
      </c>
      <c r="AB897" t="s">
        <v>71</v>
      </c>
      <c r="AC897" t="s">
        <v>72</v>
      </c>
      <c r="AD897" t="s">
        <v>72</v>
      </c>
      <c r="AE897" t="s">
        <v>66</v>
      </c>
      <c r="AF897" t="s">
        <v>66</v>
      </c>
      <c r="AG897" t="s">
        <v>74</v>
      </c>
      <c r="AH897" t="s">
        <v>89</v>
      </c>
      <c r="AI897" t="s">
        <v>89</v>
      </c>
      <c r="AJ897" t="s">
        <v>87</v>
      </c>
      <c r="AK897" t="s">
        <v>73</v>
      </c>
      <c r="AL897" t="s">
        <v>69</v>
      </c>
      <c r="AM897" t="s">
        <v>1415</v>
      </c>
      <c r="AN897" t="s">
        <v>68</v>
      </c>
      <c r="AO897" t="s">
        <v>1869</v>
      </c>
      <c r="AP897" t="s">
        <v>112</v>
      </c>
      <c r="AQ897" t="s">
        <v>163</v>
      </c>
      <c r="AR897" t="s">
        <v>113</v>
      </c>
      <c r="AS897" t="s">
        <v>103</v>
      </c>
      <c r="AT897" t="s">
        <v>68</v>
      </c>
      <c r="AU897" t="s">
        <v>69</v>
      </c>
      <c r="AV897" t="s">
        <v>68</v>
      </c>
      <c r="AW897" t="s">
        <v>65</v>
      </c>
      <c r="AZ897" t="s">
        <v>65</v>
      </c>
      <c r="BB897">
        <v>1</v>
      </c>
      <c r="BC897" t="s">
        <v>79</v>
      </c>
      <c r="BD897" t="s">
        <v>79</v>
      </c>
      <c r="BE897">
        <v>52</v>
      </c>
      <c r="BF897" t="s">
        <v>185</v>
      </c>
      <c r="BG897" t="s">
        <v>782</v>
      </c>
      <c r="BI897" t="s">
        <v>782</v>
      </c>
      <c r="BK897" t="s">
        <v>1870</v>
      </c>
      <c r="BL897" t="s">
        <v>99</v>
      </c>
      <c r="BM897" t="str">
        <f t="shared" ref="BM897" si="893">IF(BE897&lt;20,"&lt;20",IF(BE897&lt;26,"20-25",IF(BE897&lt;31,"26-30","&gt;30")))</f>
        <v>&gt;30</v>
      </c>
    </row>
    <row r="898" spans="1:65" x14ac:dyDescent="0.2">
      <c r="A898">
        <v>897</v>
      </c>
      <c r="B898">
        <v>1</v>
      </c>
      <c r="R898">
        <v>1</v>
      </c>
      <c r="S898" t="s">
        <v>106</v>
      </c>
      <c r="T898" t="s">
        <v>192</v>
      </c>
      <c r="U898" t="s">
        <v>65</v>
      </c>
      <c r="V898" t="s">
        <v>107</v>
      </c>
      <c r="W898" t="s">
        <v>65</v>
      </c>
      <c r="X898" t="s">
        <v>69</v>
      </c>
      <c r="Y898" t="s">
        <v>251</v>
      </c>
      <c r="Z898">
        <v>0</v>
      </c>
      <c r="AL898" t="s">
        <v>68</v>
      </c>
      <c r="AM898" t="s">
        <v>1871</v>
      </c>
      <c r="AN898" t="s">
        <v>68</v>
      </c>
      <c r="AO898" t="s">
        <v>1872</v>
      </c>
      <c r="AP898" t="s">
        <v>92</v>
      </c>
      <c r="AQ898" t="s">
        <v>68</v>
      </c>
      <c r="AR898" t="s">
        <v>153</v>
      </c>
      <c r="AS898" t="s">
        <v>137</v>
      </c>
      <c r="AT898" t="s">
        <v>65</v>
      </c>
      <c r="AU898" t="s">
        <v>69</v>
      </c>
      <c r="AV898" t="s">
        <v>69</v>
      </c>
      <c r="AW898" t="s">
        <v>69</v>
      </c>
      <c r="AX898" t="s">
        <v>146</v>
      </c>
      <c r="AZ898" t="s">
        <v>69</v>
      </c>
      <c r="BA898" t="s">
        <v>146</v>
      </c>
      <c r="BB898">
        <v>1</v>
      </c>
      <c r="BC898" t="s">
        <v>127</v>
      </c>
      <c r="BD898" t="s">
        <v>127</v>
      </c>
      <c r="BE898">
        <v>31</v>
      </c>
      <c r="BF898" t="s">
        <v>95</v>
      </c>
      <c r="BG898" t="s">
        <v>782</v>
      </c>
      <c r="BI898" t="s">
        <v>782</v>
      </c>
      <c r="BK898" t="s">
        <v>1873</v>
      </c>
      <c r="BL898" t="s">
        <v>83</v>
      </c>
      <c r="BM898" t="str">
        <f t="shared" ref="BM898" si="894">IF(BE898&lt;20,"&lt;20",IF(BE898&lt;31,"20 - 30",IF(BE898&lt;41,"31 - 40","&gt;40")))</f>
        <v>31 - 40</v>
      </c>
    </row>
    <row r="899" spans="1:65" x14ac:dyDescent="0.2">
      <c r="A899">
        <v>898</v>
      </c>
      <c r="B899">
        <v>1</v>
      </c>
      <c r="R899">
        <v>1</v>
      </c>
      <c r="S899" t="s">
        <v>106</v>
      </c>
      <c r="T899" t="s">
        <v>79</v>
      </c>
      <c r="U899" t="s">
        <v>64</v>
      </c>
      <c r="V899" t="s">
        <v>79</v>
      </c>
      <c r="W899" t="s">
        <v>79</v>
      </c>
      <c r="X899" t="s">
        <v>334</v>
      </c>
      <c r="Z899">
        <v>1</v>
      </c>
      <c r="AA899" t="s">
        <v>66</v>
      </c>
      <c r="AB899" t="s">
        <v>71</v>
      </c>
      <c r="AC899" t="s">
        <v>87</v>
      </c>
      <c r="AD899" t="s">
        <v>87</v>
      </c>
      <c r="AE899" t="s">
        <v>66</v>
      </c>
      <c r="AF899" t="s">
        <v>73</v>
      </c>
      <c r="AG899" t="s">
        <v>74</v>
      </c>
      <c r="AH899" t="s">
        <v>75</v>
      </c>
      <c r="AI899" t="s">
        <v>75</v>
      </c>
      <c r="AJ899" t="s">
        <v>66</v>
      </c>
      <c r="AK899" t="s">
        <v>74</v>
      </c>
      <c r="AL899" t="s">
        <v>65</v>
      </c>
      <c r="AM899" t="s">
        <v>1874</v>
      </c>
      <c r="AN899" t="s">
        <v>65</v>
      </c>
      <c r="AO899" t="s">
        <v>1875</v>
      </c>
      <c r="AP899" t="s">
        <v>92</v>
      </c>
      <c r="AQ899" t="s">
        <v>76</v>
      </c>
      <c r="AR899" t="s">
        <v>153</v>
      </c>
      <c r="AS899" t="s">
        <v>137</v>
      </c>
      <c r="AT899" t="s">
        <v>64</v>
      </c>
      <c r="AU899" t="s">
        <v>65</v>
      </c>
      <c r="AV899" t="s">
        <v>65</v>
      </c>
      <c r="AW899" t="s">
        <v>65</v>
      </c>
      <c r="AZ899" t="s">
        <v>65</v>
      </c>
      <c r="BB899">
        <v>0</v>
      </c>
      <c r="BC899" t="s">
        <v>79</v>
      </c>
      <c r="BD899" t="s">
        <v>79</v>
      </c>
      <c r="BE899">
        <v>38</v>
      </c>
      <c r="BF899" t="s">
        <v>279</v>
      </c>
      <c r="BG899" t="s">
        <v>81</v>
      </c>
      <c r="BI899" t="s">
        <v>81</v>
      </c>
      <c r="BK899" t="s">
        <v>199</v>
      </c>
      <c r="BL899" t="s">
        <v>105</v>
      </c>
      <c r="BM899" t="str">
        <f t="shared" ref="BM899" si="895">IF(BE899&lt;20,"&lt;20",IF(BE899&lt;26,"20-25",IF(BE899&lt;31,"26-30","&gt;30")))</f>
        <v>&gt;30</v>
      </c>
    </row>
    <row r="900" spans="1:65" x14ac:dyDescent="0.2">
      <c r="A900">
        <v>899</v>
      </c>
      <c r="B900">
        <v>0</v>
      </c>
      <c r="C900" t="s">
        <v>120</v>
      </c>
      <c r="D900">
        <v>0</v>
      </c>
      <c r="E900">
        <v>1</v>
      </c>
      <c r="F900" t="s">
        <v>69</v>
      </c>
      <c r="G900" t="s">
        <v>69</v>
      </c>
      <c r="H900" t="s">
        <v>65</v>
      </c>
      <c r="I900" t="s">
        <v>66</v>
      </c>
      <c r="J900" t="s">
        <v>66</v>
      </c>
      <c r="K900" t="s">
        <v>161</v>
      </c>
      <c r="L900" t="s">
        <v>69</v>
      </c>
      <c r="M900" t="s">
        <v>68</v>
      </c>
      <c r="N900" t="s">
        <v>68</v>
      </c>
      <c r="O900" t="s">
        <v>68</v>
      </c>
      <c r="P900" t="s">
        <v>65</v>
      </c>
      <c r="Q900" t="s">
        <v>65</v>
      </c>
      <c r="Z900">
        <v>1</v>
      </c>
      <c r="AA900" t="s">
        <v>87</v>
      </c>
      <c r="AB900" t="s">
        <v>178</v>
      </c>
      <c r="AC900" t="s">
        <v>72</v>
      </c>
      <c r="AD900" t="s">
        <v>72</v>
      </c>
      <c r="AE900" t="s">
        <v>66</v>
      </c>
      <c r="AF900" t="s">
        <v>123</v>
      </c>
      <c r="AG900" t="s">
        <v>123</v>
      </c>
      <c r="AH900" t="s">
        <v>75</v>
      </c>
      <c r="AI900" t="s">
        <v>75</v>
      </c>
      <c r="AJ900" t="s">
        <v>72</v>
      </c>
      <c r="AK900" t="s">
        <v>73</v>
      </c>
      <c r="AL900" t="s">
        <v>68</v>
      </c>
      <c r="AN900" t="s">
        <v>68</v>
      </c>
      <c r="AP900" t="s">
        <v>112</v>
      </c>
      <c r="AQ900" t="s">
        <v>163</v>
      </c>
      <c r="AR900" t="s">
        <v>113</v>
      </c>
      <c r="AS900" t="s">
        <v>103</v>
      </c>
      <c r="AT900" t="s">
        <v>68</v>
      </c>
      <c r="AU900" t="s">
        <v>66</v>
      </c>
      <c r="AV900" t="s">
        <v>69</v>
      </c>
      <c r="AW900" t="s">
        <v>68</v>
      </c>
      <c r="AY900" t="s">
        <v>146</v>
      </c>
      <c r="AZ900" t="s">
        <v>69</v>
      </c>
      <c r="BA900" t="s">
        <v>146</v>
      </c>
      <c r="BB900">
        <v>1</v>
      </c>
      <c r="BC900" t="s">
        <v>83</v>
      </c>
      <c r="BD900" t="s">
        <v>127</v>
      </c>
      <c r="BE900">
        <v>35</v>
      </c>
      <c r="BF900" t="s">
        <v>80</v>
      </c>
      <c r="BG900" t="s">
        <v>96</v>
      </c>
      <c r="BH900" t="s">
        <v>97</v>
      </c>
      <c r="BI900" t="s">
        <v>96</v>
      </c>
      <c r="BJ900" t="s">
        <v>97</v>
      </c>
      <c r="BK900" t="s">
        <v>1868</v>
      </c>
      <c r="BL900" t="s">
        <v>99</v>
      </c>
      <c r="BM900" t="str">
        <f t="shared" ref="BM900" si="896">IF(BE900&lt;20,"&lt;20",IF(BE900&lt;31,"20 - 30",IF(BE900&lt;41,"31 - 40","&gt;40")))</f>
        <v>31 - 40</v>
      </c>
    </row>
    <row r="901" spans="1:65" x14ac:dyDescent="0.2">
      <c r="A901">
        <v>900</v>
      </c>
      <c r="B901">
        <v>1</v>
      </c>
      <c r="R901">
        <v>1</v>
      </c>
      <c r="S901" t="s">
        <v>149</v>
      </c>
      <c r="T901" t="s">
        <v>79</v>
      </c>
      <c r="U901" t="s">
        <v>64</v>
      </c>
      <c r="V901" t="s">
        <v>79</v>
      </c>
      <c r="W901" t="s">
        <v>79</v>
      </c>
      <c r="X901" t="s">
        <v>79</v>
      </c>
      <c r="Z901">
        <v>1</v>
      </c>
      <c r="AA901" t="s">
        <v>85</v>
      </c>
      <c r="AB901" t="s">
        <v>86</v>
      </c>
      <c r="AC901" t="s">
        <v>87</v>
      </c>
      <c r="AD901" t="s">
        <v>87</v>
      </c>
      <c r="AE901" t="s">
        <v>66</v>
      </c>
      <c r="AF901" t="s">
        <v>73</v>
      </c>
      <c r="AG901" t="s">
        <v>73</v>
      </c>
      <c r="AH901" t="s">
        <v>89</v>
      </c>
      <c r="AI901" t="s">
        <v>89</v>
      </c>
      <c r="AJ901" t="s">
        <v>87</v>
      </c>
      <c r="AK901" t="s">
        <v>73</v>
      </c>
      <c r="AL901" t="s">
        <v>65</v>
      </c>
      <c r="AM901" t="s">
        <v>1876</v>
      </c>
      <c r="AN901" t="s">
        <v>65</v>
      </c>
      <c r="AO901" t="s">
        <v>1877</v>
      </c>
      <c r="AP901" t="s">
        <v>112</v>
      </c>
      <c r="AQ901" t="s">
        <v>163</v>
      </c>
      <c r="AR901" t="s">
        <v>132</v>
      </c>
      <c r="AS901" t="s">
        <v>103</v>
      </c>
      <c r="AT901" t="s">
        <v>64</v>
      </c>
      <c r="AU901" t="s">
        <v>66</v>
      </c>
      <c r="AV901" t="s">
        <v>65</v>
      </c>
      <c r="AW901" t="s">
        <v>65</v>
      </c>
      <c r="AZ901" t="s">
        <v>65</v>
      </c>
      <c r="BB901">
        <v>0</v>
      </c>
      <c r="BC901" t="s">
        <v>79</v>
      </c>
      <c r="BD901" t="s">
        <v>79</v>
      </c>
      <c r="BE901">
        <v>29</v>
      </c>
      <c r="BF901" t="s">
        <v>80</v>
      </c>
      <c r="BG901" t="s">
        <v>96</v>
      </c>
      <c r="BH901" t="s">
        <v>670</v>
      </c>
      <c r="BI901" t="s">
        <v>96</v>
      </c>
      <c r="BJ901" t="s">
        <v>670</v>
      </c>
      <c r="BK901" t="s">
        <v>254</v>
      </c>
      <c r="BL901" t="s">
        <v>105</v>
      </c>
      <c r="BM901" t="str">
        <f t="shared" ref="BM901" si="897">IF(BE901&lt;20,"&lt;20",IF(BE901&lt;26,"20-25",IF(BE901&lt;31,"26-30","&gt;30")))</f>
        <v>26-30</v>
      </c>
    </row>
    <row r="902" spans="1:65" x14ac:dyDescent="0.2">
      <c r="A902">
        <v>901</v>
      </c>
      <c r="B902">
        <v>1</v>
      </c>
      <c r="R902">
        <v>1</v>
      </c>
      <c r="S902" t="s">
        <v>149</v>
      </c>
      <c r="T902" t="s">
        <v>79</v>
      </c>
      <c r="U902" t="s">
        <v>64</v>
      </c>
      <c r="V902" t="s">
        <v>79</v>
      </c>
      <c r="W902" t="s">
        <v>79</v>
      </c>
      <c r="X902" t="s">
        <v>69</v>
      </c>
      <c r="Y902" t="s">
        <v>109</v>
      </c>
      <c r="Z902">
        <v>1</v>
      </c>
      <c r="AA902" t="s">
        <v>87</v>
      </c>
      <c r="AB902" t="s">
        <v>86</v>
      </c>
      <c r="AC902" t="s">
        <v>72</v>
      </c>
      <c r="AD902" t="s">
        <v>87</v>
      </c>
      <c r="AE902" t="s">
        <v>66</v>
      </c>
      <c r="AF902" t="s">
        <v>73</v>
      </c>
      <c r="AG902" t="s">
        <v>73</v>
      </c>
      <c r="AH902" t="s">
        <v>89</v>
      </c>
      <c r="AI902" t="s">
        <v>75</v>
      </c>
      <c r="AJ902" t="s">
        <v>72</v>
      </c>
      <c r="AK902" t="s">
        <v>74</v>
      </c>
      <c r="AL902" t="s">
        <v>65</v>
      </c>
      <c r="AM902" t="s">
        <v>1878</v>
      </c>
      <c r="AN902" t="s">
        <v>65</v>
      </c>
      <c r="AO902" t="s">
        <v>1879</v>
      </c>
      <c r="AP902" t="s">
        <v>68</v>
      </c>
      <c r="AQ902" t="s">
        <v>68</v>
      </c>
      <c r="AR902" t="s">
        <v>195</v>
      </c>
      <c r="AS902" t="s">
        <v>116</v>
      </c>
      <c r="AT902" t="s">
        <v>69</v>
      </c>
      <c r="AU902" t="s">
        <v>65</v>
      </c>
      <c r="AV902" t="s">
        <v>65</v>
      </c>
      <c r="AW902" t="s">
        <v>65</v>
      </c>
      <c r="AZ902" t="s">
        <v>65</v>
      </c>
      <c r="BB902">
        <v>1</v>
      </c>
      <c r="BC902" t="s">
        <v>79</v>
      </c>
      <c r="BD902" t="s">
        <v>79</v>
      </c>
      <c r="BE902">
        <v>63</v>
      </c>
      <c r="BF902" t="s">
        <v>80</v>
      </c>
      <c r="BG902" t="s">
        <v>96</v>
      </c>
      <c r="BH902" t="s">
        <v>233</v>
      </c>
      <c r="BI902" t="s">
        <v>96</v>
      </c>
      <c r="BJ902" t="s">
        <v>233</v>
      </c>
      <c r="BK902" t="s">
        <v>199</v>
      </c>
      <c r="BL902" t="s">
        <v>105</v>
      </c>
      <c r="BM902" t="str">
        <f t="shared" ref="BM902" si="898">IF(BE902&lt;20,"&lt;20",IF(BE902&lt;31,"20 - 30",IF(BE902&lt;41,"31 - 40","&gt;40")))</f>
        <v>&gt;40</v>
      </c>
    </row>
    <row r="903" spans="1:65" x14ac:dyDescent="0.2">
      <c r="A903">
        <v>902</v>
      </c>
      <c r="B903">
        <v>1</v>
      </c>
      <c r="R903">
        <v>1</v>
      </c>
      <c r="S903" t="s">
        <v>149</v>
      </c>
      <c r="T903" t="s">
        <v>107</v>
      </c>
      <c r="U903" t="s">
        <v>65</v>
      </c>
      <c r="V903" t="s">
        <v>192</v>
      </c>
      <c r="W903" t="s">
        <v>69</v>
      </c>
      <c r="X903" t="s">
        <v>69</v>
      </c>
      <c r="Y903" t="s">
        <v>109</v>
      </c>
      <c r="Z903">
        <v>1</v>
      </c>
      <c r="AA903" t="s">
        <v>87</v>
      </c>
      <c r="AB903" t="s">
        <v>122</v>
      </c>
      <c r="AC903" t="s">
        <v>72</v>
      </c>
      <c r="AD903" t="s">
        <v>87</v>
      </c>
      <c r="AE903" t="s">
        <v>83</v>
      </c>
      <c r="AF903" t="s">
        <v>73</v>
      </c>
      <c r="AG903" t="s">
        <v>73</v>
      </c>
      <c r="AH903" t="s">
        <v>75</v>
      </c>
      <c r="AI903" t="s">
        <v>75</v>
      </c>
      <c r="AJ903" t="s">
        <v>87</v>
      </c>
      <c r="AK903" t="s">
        <v>73</v>
      </c>
      <c r="AL903" t="s">
        <v>65</v>
      </c>
      <c r="AM903" t="s">
        <v>1880</v>
      </c>
      <c r="AN903" t="s">
        <v>65</v>
      </c>
      <c r="AO903" t="s">
        <v>1881</v>
      </c>
      <c r="AP903" t="s">
        <v>68</v>
      </c>
      <c r="AQ903" t="s">
        <v>145</v>
      </c>
      <c r="AR903" t="s">
        <v>77</v>
      </c>
      <c r="AS903" t="s">
        <v>137</v>
      </c>
      <c r="AT903" t="s">
        <v>68</v>
      </c>
      <c r="AU903" t="s">
        <v>65</v>
      </c>
      <c r="AV903" t="s">
        <v>69</v>
      </c>
      <c r="AW903" t="s">
        <v>69</v>
      </c>
      <c r="AX903" t="s">
        <v>1080</v>
      </c>
      <c r="AZ903" t="s">
        <v>69</v>
      </c>
      <c r="BA903" t="s">
        <v>1080</v>
      </c>
      <c r="BB903">
        <v>1</v>
      </c>
      <c r="BC903" t="s">
        <v>94</v>
      </c>
      <c r="BD903" t="s">
        <v>127</v>
      </c>
      <c r="BE903">
        <v>47</v>
      </c>
      <c r="BF903" t="s">
        <v>139</v>
      </c>
      <c r="BG903" t="s">
        <v>96</v>
      </c>
      <c r="BH903" t="s">
        <v>202</v>
      </c>
      <c r="BI903" t="s">
        <v>96</v>
      </c>
      <c r="BJ903" t="s">
        <v>202</v>
      </c>
      <c r="BK903" t="s">
        <v>1727</v>
      </c>
      <c r="BL903" t="s">
        <v>105</v>
      </c>
      <c r="BM903" t="str">
        <f t="shared" ref="BM903" si="899">IF(BE903&lt;20,"&lt;20",IF(BE903&lt;26,"20-25",IF(BE903&lt;31,"26-30","&gt;30")))</f>
        <v>&gt;30</v>
      </c>
    </row>
    <row r="904" spans="1:65" x14ac:dyDescent="0.2">
      <c r="A904">
        <v>903</v>
      </c>
      <c r="B904">
        <v>1</v>
      </c>
      <c r="R904">
        <v>0</v>
      </c>
      <c r="S904" t="s">
        <v>149</v>
      </c>
      <c r="T904" t="s">
        <v>107</v>
      </c>
      <c r="U904" t="s">
        <v>65</v>
      </c>
      <c r="V904" t="s">
        <v>88</v>
      </c>
      <c r="W904" t="s">
        <v>65</v>
      </c>
      <c r="X904" t="s">
        <v>69</v>
      </c>
      <c r="Y904" t="s">
        <v>251</v>
      </c>
      <c r="Z904">
        <v>1</v>
      </c>
      <c r="AA904" t="s">
        <v>87</v>
      </c>
      <c r="AB904" t="s">
        <v>178</v>
      </c>
      <c r="AC904" t="s">
        <v>87</v>
      </c>
      <c r="AD904" t="s">
        <v>87</v>
      </c>
      <c r="AE904" t="s">
        <v>88</v>
      </c>
      <c r="AF904" t="s">
        <v>73</v>
      </c>
      <c r="AG904" t="s">
        <v>74</v>
      </c>
      <c r="AH904" t="s">
        <v>75</v>
      </c>
      <c r="AI904" t="s">
        <v>75</v>
      </c>
      <c r="AJ904" t="s">
        <v>87</v>
      </c>
      <c r="AK904" t="s">
        <v>73</v>
      </c>
      <c r="AL904" t="s">
        <v>69</v>
      </c>
      <c r="AM904" t="s">
        <v>1882</v>
      </c>
      <c r="AN904" t="s">
        <v>65</v>
      </c>
      <c r="AO904" t="s">
        <v>1883</v>
      </c>
      <c r="AP904" t="s">
        <v>68</v>
      </c>
      <c r="AQ904" t="s">
        <v>76</v>
      </c>
      <c r="AR904" t="s">
        <v>153</v>
      </c>
      <c r="AS904" t="s">
        <v>116</v>
      </c>
      <c r="AT904" t="s">
        <v>68</v>
      </c>
      <c r="AU904" t="s">
        <v>69</v>
      </c>
      <c r="AV904" t="s">
        <v>69</v>
      </c>
      <c r="AW904" t="s">
        <v>69</v>
      </c>
      <c r="AX904" t="s">
        <v>331</v>
      </c>
      <c r="AZ904" t="s">
        <v>69</v>
      </c>
      <c r="BA904" t="s">
        <v>331</v>
      </c>
      <c r="BB904">
        <v>1</v>
      </c>
      <c r="BC904" t="s">
        <v>94</v>
      </c>
      <c r="BD904" t="s">
        <v>127</v>
      </c>
      <c r="BE904">
        <v>43</v>
      </c>
      <c r="BF904" t="s">
        <v>133</v>
      </c>
      <c r="BG904" t="s">
        <v>1303</v>
      </c>
      <c r="BI904" t="s">
        <v>1303</v>
      </c>
      <c r="BK904" t="s">
        <v>307</v>
      </c>
      <c r="BL904" t="s">
        <v>105</v>
      </c>
      <c r="BM904" t="str">
        <f t="shared" ref="BM904" si="900">IF(BE904&lt;20,"&lt;20",IF(BE904&lt;31,"20 - 30",IF(BE904&lt;41,"31 - 40","&gt;40")))</f>
        <v>&gt;40</v>
      </c>
    </row>
    <row r="905" spans="1:65" x14ac:dyDescent="0.2">
      <c r="A905">
        <v>904</v>
      </c>
      <c r="B905">
        <v>0</v>
      </c>
      <c r="C905" t="s">
        <v>62</v>
      </c>
      <c r="D905">
        <v>1</v>
      </c>
      <c r="F905" t="s">
        <v>65</v>
      </c>
      <c r="G905" t="s">
        <v>64</v>
      </c>
      <c r="H905" t="s">
        <v>65</v>
      </c>
      <c r="I905" t="s">
        <v>65</v>
      </c>
      <c r="J905" t="s">
        <v>66</v>
      </c>
      <c r="K905" t="s">
        <v>100</v>
      </c>
      <c r="L905" t="s">
        <v>68</v>
      </c>
      <c r="M905" t="s">
        <v>65</v>
      </c>
      <c r="N905" t="s">
        <v>69</v>
      </c>
      <c r="O905" t="s">
        <v>69</v>
      </c>
      <c r="P905" t="s">
        <v>66</v>
      </c>
      <c r="Q905" t="s">
        <v>65</v>
      </c>
      <c r="Z905">
        <v>1</v>
      </c>
      <c r="AA905" t="s">
        <v>70</v>
      </c>
      <c r="AB905" t="s">
        <v>71</v>
      </c>
      <c r="AC905" t="s">
        <v>72</v>
      </c>
      <c r="AD905" t="s">
        <v>72</v>
      </c>
      <c r="AE905" t="s">
        <v>66</v>
      </c>
      <c r="AF905" t="s">
        <v>66</v>
      </c>
      <c r="AG905" t="s">
        <v>73</v>
      </c>
      <c r="AH905" t="s">
        <v>75</v>
      </c>
      <c r="AI905" t="s">
        <v>75</v>
      </c>
      <c r="AJ905" t="s">
        <v>66</v>
      </c>
      <c r="AK905" t="s">
        <v>74</v>
      </c>
      <c r="AL905" t="s">
        <v>65</v>
      </c>
      <c r="AM905" t="s">
        <v>1884</v>
      </c>
      <c r="AN905" t="s">
        <v>65</v>
      </c>
      <c r="AO905" t="s">
        <v>1885</v>
      </c>
      <c r="AP905" t="s">
        <v>112</v>
      </c>
      <c r="AQ905" t="s">
        <v>68</v>
      </c>
      <c r="AR905" t="s">
        <v>195</v>
      </c>
      <c r="AS905" t="s">
        <v>103</v>
      </c>
      <c r="AT905" t="s">
        <v>68</v>
      </c>
      <c r="AU905" t="s">
        <v>65</v>
      </c>
      <c r="AV905" t="s">
        <v>65</v>
      </c>
      <c r="AW905" t="s">
        <v>65</v>
      </c>
      <c r="AZ905" t="s">
        <v>65</v>
      </c>
      <c r="BB905">
        <v>0</v>
      </c>
      <c r="BC905" t="s">
        <v>79</v>
      </c>
      <c r="BD905" t="s">
        <v>79</v>
      </c>
      <c r="BE905">
        <v>38</v>
      </c>
      <c r="BF905" t="s">
        <v>95</v>
      </c>
      <c r="BG905" t="s">
        <v>867</v>
      </c>
      <c r="BI905" t="s">
        <v>867</v>
      </c>
      <c r="BK905" t="s">
        <v>1886</v>
      </c>
      <c r="BL905" t="s">
        <v>83</v>
      </c>
      <c r="BM905" t="str">
        <f t="shared" ref="BM905" si="901">IF(BE905&lt;20,"&lt;20",IF(BE905&lt;26,"20-25",IF(BE905&lt;31,"26-30","&gt;30")))</f>
        <v>&gt;30</v>
      </c>
    </row>
    <row r="906" spans="1:65" x14ac:dyDescent="0.2">
      <c r="A906">
        <v>905</v>
      </c>
      <c r="B906">
        <v>0</v>
      </c>
      <c r="C906" s="1">
        <v>43641</v>
      </c>
      <c r="D906">
        <v>0</v>
      </c>
      <c r="E906">
        <v>1</v>
      </c>
      <c r="F906" t="s">
        <v>66</v>
      </c>
      <c r="G906" t="s">
        <v>65</v>
      </c>
      <c r="H906" t="s">
        <v>65</v>
      </c>
      <c r="I906" t="s">
        <v>66</v>
      </c>
      <c r="J906" t="s">
        <v>66</v>
      </c>
      <c r="K906" t="s">
        <v>161</v>
      </c>
      <c r="L906" t="s">
        <v>68</v>
      </c>
      <c r="M906" t="s">
        <v>65</v>
      </c>
      <c r="N906" t="s">
        <v>65</v>
      </c>
      <c r="O906" t="s">
        <v>69</v>
      </c>
      <c r="P906" t="s">
        <v>66</v>
      </c>
      <c r="Q906" t="s">
        <v>65</v>
      </c>
      <c r="Z906">
        <v>1</v>
      </c>
      <c r="AA906" t="s">
        <v>70</v>
      </c>
      <c r="AB906" t="s">
        <v>122</v>
      </c>
      <c r="AC906" t="s">
        <v>72</v>
      </c>
      <c r="AD906" t="s">
        <v>72</v>
      </c>
      <c r="AE906" t="s">
        <v>66</v>
      </c>
      <c r="AF906" t="s">
        <v>66</v>
      </c>
      <c r="AG906" t="s">
        <v>74</v>
      </c>
      <c r="AH906" t="s">
        <v>89</v>
      </c>
      <c r="AI906" t="s">
        <v>89</v>
      </c>
      <c r="AJ906" t="s">
        <v>72</v>
      </c>
      <c r="AK906" t="s">
        <v>74</v>
      </c>
      <c r="AL906" t="s">
        <v>68</v>
      </c>
      <c r="AM906" t="s">
        <v>1887</v>
      </c>
      <c r="AN906" t="s">
        <v>65</v>
      </c>
      <c r="AO906" t="s">
        <v>1888</v>
      </c>
      <c r="AP906" t="s">
        <v>92</v>
      </c>
      <c r="AQ906" t="s">
        <v>68</v>
      </c>
      <c r="AR906" t="s">
        <v>164</v>
      </c>
      <c r="AS906" t="s">
        <v>103</v>
      </c>
      <c r="AT906" t="s">
        <v>65</v>
      </c>
      <c r="AU906" t="s">
        <v>65</v>
      </c>
      <c r="AV906" t="s">
        <v>68</v>
      </c>
      <c r="AW906" t="s">
        <v>68</v>
      </c>
      <c r="AY906" t="s">
        <v>241</v>
      </c>
      <c r="AZ906" t="s">
        <v>65</v>
      </c>
      <c r="BB906">
        <v>0</v>
      </c>
      <c r="BC906" t="s">
        <v>79</v>
      </c>
      <c r="BD906" t="s">
        <v>83</v>
      </c>
      <c r="BE906">
        <v>27</v>
      </c>
      <c r="BF906" t="s">
        <v>80</v>
      </c>
      <c r="BG906" t="s">
        <v>96</v>
      </c>
      <c r="BH906" t="s">
        <v>198</v>
      </c>
      <c r="BI906" t="s">
        <v>96</v>
      </c>
      <c r="BJ906" t="s">
        <v>198</v>
      </c>
      <c r="BK906" t="s">
        <v>567</v>
      </c>
      <c r="BL906" t="s">
        <v>99</v>
      </c>
      <c r="BM906" t="str">
        <f t="shared" ref="BM906" si="902">IF(BE906&lt;20,"&lt;20",IF(BE906&lt;31,"20 - 30",IF(BE906&lt;41,"31 - 40","&gt;40")))</f>
        <v>20 - 30</v>
      </c>
    </row>
    <row r="907" spans="1:65" x14ac:dyDescent="0.2">
      <c r="A907">
        <v>906</v>
      </c>
      <c r="B907">
        <v>0</v>
      </c>
      <c r="C907" s="1">
        <v>43641</v>
      </c>
      <c r="D907">
        <v>1</v>
      </c>
      <c r="F907" t="s">
        <v>66</v>
      </c>
      <c r="G907" t="s">
        <v>65</v>
      </c>
      <c r="H907" t="s">
        <v>65</v>
      </c>
      <c r="I907" t="s">
        <v>69</v>
      </c>
      <c r="J907" t="s">
        <v>69</v>
      </c>
      <c r="K907" t="s">
        <v>66</v>
      </c>
      <c r="L907" t="s">
        <v>65</v>
      </c>
      <c r="M907" t="s">
        <v>65</v>
      </c>
      <c r="N907" t="s">
        <v>65</v>
      </c>
      <c r="O907" t="s">
        <v>69</v>
      </c>
      <c r="P907" t="s">
        <v>69</v>
      </c>
      <c r="Q907" t="s">
        <v>69</v>
      </c>
      <c r="Z907">
        <v>1</v>
      </c>
      <c r="AA907" t="s">
        <v>87</v>
      </c>
      <c r="AB907" t="s">
        <v>86</v>
      </c>
      <c r="AC907" t="s">
        <v>87</v>
      </c>
      <c r="AD907" t="s">
        <v>87</v>
      </c>
      <c r="AE907" t="s">
        <v>66</v>
      </c>
      <c r="AF907" t="s">
        <v>73</v>
      </c>
      <c r="AG907" t="s">
        <v>73</v>
      </c>
      <c r="AH907" t="s">
        <v>89</v>
      </c>
      <c r="AI907" t="s">
        <v>89</v>
      </c>
      <c r="AJ907" t="s">
        <v>66</v>
      </c>
      <c r="AK907" t="s">
        <v>73</v>
      </c>
      <c r="AL907" t="s">
        <v>65</v>
      </c>
      <c r="AM907" t="s">
        <v>1889</v>
      </c>
      <c r="AN907" t="s">
        <v>65</v>
      </c>
      <c r="AO907" t="s">
        <v>1890</v>
      </c>
      <c r="AP907" t="s">
        <v>188</v>
      </c>
      <c r="AQ907" t="s">
        <v>76</v>
      </c>
      <c r="AR907" t="s">
        <v>195</v>
      </c>
      <c r="AS907" t="s">
        <v>65</v>
      </c>
      <c r="AU907" t="s">
        <v>69</v>
      </c>
      <c r="AV907" t="s">
        <v>69</v>
      </c>
      <c r="AW907" t="s">
        <v>69</v>
      </c>
      <c r="AZ907" t="s">
        <v>65</v>
      </c>
      <c r="BB907">
        <v>0</v>
      </c>
      <c r="BC907" t="s">
        <v>79</v>
      </c>
      <c r="BD907" t="s">
        <v>127</v>
      </c>
      <c r="BE907">
        <v>40</v>
      </c>
      <c r="BF907" t="s">
        <v>118</v>
      </c>
      <c r="BG907" t="s">
        <v>96</v>
      </c>
      <c r="BH907" t="s">
        <v>158</v>
      </c>
      <c r="BI907" t="s">
        <v>96</v>
      </c>
      <c r="BJ907" t="s">
        <v>158</v>
      </c>
      <c r="BK907" t="s">
        <v>207</v>
      </c>
      <c r="BL907" t="s">
        <v>105</v>
      </c>
      <c r="BM907" t="str">
        <f t="shared" ref="BM907" si="903">IF(BE907&lt;20,"&lt;20",IF(BE907&lt;26,"20-25",IF(BE907&lt;31,"26-30","&gt;30")))</f>
        <v>&gt;30</v>
      </c>
    </row>
    <row r="908" spans="1:65" x14ac:dyDescent="0.2">
      <c r="A908">
        <v>907</v>
      </c>
      <c r="B908">
        <v>0</v>
      </c>
      <c r="C908" t="s">
        <v>191</v>
      </c>
      <c r="D908">
        <v>0</v>
      </c>
      <c r="E908">
        <v>1</v>
      </c>
      <c r="F908" t="s">
        <v>63</v>
      </c>
      <c r="G908" t="s">
        <v>64</v>
      </c>
      <c r="H908" t="s">
        <v>66</v>
      </c>
      <c r="I908" t="s">
        <v>66</v>
      </c>
      <c r="J908" t="s">
        <v>66</v>
      </c>
      <c r="K908" t="s">
        <v>142</v>
      </c>
      <c r="L908" t="s">
        <v>69</v>
      </c>
      <c r="M908" t="s">
        <v>68</v>
      </c>
      <c r="N908" t="s">
        <v>65</v>
      </c>
      <c r="O908" t="s">
        <v>65</v>
      </c>
      <c r="P908" t="s">
        <v>65</v>
      </c>
      <c r="Q908" t="s">
        <v>65</v>
      </c>
      <c r="Z908">
        <v>1</v>
      </c>
      <c r="AA908" t="s">
        <v>70</v>
      </c>
      <c r="AB908" t="s">
        <v>71</v>
      </c>
      <c r="AC908" t="s">
        <v>72</v>
      </c>
      <c r="AD908" t="s">
        <v>72</v>
      </c>
      <c r="AE908" t="s">
        <v>66</v>
      </c>
      <c r="AF908" t="s">
        <v>123</v>
      </c>
      <c r="AG908" t="s">
        <v>73</v>
      </c>
      <c r="AH908" t="s">
        <v>89</v>
      </c>
      <c r="AI908" t="s">
        <v>89</v>
      </c>
      <c r="AJ908" t="s">
        <v>66</v>
      </c>
      <c r="AK908" t="s">
        <v>74</v>
      </c>
      <c r="AL908" t="s">
        <v>65</v>
      </c>
      <c r="AM908" t="s">
        <v>1891</v>
      </c>
      <c r="AN908" t="s">
        <v>65</v>
      </c>
      <c r="AO908" t="s">
        <v>1892</v>
      </c>
      <c r="AP908" t="s">
        <v>112</v>
      </c>
      <c r="AQ908" t="s">
        <v>163</v>
      </c>
      <c r="AR908" t="s">
        <v>113</v>
      </c>
      <c r="AS908" t="s">
        <v>103</v>
      </c>
      <c r="AT908" t="s">
        <v>64</v>
      </c>
      <c r="AU908" t="s">
        <v>65</v>
      </c>
      <c r="AV908" t="s">
        <v>68</v>
      </c>
      <c r="AW908" t="s">
        <v>65</v>
      </c>
      <c r="AZ908" t="s">
        <v>65</v>
      </c>
      <c r="BB908">
        <v>0</v>
      </c>
      <c r="BC908" t="s">
        <v>79</v>
      </c>
      <c r="BD908" t="s">
        <v>79</v>
      </c>
      <c r="BE908">
        <v>32</v>
      </c>
      <c r="BF908" t="s">
        <v>80</v>
      </c>
      <c r="BG908" t="s">
        <v>1255</v>
      </c>
      <c r="BI908" t="s">
        <v>1255</v>
      </c>
      <c r="BK908" t="s">
        <v>159</v>
      </c>
      <c r="BL908" t="s">
        <v>99</v>
      </c>
      <c r="BM908" t="str">
        <f t="shared" ref="BM908" si="904">IF(BE908&lt;20,"&lt;20",IF(BE908&lt;31,"20 - 30",IF(BE908&lt;41,"31 - 40","&gt;40")))</f>
        <v>31 - 40</v>
      </c>
    </row>
    <row r="909" spans="1:65" x14ac:dyDescent="0.2">
      <c r="A909">
        <v>908</v>
      </c>
      <c r="B909">
        <v>1</v>
      </c>
      <c r="R909">
        <v>1</v>
      </c>
      <c r="S909" t="s">
        <v>149</v>
      </c>
      <c r="T909" t="s">
        <v>79</v>
      </c>
      <c r="U909" t="s">
        <v>64</v>
      </c>
      <c r="V909" t="s">
        <v>79</v>
      </c>
      <c r="W909" t="s">
        <v>79</v>
      </c>
      <c r="X909" t="s">
        <v>69</v>
      </c>
      <c r="Y909" t="s">
        <v>251</v>
      </c>
      <c r="Z909">
        <v>1</v>
      </c>
      <c r="AA909" t="s">
        <v>66</v>
      </c>
      <c r="AB909" t="s">
        <v>71</v>
      </c>
      <c r="AC909" t="s">
        <v>72</v>
      </c>
      <c r="AD909" t="s">
        <v>87</v>
      </c>
      <c r="AE909" t="s">
        <v>83</v>
      </c>
      <c r="AF909" t="s">
        <v>66</v>
      </c>
      <c r="AG909" t="s">
        <v>73</v>
      </c>
      <c r="AH909" t="s">
        <v>75</v>
      </c>
      <c r="AI909" t="s">
        <v>75</v>
      </c>
      <c r="AJ909" t="s">
        <v>87</v>
      </c>
      <c r="AK909" t="s">
        <v>74</v>
      </c>
      <c r="AL909" t="s">
        <v>68</v>
      </c>
      <c r="AM909" t="s">
        <v>1893</v>
      </c>
      <c r="AN909" t="s">
        <v>68</v>
      </c>
      <c r="AO909" t="s">
        <v>1894</v>
      </c>
      <c r="AP909" t="s">
        <v>68</v>
      </c>
      <c r="AQ909" t="s">
        <v>76</v>
      </c>
      <c r="AR909" t="s">
        <v>77</v>
      </c>
      <c r="AS909" t="s">
        <v>65</v>
      </c>
      <c r="AU909" t="s">
        <v>65</v>
      </c>
      <c r="AV909" t="s">
        <v>68</v>
      </c>
      <c r="AW909" t="s">
        <v>68</v>
      </c>
      <c r="AY909" t="s">
        <v>146</v>
      </c>
      <c r="AZ909" t="s">
        <v>65</v>
      </c>
      <c r="BB909">
        <v>0</v>
      </c>
      <c r="BC909" t="s">
        <v>79</v>
      </c>
      <c r="BD909" t="s">
        <v>83</v>
      </c>
      <c r="BE909">
        <v>43</v>
      </c>
      <c r="BF909" t="s">
        <v>139</v>
      </c>
      <c r="BG909" t="s">
        <v>96</v>
      </c>
      <c r="BH909" t="s">
        <v>345</v>
      </c>
      <c r="BI909" t="s">
        <v>96</v>
      </c>
      <c r="BJ909" t="s">
        <v>345</v>
      </c>
      <c r="BK909" t="s">
        <v>1895</v>
      </c>
      <c r="BL909" t="s">
        <v>105</v>
      </c>
      <c r="BM909" t="str">
        <f t="shared" ref="BM909" si="905">IF(BE909&lt;20,"&lt;20",IF(BE909&lt;26,"20-25",IF(BE909&lt;31,"26-30","&gt;30")))</f>
        <v>&gt;30</v>
      </c>
    </row>
    <row r="910" spans="1:65" x14ac:dyDescent="0.2">
      <c r="A910">
        <v>909</v>
      </c>
      <c r="B910">
        <v>0</v>
      </c>
      <c r="C910" t="s">
        <v>160</v>
      </c>
      <c r="D910">
        <v>0</v>
      </c>
      <c r="E910">
        <v>1</v>
      </c>
      <c r="F910" t="s">
        <v>69</v>
      </c>
      <c r="G910" t="s">
        <v>69</v>
      </c>
      <c r="H910" t="s">
        <v>65</v>
      </c>
      <c r="I910" t="s">
        <v>65</v>
      </c>
      <c r="J910" t="s">
        <v>69</v>
      </c>
      <c r="K910" t="s">
        <v>161</v>
      </c>
      <c r="L910" t="s">
        <v>68</v>
      </c>
      <c r="M910" t="s">
        <v>65</v>
      </c>
      <c r="N910" t="s">
        <v>68</v>
      </c>
      <c r="O910" t="s">
        <v>68</v>
      </c>
      <c r="P910" t="s">
        <v>65</v>
      </c>
      <c r="Q910" t="s">
        <v>65</v>
      </c>
      <c r="Z910">
        <v>1</v>
      </c>
      <c r="AA910" t="s">
        <v>85</v>
      </c>
      <c r="AB910" t="s">
        <v>122</v>
      </c>
      <c r="AC910" t="s">
        <v>72</v>
      </c>
      <c r="AD910" t="s">
        <v>72</v>
      </c>
      <c r="AE910" t="s">
        <v>88</v>
      </c>
      <c r="AF910" t="s">
        <v>123</v>
      </c>
      <c r="AG910" t="s">
        <v>74</v>
      </c>
      <c r="AH910" t="s">
        <v>75</v>
      </c>
      <c r="AI910" t="s">
        <v>75</v>
      </c>
      <c r="AJ910" t="s">
        <v>72</v>
      </c>
      <c r="AK910" t="s">
        <v>123</v>
      </c>
      <c r="AL910" t="s">
        <v>65</v>
      </c>
      <c r="AN910" t="s">
        <v>65</v>
      </c>
      <c r="AP910" t="s">
        <v>112</v>
      </c>
      <c r="AQ910" t="s">
        <v>163</v>
      </c>
      <c r="AR910" t="s">
        <v>77</v>
      </c>
      <c r="AS910" t="s">
        <v>116</v>
      </c>
      <c r="AT910" t="s">
        <v>65</v>
      </c>
      <c r="AU910" t="s">
        <v>66</v>
      </c>
      <c r="AV910" t="s">
        <v>69</v>
      </c>
      <c r="AW910" t="s">
        <v>69</v>
      </c>
      <c r="AX910" t="s">
        <v>1080</v>
      </c>
      <c r="AZ910" t="s">
        <v>69</v>
      </c>
      <c r="BA910" t="s">
        <v>1080</v>
      </c>
      <c r="BB910">
        <v>0</v>
      </c>
      <c r="BC910" t="s">
        <v>99</v>
      </c>
      <c r="BD910" t="s">
        <v>127</v>
      </c>
      <c r="BE910">
        <v>28</v>
      </c>
      <c r="BF910" t="s">
        <v>139</v>
      </c>
      <c r="BG910" t="s">
        <v>209</v>
      </c>
      <c r="BI910" t="s">
        <v>209</v>
      </c>
      <c r="BK910" t="s">
        <v>207</v>
      </c>
      <c r="BL910" t="s">
        <v>99</v>
      </c>
      <c r="BM910" t="str">
        <f t="shared" ref="BM910" si="906">IF(BE910&lt;20,"&lt;20",IF(BE910&lt;31,"20 - 30",IF(BE910&lt;41,"31 - 40","&gt;40")))</f>
        <v>20 - 30</v>
      </c>
    </row>
    <row r="911" spans="1:65" x14ac:dyDescent="0.2">
      <c r="A911">
        <v>910</v>
      </c>
      <c r="B911">
        <v>1</v>
      </c>
      <c r="R911">
        <v>0</v>
      </c>
      <c r="S911" t="s">
        <v>149</v>
      </c>
      <c r="T911" t="s">
        <v>79</v>
      </c>
      <c r="U911" t="s">
        <v>64</v>
      </c>
      <c r="V911" t="s">
        <v>79</v>
      </c>
      <c r="W911" t="s">
        <v>79</v>
      </c>
      <c r="X911" t="s">
        <v>79</v>
      </c>
      <c r="Z911">
        <v>1</v>
      </c>
      <c r="AA911" t="s">
        <v>87</v>
      </c>
      <c r="AB911" t="s">
        <v>86</v>
      </c>
      <c r="AC911" t="s">
        <v>87</v>
      </c>
      <c r="AD911" t="s">
        <v>87</v>
      </c>
      <c r="AE911" t="s">
        <v>66</v>
      </c>
      <c r="AF911" t="s">
        <v>73</v>
      </c>
      <c r="AG911" t="s">
        <v>73</v>
      </c>
      <c r="AH911" t="s">
        <v>75</v>
      </c>
      <c r="AI911" t="s">
        <v>75</v>
      </c>
      <c r="AJ911" t="s">
        <v>87</v>
      </c>
      <c r="AK911" t="s">
        <v>73</v>
      </c>
      <c r="AL911" t="s">
        <v>68</v>
      </c>
      <c r="AM911" t="s">
        <v>1896</v>
      </c>
      <c r="AN911" t="s">
        <v>65</v>
      </c>
      <c r="AO911" t="s">
        <v>1897</v>
      </c>
      <c r="AP911" t="s">
        <v>112</v>
      </c>
      <c r="AQ911" t="s">
        <v>163</v>
      </c>
      <c r="AR911" t="s">
        <v>132</v>
      </c>
      <c r="AS911" t="s">
        <v>137</v>
      </c>
      <c r="AT911" t="s">
        <v>64</v>
      </c>
      <c r="AU911" t="s">
        <v>65</v>
      </c>
      <c r="AV911" t="s">
        <v>65</v>
      </c>
      <c r="AW911" t="s">
        <v>65</v>
      </c>
      <c r="AZ911" t="s">
        <v>65</v>
      </c>
      <c r="BB911">
        <v>0</v>
      </c>
      <c r="BC911" t="s">
        <v>79</v>
      </c>
      <c r="BD911" t="s">
        <v>79</v>
      </c>
      <c r="BE911">
        <v>46</v>
      </c>
      <c r="BF911" t="s">
        <v>80</v>
      </c>
      <c r="BG911" t="s">
        <v>81</v>
      </c>
      <c r="BI911" t="s">
        <v>81</v>
      </c>
      <c r="BK911" t="s">
        <v>450</v>
      </c>
      <c r="BL911" t="s">
        <v>105</v>
      </c>
      <c r="BM911" t="str">
        <f t="shared" ref="BM911" si="907">IF(BE911&lt;20,"&lt;20",IF(BE911&lt;26,"20-25",IF(BE911&lt;31,"26-30","&gt;30")))</f>
        <v>&gt;30</v>
      </c>
    </row>
    <row r="912" spans="1:65" x14ac:dyDescent="0.2">
      <c r="A912">
        <v>911</v>
      </c>
      <c r="B912">
        <v>0</v>
      </c>
      <c r="C912" t="s">
        <v>120</v>
      </c>
      <c r="D912">
        <v>0</v>
      </c>
      <c r="E912">
        <v>1</v>
      </c>
      <c r="F912" t="s">
        <v>65</v>
      </c>
      <c r="G912" t="s">
        <v>69</v>
      </c>
      <c r="H912" t="s">
        <v>65</v>
      </c>
      <c r="I912" t="s">
        <v>65</v>
      </c>
      <c r="J912" t="s">
        <v>66</v>
      </c>
      <c r="K912" t="s">
        <v>84</v>
      </c>
      <c r="L912" t="s">
        <v>68</v>
      </c>
      <c r="M912" t="s">
        <v>65</v>
      </c>
      <c r="N912" t="s">
        <v>65</v>
      </c>
      <c r="O912" t="s">
        <v>65</v>
      </c>
      <c r="P912" t="s">
        <v>65</v>
      </c>
      <c r="Q912" t="s">
        <v>65</v>
      </c>
      <c r="Z912">
        <v>0</v>
      </c>
      <c r="AL912" t="s">
        <v>65</v>
      </c>
      <c r="AM912" t="s">
        <v>1898</v>
      </c>
      <c r="AN912" t="s">
        <v>65</v>
      </c>
      <c r="AO912" t="s">
        <v>1898</v>
      </c>
      <c r="AP912" t="s">
        <v>112</v>
      </c>
      <c r="AQ912" t="s">
        <v>163</v>
      </c>
      <c r="AR912" t="s">
        <v>77</v>
      </c>
      <c r="AS912" t="s">
        <v>65</v>
      </c>
      <c r="AU912" t="s">
        <v>69</v>
      </c>
      <c r="AV912" t="s">
        <v>65</v>
      </c>
      <c r="AW912" t="s">
        <v>65</v>
      </c>
      <c r="AZ912" t="s">
        <v>65</v>
      </c>
      <c r="BB912">
        <v>0</v>
      </c>
      <c r="BC912" t="s">
        <v>79</v>
      </c>
      <c r="BD912" t="s">
        <v>79</v>
      </c>
      <c r="BE912">
        <v>42</v>
      </c>
      <c r="BF912" t="s">
        <v>95</v>
      </c>
      <c r="BG912" t="s">
        <v>96</v>
      </c>
      <c r="BH912" t="s">
        <v>147</v>
      </c>
      <c r="BI912" t="s">
        <v>96</v>
      </c>
      <c r="BJ912" t="s">
        <v>147</v>
      </c>
      <c r="BK912" t="s">
        <v>159</v>
      </c>
      <c r="BL912" t="s">
        <v>83</v>
      </c>
      <c r="BM912" t="str">
        <f t="shared" ref="BM912" si="908">IF(BE912&lt;20,"&lt;20",IF(BE912&lt;31,"20 - 30",IF(BE912&lt;41,"31 - 40","&gt;40")))</f>
        <v>&gt;40</v>
      </c>
    </row>
    <row r="913" spans="1:65" x14ac:dyDescent="0.2">
      <c r="A913">
        <v>912</v>
      </c>
      <c r="B913">
        <v>0</v>
      </c>
      <c r="C913" s="1">
        <v>43470</v>
      </c>
      <c r="D913">
        <v>1</v>
      </c>
      <c r="F913" t="s">
        <v>65</v>
      </c>
      <c r="G913" t="s">
        <v>69</v>
      </c>
      <c r="H913" t="s">
        <v>65</v>
      </c>
      <c r="I913" t="s">
        <v>65</v>
      </c>
      <c r="J913" t="s">
        <v>66</v>
      </c>
      <c r="K913" t="s">
        <v>84</v>
      </c>
      <c r="L913" t="s">
        <v>68</v>
      </c>
      <c r="M913" t="s">
        <v>65</v>
      </c>
      <c r="N913" t="s">
        <v>68</v>
      </c>
      <c r="O913" t="s">
        <v>68</v>
      </c>
      <c r="P913" t="s">
        <v>69</v>
      </c>
      <c r="Q913" t="s">
        <v>65</v>
      </c>
      <c r="Z913">
        <v>1</v>
      </c>
      <c r="AA913" t="s">
        <v>85</v>
      </c>
      <c r="AB913" t="s">
        <v>86</v>
      </c>
      <c r="AC913" t="s">
        <v>72</v>
      </c>
      <c r="AD913" t="s">
        <v>87</v>
      </c>
      <c r="AE913" t="s">
        <v>66</v>
      </c>
      <c r="AF913" t="s">
        <v>74</v>
      </c>
      <c r="AG913" t="s">
        <v>74</v>
      </c>
      <c r="AH913" t="s">
        <v>129</v>
      </c>
      <c r="AI913" t="s">
        <v>129</v>
      </c>
      <c r="AJ913" t="s">
        <v>85</v>
      </c>
      <c r="AK913" t="s">
        <v>74</v>
      </c>
      <c r="AL913" t="s">
        <v>65</v>
      </c>
      <c r="AM913" t="s">
        <v>1899</v>
      </c>
      <c r="AN913" t="s">
        <v>65</v>
      </c>
      <c r="AO913" t="s">
        <v>1900</v>
      </c>
      <c r="AP913" t="s">
        <v>68</v>
      </c>
      <c r="AQ913" t="s">
        <v>68</v>
      </c>
      <c r="AR913" t="s">
        <v>77</v>
      </c>
      <c r="AS913" t="s">
        <v>65</v>
      </c>
      <c r="AU913" t="s">
        <v>69</v>
      </c>
      <c r="AV913" t="s">
        <v>69</v>
      </c>
      <c r="AW913" t="s">
        <v>68</v>
      </c>
      <c r="AY913" t="s">
        <v>525</v>
      </c>
      <c r="AZ913" t="s">
        <v>69</v>
      </c>
      <c r="BA913" t="s">
        <v>93</v>
      </c>
      <c r="BB913">
        <v>1</v>
      </c>
      <c r="BC913" t="s">
        <v>94</v>
      </c>
      <c r="BD913" t="s">
        <v>83</v>
      </c>
      <c r="BE913">
        <v>31</v>
      </c>
      <c r="BF913" t="s">
        <v>80</v>
      </c>
      <c r="BG913" t="s">
        <v>96</v>
      </c>
      <c r="BH913" t="s">
        <v>202</v>
      </c>
      <c r="BI913" t="s">
        <v>96</v>
      </c>
      <c r="BJ913" t="s">
        <v>202</v>
      </c>
      <c r="BK913" t="s">
        <v>1901</v>
      </c>
      <c r="BL913" t="s">
        <v>83</v>
      </c>
      <c r="BM913" t="str">
        <f t="shared" ref="BM913" si="909">IF(BE913&lt;20,"&lt;20",IF(BE913&lt;26,"20-25",IF(BE913&lt;31,"26-30","&gt;30")))</f>
        <v>&gt;30</v>
      </c>
    </row>
    <row r="914" spans="1:65" x14ac:dyDescent="0.2">
      <c r="A914">
        <v>913</v>
      </c>
      <c r="B914">
        <v>1</v>
      </c>
      <c r="R914">
        <v>1</v>
      </c>
      <c r="S914" t="s">
        <v>106</v>
      </c>
      <c r="T914" t="s">
        <v>107</v>
      </c>
      <c r="U914" t="s">
        <v>65</v>
      </c>
      <c r="V914" t="s">
        <v>88</v>
      </c>
      <c r="W914" t="s">
        <v>65</v>
      </c>
      <c r="X914" t="s">
        <v>69</v>
      </c>
      <c r="Y914" t="s">
        <v>251</v>
      </c>
      <c r="Z914">
        <v>1</v>
      </c>
      <c r="AA914" t="s">
        <v>70</v>
      </c>
      <c r="AB914" t="s">
        <v>71</v>
      </c>
      <c r="AC914" t="s">
        <v>72</v>
      </c>
      <c r="AD914" t="s">
        <v>72</v>
      </c>
      <c r="AE914" t="s">
        <v>65</v>
      </c>
      <c r="AF914" t="s">
        <v>123</v>
      </c>
      <c r="AG914" t="s">
        <v>73</v>
      </c>
      <c r="AH914" t="s">
        <v>89</v>
      </c>
      <c r="AI914" t="s">
        <v>89</v>
      </c>
      <c r="AJ914" t="s">
        <v>72</v>
      </c>
      <c r="AK914" t="s">
        <v>74</v>
      </c>
      <c r="AL914" t="s">
        <v>65</v>
      </c>
      <c r="AN914" t="s">
        <v>65</v>
      </c>
      <c r="AP914" t="s">
        <v>92</v>
      </c>
      <c r="AQ914" t="s">
        <v>76</v>
      </c>
      <c r="AR914" t="s">
        <v>195</v>
      </c>
      <c r="AS914" t="s">
        <v>65</v>
      </c>
      <c r="AU914" t="s">
        <v>65</v>
      </c>
      <c r="AV914" t="s">
        <v>69</v>
      </c>
      <c r="AW914" t="s">
        <v>69</v>
      </c>
      <c r="AX914" t="s">
        <v>146</v>
      </c>
      <c r="AZ914" t="s">
        <v>69</v>
      </c>
      <c r="BA914" t="s">
        <v>146</v>
      </c>
      <c r="BB914">
        <v>1</v>
      </c>
      <c r="BC914" t="s">
        <v>94</v>
      </c>
      <c r="BD914" t="s">
        <v>83</v>
      </c>
      <c r="BE914">
        <v>37</v>
      </c>
      <c r="BF914" t="s">
        <v>279</v>
      </c>
      <c r="BG914" t="s">
        <v>96</v>
      </c>
      <c r="BH914" t="s">
        <v>165</v>
      </c>
      <c r="BI914" t="s">
        <v>96</v>
      </c>
      <c r="BJ914" t="s">
        <v>165</v>
      </c>
      <c r="BK914" t="s">
        <v>166</v>
      </c>
      <c r="BL914" t="s">
        <v>99</v>
      </c>
      <c r="BM914" t="str">
        <f t="shared" ref="BM914" si="910">IF(BE914&lt;20,"&lt;20",IF(BE914&lt;31,"20 - 30",IF(BE914&lt;41,"31 - 40","&gt;40")))</f>
        <v>31 - 40</v>
      </c>
    </row>
    <row r="915" spans="1:65" x14ac:dyDescent="0.2">
      <c r="A915">
        <v>914</v>
      </c>
      <c r="B915">
        <v>0</v>
      </c>
      <c r="C915" s="1">
        <v>43641</v>
      </c>
      <c r="D915">
        <v>1</v>
      </c>
      <c r="F915" t="s">
        <v>65</v>
      </c>
      <c r="G915" t="s">
        <v>64</v>
      </c>
      <c r="H915" t="s">
        <v>65</v>
      </c>
      <c r="I915" t="s">
        <v>65</v>
      </c>
      <c r="J915" t="s">
        <v>66</v>
      </c>
      <c r="K915" t="s">
        <v>84</v>
      </c>
      <c r="L915" t="s">
        <v>65</v>
      </c>
      <c r="M915" t="s">
        <v>65</v>
      </c>
      <c r="N915" t="s">
        <v>65</v>
      </c>
      <c r="O915" t="s">
        <v>65</v>
      </c>
      <c r="P915" t="s">
        <v>66</v>
      </c>
      <c r="Q915" t="s">
        <v>65</v>
      </c>
      <c r="Z915">
        <v>1</v>
      </c>
      <c r="AA915" t="s">
        <v>70</v>
      </c>
      <c r="AB915" t="s">
        <v>71</v>
      </c>
      <c r="AC915" t="s">
        <v>72</v>
      </c>
      <c r="AD915" t="s">
        <v>72</v>
      </c>
      <c r="AE915" t="s">
        <v>66</v>
      </c>
      <c r="AF915" t="s">
        <v>73</v>
      </c>
      <c r="AG915" t="s">
        <v>73</v>
      </c>
      <c r="AH915" t="s">
        <v>89</v>
      </c>
      <c r="AI915" t="s">
        <v>89</v>
      </c>
      <c r="AJ915" t="s">
        <v>72</v>
      </c>
      <c r="AK915" t="s">
        <v>74</v>
      </c>
      <c r="AL915" t="s">
        <v>68</v>
      </c>
      <c r="AM915" t="s">
        <v>1902</v>
      </c>
      <c r="AN915" t="s">
        <v>65</v>
      </c>
      <c r="AO915" t="s">
        <v>1903</v>
      </c>
      <c r="AP915" t="s">
        <v>68</v>
      </c>
      <c r="AQ915" t="s">
        <v>68</v>
      </c>
      <c r="AR915" t="s">
        <v>77</v>
      </c>
      <c r="AS915" t="s">
        <v>65</v>
      </c>
      <c r="AU915" t="s">
        <v>69</v>
      </c>
      <c r="AV915" t="s">
        <v>69</v>
      </c>
      <c r="AW915" t="s">
        <v>69</v>
      </c>
      <c r="AX915" t="s">
        <v>93</v>
      </c>
      <c r="AZ915" t="s">
        <v>69</v>
      </c>
      <c r="BA915" t="s">
        <v>78</v>
      </c>
      <c r="BB915">
        <v>1</v>
      </c>
      <c r="BC915" t="s">
        <v>83</v>
      </c>
      <c r="BD915" t="s">
        <v>127</v>
      </c>
      <c r="BE915">
        <v>35</v>
      </c>
      <c r="BF915" t="s">
        <v>133</v>
      </c>
      <c r="BG915" t="s">
        <v>176</v>
      </c>
      <c r="BI915" t="s">
        <v>176</v>
      </c>
      <c r="BK915" t="s">
        <v>183</v>
      </c>
      <c r="BL915" t="s">
        <v>99</v>
      </c>
      <c r="BM915" t="str">
        <f t="shared" ref="BM915" si="911">IF(BE915&lt;20,"&lt;20",IF(BE915&lt;26,"20-25",IF(BE915&lt;31,"26-30","&gt;30")))</f>
        <v>&gt;30</v>
      </c>
    </row>
    <row r="916" spans="1:65" x14ac:dyDescent="0.2">
      <c r="A916">
        <v>915</v>
      </c>
      <c r="B916">
        <v>1</v>
      </c>
      <c r="R916">
        <v>1</v>
      </c>
      <c r="S916" t="s">
        <v>149</v>
      </c>
      <c r="T916" t="s">
        <v>150</v>
      </c>
      <c r="U916" t="s">
        <v>64</v>
      </c>
      <c r="V916" t="s">
        <v>107</v>
      </c>
      <c r="W916" t="s">
        <v>108</v>
      </c>
      <c r="X916" t="s">
        <v>69</v>
      </c>
      <c r="Y916" t="s">
        <v>109</v>
      </c>
      <c r="Z916">
        <v>1</v>
      </c>
      <c r="AA916" t="s">
        <v>66</v>
      </c>
      <c r="AB916" t="s">
        <v>71</v>
      </c>
      <c r="AC916" t="s">
        <v>72</v>
      </c>
      <c r="AD916" t="s">
        <v>72</v>
      </c>
      <c r="AE916" t="s">
        <v>66</v>
      </c>
      <c r="AF916" t="s">
        <v>66</v>
      </c>
      <c r="AG916" t="s">
        <v>73</v>
      </c>
      <c r="AH916" t="s">
        <v>89</v>
      </c>
      <c r="AI916" t="s">
        <v>66</v>
      </c>
      <c r="AJ916" t="s">
        <v>66</v>
      </c>
      <c r="AK916" t="s">
        <v>74</v>
      </c>
      <c r="AL916" t="s">
        <v>68</v>
      </c>
      <c r="AM916" t="s">
        <v>1904</v>
      </c>
      <c r="AN916" t="s">
        <v>68</v>
      </c>
      <c r="AO916" t="s">
        <v>1905</v>
      </c>
      <c r="AP916" t="s">
        <v>68</v>
      </c>
      <c r="AQ916" t="s">
        <v>68</v>
      </c>
      <c r="AR916" t="s">
        <v>77</v>
      </c>
      <c r="AS916" t="s">
        <v>103</v>
      </c>
      <c r="AT916" t="s">
        <v>65</v>
      </c>
      <c r="AU916" t="s">
        <v>65</v>
      </c>
      <c r="AV916" t="s">
        <v>65</v>
      </c>
      <c r="AW916" t="s">
        <v>68</v>
      </c>
      <c r="AY916" t="s">
        <v>146</v>
      </c>
      <c r="AZ916" t="s">
        <v>65</v>
      </c>
      <c r="BB916">
        <v>1</v>
      </c>
      <c r="BC916" t="s">
        <v>83</v>
      </c>
      <c r="BD916" t="s">
        <v>83</v>
      </c>
      <c r="BE916">
        <v>30</v>
      </c>
      <c r="BF916" t="s">
        <v>118</v>
      </c>
      <c r="BG916" t="s">
        <v>96</v>
      </c>
      <c r="BH916" t="s">
        <v>233</v>
      </c>
      <c r="BI916" t="s">
        <v>96</v>
      </c>
      <c r="BJ916" t="s">
        <v>233</v>
      </c>
      <c r="BK916" t="s">
        <v>1906</v>
      </c>
      <c r="BL916" t="s">
        <v>105</v>
      </c>
      <c r="BM916" t="str">
        <f t="shared" ref="BM916" si="912">IF(BE916&lt;20,"&lt;20",IF(BE916&lt;31,"20 - 30",IF(BE916&lt;41,"31 - 40","&gt;40")))</f>
        <v>20 - 30</v>
      </c>
    </row>
    <row r="917" spans="1:65" x14ac:dyDescent="0.2">
      <c r="A917">
        <v>916</v>
      </c>
      <c r="B917">
        <v>0</v>
      </c>
      <c r="C917" t="s">
        <v>62</v>
      </c>
      <c r="D917">
        <v>1</v>
      </c>
      <c r="F917" t="s">
        <v>63</v>
      </c>
      <c r="G917" t="s">
        <v>121</v>
      </c>
      <c r="H917" t="s">
        <v>69</v>
      </c>
      <c r="I917" t="s">
        <v>65</v>
      </c>
      <c r="J917" t="s">
        <v>69</v>
      </c>
      <c r="K917" t="s">
        <v>67</v>
      </c>
      <c r="L917" t="s">
        <v>65</v>
      </c>
      <c r="M917" t="s">
        <v>65</v>
      </c>
      <c r="N917" t="s">
        <v>69</v>
      </c>
      <c r="O917" t="s">
        <v>69</v>
      </c>
      <c r="P917" t="s">
        <v>69</v>
      </c>
      <c r="Q917" t="s">
        <v>65</v>
      </c>
      <c r="Z917">
        <v>1</v>
      </c>
      <c r="AA917" t="s">
        <v>70</v>
      </c>
      <c r="AB917" t="s">
        <v>122</v>
      </c>
      <c r="AC917" t="s">
        <v>72</v>
      </c>
      <c r="AD917" t="s">
        <v>72</v>
      </c>
      <c r="AE917" t="s">
        <v>83</v>
      </c>
      <c r="AF917" t="s">
        <v>73</v>
      </c>
      <c r="AG917" t="s">
        <v>73</v>
      </c>
      <c r="AH917" t="s">
        <v>75</v>
      </c>
      <c r="AI917" t="s">
        <v>75</v>
      </c>
      <c r="AJ917" t="s">
        <v>87</v>
      </c>
      <c r="AK917" t="s">
        <v>73</v>
      </c>
      <c r="AL917" t="s">
        <v>65</v>
      </c>
      <c r="AM917" t="s">
        <v>1907</v>
      </c>
      <c r="AN917" t="s">
        <v>65</v>
      </c>
      <c r="AO917" t="s">
        <v>1908</v>
      </c>
      <c r="AP917" t="s">
        <v>92</v>
      </c>
      <c r="AQ917" t="s">
        <v>76</v>
      </c>
      <c r="AR917" t="s">
        <v>153</v>
      </c>
      <c r="AS917" t="s">
        <v>65</v>
      </c>
      <c r="AU917" t="s">
        <v>69</v>
      </c>
      <c r="AV917" t="s">
        <v>69</v>
      </c>
      <c r="AW917" t="s">
        <v>69</v>
      </c>
      <c r="AX917" t="s">
        <v>138</v>
      </c>
      <c r="AZ917" t="s">
        <v>69</v>
      </c>
      <c r="BA917" t="s">
        <v>78</v>
      </c>
      <c r="BB917">
        <v>1</v>
      </c>
      <c r="BC917" t="s">
        <v>94</v>
      </c>
      <c r="BD917" t="s">
        <v>127</v>
      </c>
      <c r="BE917">
        <v>35</v>
      </c>
      <c r="BF917" t="s">
        <v>80</v>
      </c>
      <c r="BG917" t="s">
        <v>280</v>
      </c>
      <c r="BI917" t="s">
        <v>280</v>
      </c>
      <c r="BK917" t="s">
        <v>177</v>
      </c>
      <c r="BL917" t="s">
        <v>83</v>
      </c>
      <c r="BM917" t="str">
        <f t="shared" ref="BM917" si="913">IF(BE917&lt;20,"&lt;20",IF(BE917&lt;26,"20-25",IF(BE917&lt;31,"26-30","&gt;30")))</f>
        <v>&gt;30</v>
      </c>
    </row>
    <row r="918" spans="1:65" x14ac:dyDescent="0.2">
      <c r="A918">
        <v>917</v>
      </c>
      <c r="B918">
        <v>0</v>
      </c>
      <c r="C918" t="s">
        <v>62</v>
      </c>
      <c r="D918">
        <v>1</v>
      </c>
      <c r="F918" t="s">
        <v>69</v>
      </c>
      <c r="G918" t="s">
        <v>69</v>
      </c>
      <c r="H918" t="s">
        <v>65</v>
      </c>
      <c r="I918" t="s">
        <v>66</v>
      </c>
      <c r="J918" t="s">
        <v>69</v>
      </c>
      <c r="K918" t="s">
        <v>84</v>
      </c>
      <c r="L918" t="s">
        <v>68</v>
      </c>
      <c r="M918" t="s">
        <v>65</v>
      </c>
      <c r="N918" t="s">
        <v>68</v>
      </c>
      <c r="O918" t="s">
        <v>69</v>
      </c>
      <c r="P918" t="s">
        <v>69</v>
      </c>
      <c r="Q918" t="s">
        <v>65</v>
      </c>
      <c r="Z918">
        <v>0</v>
      </c>
      <c r="AL918" t="s">
        <v>68</v>
      </c>
      <c r="AM918" t="s">
        <v>1909</v>
      </c>
      <c r="AN918" t="s">
        <v>68</v>
      </c>
      <c r="AO918" t="s">
        <v>1910</v>
      </c>
      <c r="AP918" t="s">
        <v>112</v>
      </c>
      <c r="AQ918" t="s">
        <v>68</v>
      </c>
      <c r="AR918" t="s">
        <v>77</v>
      </c>
      <c r="AS918" t="s">
        <v>65</v>
      </c>
      <c r="AU918" t="s">
        <v>69</v>
      </c>
      <c r="AV918" t="s">
        <v>69</v>
      </c>
      <c r="AW918" t="s">
        <v>69</v>
      </c>
      <c r="AX918" t="s">
        <v>331</v>
      </c>
      <c r="AZ918" t="s">
        <v>69</v>
      </c>
      <c r="BA918" t="s">
        <v>275</v>
      </c>
      <c r="BB918">
        <v>1</v>
      </c>
      <c r="BC918" t="s">
        <v>94</v>
      </c>
      <c r="BD918" t="s">
        <v>127</v>
      </c>
      <c r="BE918">
        <v>24</v>
      </c>
      <c r="BF918" t="s">
        <v>80</v>
      </c>
      <c r="BG918" t="s">
        <v>96</v>
      </c>
      <c r="BH918" t="s">
        <v>147</v>
      </c>
      <c r="BI918" t="s">
        <v>96</v>
      </c>
      <c r="BJ918" t="s">
        <v>147</v>
      </c>
      <c r="BK918" t="s">
        <v>82</v>
      </c>
      <c r="BL918" t="s">
        <v>99</v>
      </c>
      <c r="BM918" t="str">
        <f t="shared" ref="BM918" si="914">IF(BE918&lt;20,"&lt;20",IF(BE918&lt;31,"20 - 30",IF(BE918&lt;41,"31 - 40","&gt;40")))</f>
        <v>20 - 30</v>
      </c>
    </row>
    <row r="919" spans="1:65" x14ac:dyDescent="0.2">
      <c r="A919">
        <v>918</v>
      </c>
      <c r="B919">
        <v>0</v>
      </c>
      <c r="C919" s="1">
        <v>43641</v>
      </c>
      <c r="D919">
        <v>1</v>
      </c>
      <c r="F919" t="s">
        <v>65</v>
      </c>
      <c r="G919" t="s">
        <v>65</v>
      </c>
      <c r="H919" t="s">
        <v>65</v>
      </c>
      <c r="I919" t="s">
        <v>65</v>
      </c>
      <c r="J919" t="s">
        <v>65</v>
      </c>
      <c r="K919" t="s">
        <v>66</v>
      </c>
      <c r="L919" t="s">
        <v>68</v>
      </c>
      <c r="M919" t="s">
        <v>65</v>
      </c>
      <c r="N919" t="s">
        <v>65</v>
      </c>
      <c r="O919" t="s">
        <v>65</v>
      </c>
      <c r="P919" t="s">
        <v>65</v>
      </c>
      <c r="Q919" t="s">
        <v>65</v>
      </c>
      <c r="Z919">
        <v>0</v>
      </c>
      <c r="AL919" t="s">
        <v>69</v>
      </c>
      <c r="AN919" t="s">
        <v>65</v>
      </c>
      <c r="AP919" t="s">
        <v>68</v>
      </c>
      <c r="AQ919" t="s">
        <v>68</v>
      </c>
      <c r="AR919" t="s">
        <v>113</v>
      </c>
      <c r="AS919" t="s">
        <v>103</v>
      </c>
      <c r="AT919" t="s">
        <v>68</v>
      </c>
      <c r="AU919" t="s">
        <v>65</v>
      </c>
      <c r="AV919" t="s">
        <v>65</v>
      </c>
      <c r="AW919" t="s">
        <v>65</v>
      </c>
      <c r="AZ919" t="s">
        <v>65</v>
      </c>
      <c r="BB919">
        <v>0</v>
      </c>
      <c r="BC919" t="s">
        <v>83</v>
      </c>
      <c r="BD919" t="s">
        <v>83</v>
      </c>
      <c r="BE919">
        <v>23</v>
      </c>
      <c r="BF919" t="s">
        <v>95</v>
      </c>
      <c r="BG919" t="s">
        <v>643</v>
      </c>
      <c r="BI919" t="s">
        <v>643</v>
      </c>
      <c r="BK919" t="s">
        <v>82</v>
      </c>
      <c r="BL919" t="s">
        <v>83</v>
      </c>
      <c r="BM919" t="str">
        <f t="shared" ref="BM919" si="915">IF(BE919&lt;20,"&lt;20",IF(BE919&lt;26,"20-25",IF(BE919&lt;31,"26-30","&gt;30")))</f>
        <v>20-25</v>
      </c>
    </row>
    <row r="920" spans="1:65" x14ac:dyDescent="0.2">
      <c r="A920">
        <v>919</v>
      </c>
      <c r="B920">
        <v>1</v>
      </c>
      <c r="R920">
        <v>0</v>
      </c>
      <c r="S920" t="s">
        <v>106</v>
      </c>
      <c r="T920" t="s">
        <v>107</v>
      </c>
      <c r="U920" t="s">
        <v>108</v>
      </c>
      <c r="V920" t="s">
        <v>107</v>
      </c>
      <c r="W920" t="s">
        <v>108</v>
      </c>
      <c r="X920" t="s">
        <v>69</v>
      </c>
      <c r="Y920" t="s">
        <v>251</v>
      </c>
      <c r="Z920">
        <v>1</v>
      </c>
      <c r="AA920" t="s">
        <v>87</v>
      </c>
      <c r="AB920" t="s">
        <v>86</v>
      </c>
      <c r="AC920" t="s">
        <v>87</v>
      </c>
      <c r="AD920" t="s">
        <v>87</v>
      </c>
      <c r="AE920" t="s">
        <v>83</v>
      </c>
      <c r="AF920" t="s">
        <v>73</v>
      </c>
      <c r="AG920" t="s">
        <v>73</v>
      </c>
      <c r="AH920" t="s">
        <v>75</v>
      </c>
      <c r="AI920" t="s">
        <v>89</v>
      </c>
      <c r="AJ920" t="s">
        <v>87</v>
      </c>
      <c r="AK920" t="s">
        <v>73</v>
      </c>
      <c r="AL920" t="s">
        <v>68</v>
      </c>
      <c r="AM920" t="s">
        <v>1911</v>
      </c>
      <c r="AN920" t="s">
        <v>68</v>
      </c>
      <c r="AO920" t="s">
        <v>1912</v>
      </c>
      <c r="AP920" t="s">
        <v>68</v>
      </c>
      <c r="AQ920" t="s">
        <v>68</v>
      </c>
      <c r="AR920" t="s">
        <v>77</v>
      </c>
      <c r="AS920" t="s">
        <v>137</v>
      </c>
      <c r="AT920" t="s">
        <v>69</v>
      </c>
      <c r="AU920" t="s">
        <v>69</v>
      </c>
      <c r="AV920" t="s">
        <v>69</v>
      </c>
      <c r="AW920" t="s">
        <v>68</v>
      </c>
      <c r="AY920" t="s">
        <v>1913</v>
      </c>
      <c r="AZ920" t="s">
        <v>69</v>
      </c>
      <c r="BA920" t="s">
        <v>525</v>
      </c>
      <c r="BB920">
        <v>1</v>
      </c>
      <c r="BC920" t="s">
        <v>83</v>
      </c>
      <c r="BD920" t="s">
        <v>127</v>
      </c>
      <c r="BE920">
        <v>39</v>
      </c>
      <c r="BF920" t="s">
        <v>118</v>
      </c>
      <c r="BG920" t="s">
        <v>304</v>
      </c>
      <c r="BI920" t="s">
        <v>81</v>
      </c>
      <c r="BK920" t="s">
        <v>159</v>
      </c>
      <c r="BL920" t="s">
        <v>105</v>
      </c>
      <c r="BM920" t="str">
        <f t="shared" ref="BM920" si="916">IF(BE920&lt;20,"&lt;20",IF(BE920&lt;31,"20 - 30",IF(BE920&lt;41,"31 - 40","&gt;40")))</f>
        <v>31 - 40</v>
      </c>
    </row>
    <row r="921" spans="1:65" x14ac:dyDescent="0.2">
      <c r="A921">
        <v>920</v>
      </c>
      <c r="B921">
        <v>0</v>
      </c>
      <c r="C921" s="1">
        <v>43641</v>
      </c>
      <c r="D921">
        <v>1</v>
      </c>
      <c r="F921" t="s">
        <v>65</v>
      </c>
      <c r="G921" t="s">
        <v>64</v>
      </c>
      <c r="H921" t="s">
        <v>69</v>
      </c>
      <c r="I921" t="s">
        <v>65</v>
      </c>
      <c r="J921" t="s">
        <v>69</v>
      </c>
      <c r="K921" t="s">
        <v>67</v>
      </c>
      <c r="L921" t="s">
        <v>65</v>
      </c>
      <c r="M921" t="s">
        <v>65</v>
      </c>
      <c r="N921" t="s">
        <v>68</v>
      </c>
      <c r="O921" t="s">
        <v>68</v>
      </c>
      <c r="P921" t="s">
        <v>66</v>
      </c>
      <c r="Q921" t="s">
        <v>65</v>
      </c>
      <c r="Z921">
        <v>1</v>
      </c>
      <c r="AA921" t="s">
        <v>87</v>
      </c>
      <c r="AB921" t="s">
        <v>178</v>
      </c>
      <c r="AC921" t="s">
        <v>72</v>
      </c>
      <c r="AD921" t="s">
        <v>72</v>
      </c>
      <c r="AE921" t="s">
        <v>66</v>
      </c>
      <c r="AF921" t="s">
        <v>66</v>
      </c>
      <c r="AG921" t="s">
        <v>73</v>
      </c>
      <c r="AH921" t="s">
        <v>75</v>
      </c>
      <c r="AI921" t="s">
        <v>75</v>
      </c>
      <c r="AJ921" t="s">
        <v>87</v>
      </c>
      <c r="AK921" t="s">
        <v>74</v>
      </c>
      <c r="AL921" t="s">
        <v>65</v>
      </c>
      <c r="AM921" t="s">
        <v>1914</v>
      </c>
      <c r="AN921" t="s">
        <v>65</v>
      </c>
      <c r="AO921" t="s">
        <v>1915</v>
      </c>
      <c r="AP921" t="s">
        <v>68</v>
      </c>
      <c r="AQ921" t="s">
        <v>76</v>
      </c>
      <c r="AR921" t="s">
        <v>77</v>
      </c>
      <c r="AS921" t="s">
        <v>103</v>
      </c>
      <c r="AT921" t="s">
        <v>68</v>
      </c>
      <c r="AU921" t="s">
        <v>65</v>
      </c>
      <c r="AV921" t="s">
        <v>65</v>
      </c>
      <c r="AW921" t="s">
        <v>65</v>
      </c>
      <c r="AZ921" t="s">
        <v>65</v>
      </c>
      <c r="BB921">
        <v>0</v>
      </c>
      <c r="BC921" t="s">
        <v>79</v>
      </c>
      <c r="BD921" t="s">
        <v>79</v>
      </c>
      <c r="BE921">
        <v>38</v>
      </c>
      <c r="BF921" t="s">
        <v>80</v>
      </c>
      <c r="BG921" t="s">
        <v>304</v>
      </c>
      <c r="BI921" t="s">
        <v>304</v>
      </c>
      <c r="BK921" t="s">
        <v>166</v>
      </c>
      <c r="BL921" t="s">
        <v>105</v>
      </c>
      <c r="BM921" t="str">
        <f t="shared" ref="BM921" si="917">IF(BE921&lt;20,"&lt;20",IF(BE921&lt;26,"20-25",IF(BE921&lt;31,"26-30","&gt;30")))</f>
        <v>&gt;30</v>
      </c>
    </row>
    <row r="922" spans="1:65" x14ac:dyDescent="0.2">
      <c r="A922">
        <v>921</v>
      </c>
      <c r="B922">
        <v>1</v>
      </c>
      <c r="R922">
        <v>1</v>
      </c>
      <c r="S922" t="s">
        <v>149</v>
      </c>
      <c r="T922" t="s">
        <v>107</v>
      </c>
      <c r="U922" t="s">
        <v>108</v>
      </c>
      <c r="V922" t="s">
        <v>107</v>
      </c>
      <c r="W922" t="s">
        <v>108</v>
      </c>
      <c r="X922" t="s">
        <v>69</v>
      </c>
      <c r="Y922" t="s">
        <v>260</v>
      </c>
      <c r="Z922">
        <v>0</v>
      </c>
      <c r="AL922" t="s">
        <v>68</v>
      </c>
      <c r="AN922" t="s">
        <v>68</v>
      </c>
      <c r="AP922" t="s">
        <v>68</v>
      </c>
      <c r="AQ922" t="s">
        <v>68</v>
      </c>
      <c r="AR922" t="s">
        <v>153</v>
      </c>
      <c r="AS922" t="s">
        <v>64</v>
      </c>
      <c r="AU922" t="s">
        <v>69</v>
      </c>
      <c r="AV922" t="s">
        <v>69</v>
      </c>
      <c r="AW922" t="s">
        <v>69</v>
      </c>
      <c r="AX922" t="s">
        <v>1061</v>
      </c>
      <c r="AZ922" t="s">
        <v>69</v>
      </c>
      <c r="BA922" t="s">
        <v>1061</v>
      </c>
      <c r="BB922">
        <v>1</v>
      </c>
      <c r="BC922" t="s">
        <v>127</v>
      </c>
      <c r="BD922" t="s">
        <v>127</v>
      </c>
      <c r="BE922">
        <v>28</v>
      </c>
      <c r="BF922" t="s">
        <v>80</v>
      </c>
      <c r="BG922" t="s">
        <v>81</v>
      </c>
      <c r="BI922" t="s">
        <v>81</v>
      </c>
      <c r="BK922" t="s">
        <v>159</v>
      </c>
      <c r="BL922" t="s">
        <v>105</v>
      </c>
      <c r="BM922" t="str">
        <f t="shared" ref="BM922" si="918">IF(BE922&lt;20,"&lt;20",IF(BE922&lt;31,"20 - 30",IF(BE922&lt;41,"31 - 40","&gt;40")))</f>
        <v>20 - 30</v>
      </c>
    </row>
    <row r="923" spans="1:65" x14ac:dyDescent="0.2">
      <c r="A923">
        <v>922</v>
      </c>
      <c r="B923">
        <v>1</v>
      </c>
      <c r="R923">
        <v>0</v>
      </c>
      <c r="S923" t="s">
        <v>149</v>
      </c>
      <c r="T923" t="s">
        <v>79</v>
      </c>
      <c r="U923" t="s">
        <v>64</v>
      </c>
      <c r="V923" t="s">
        <v>79</v>
      </c>
      <c r="W923" t="s">
        <v>69</v>
      </c>
      <c r="X923" t="s">
        <v>334</v>
      </c>
      <c r="Z923">
        <v>1</v>
      </c>
      <c r="AA923" t="s">
        <v>70</v>
      </c>
      <c r="AB923" t="s">
        <v>71</v>
      </c>
      <c r="AC923" t="s">
        <v>72</v>
      </c>
      <c r="AD923" t="s">
        <v>72</v>
      </c>
      <c r="AE923" t="s">
        <v>66</v>
      </c>
      <c r="AF923" t="s">
        <v>73</v>
      </c>
      <c r="AG923" t="s">
        <v>74</v>
      </c>
      <c r="AH923" t="s">
        <v>75</v>
      </c>
      <c r="AI923" t="s">
        <v>75</v>
      </c>
      <c r="AJ923" t="s">
        <v>66</v>
      </c>
      <c r="AK923" t="s">
        <v>74</v>
      </c>
      <c r="AL923" t="s">
        <v>68</v>
      </c>
      <c r="AM923" t="s">
        <v>1916</v>
      </c>
      <c r="AN923" t="s">
        <v>65</v>
      </c>
      <c r="AO923" t="s">
        <v>1917</v>
      </c>
      <c r="AP923" t="s">
        <v>68</v>
      </c>
      <c r="AQ923" t="s">
        <v>68</v>
      </c>
      <c r="AR923" t="s">
        <v>77</v>
      </c>
      <c r="AS923" t="s">
        <v>137</v>
      </c>
      <c r="AT923" t="s">
        <v>68</v>
      </c>
      <c r="AU923" t="s">
        <v>65</v>
      </c>
      <c r="AV923" t="s">
        <v>68</v>
      </c>
      <c r="AW923" t="s">
        <v>65</v>
      </c>
      <c r="AZ923" t="s">
        <v>65</v>
      </c>
      <c r="BB923">
        <v>0</v>
      </c>
      <c r="BC923" t="s">
        <v>79</v>
      </c>
      <c r="BD923" t="s">
        <v>79</v>
      </c>
      <c r="BE923">
        <v>30</v>
      </c>
      <c r="BF923" t="s">
        <v>185</v>
      </c>
      <c r="BG923" t="s">
        <v>81</v>
      </c>
      <c r="BI923" t="s">
        <v>81</v>
      </c>
      <c r="BK923" t="s">
        <v>230</v>
      </c>
      <c r="BL923" t="s">
        <v>83</v>
      </c>
      <c r="BM923" t="str">
        <f t="shared" ref="BM923" si="919">IF(BE923&lt;20,"&lt;20",IF(BE923&lt;26,"20-25",IF(BE923&lt;31,"26-30","&gt;30")))</f>
        <v>26-30</v>
      </c>
    </row>
    <row r="924" spans="1:65" x14ac:dyDescent="0.2">
      <c r="A924">
        <v>923</v>
      </c>
      <c r="B924">
        <v>1</v>
      </c>
      <c r="R924">
        <v>0</v>
      </c>
      <c r="S924" t="s">
        <v>149</v>
      </c>
      <c r="T924" t="s">
        <v>79</v>
      </c>
      <c r="U924" t="s">
        <v>64</v>
      </c>
      <c r="V924" t="s">
        <v>79</v>
      </c>
      <c r="W924" t="s">
        <v>79</v>
      </c>
      <c r="X924" t="s">
        <v>69</v>
      </c>
      <c r="Y924" t="s">
        <v>109</v>
      </c>
      <c r="Z924">
        <v>1</v>
      </c>
      <c r="AA924" t="s">
        <v>70</v>
      </c>
      <c r="AB924" t="s">
        <v>122</v>
      </c>
      <c r="AC924" t="s">
        <v>72</v>
      </c>
      <c r="AD924" t="s">
        <v>72</v>
      </c>
      <c r="AE924" t="s">
        <v>66</v>
      </c>
      <c r="AF924" t="s">
        <v>73</v>
      </c>
      <c r="AG924" t="s">
        <v>74</v>
      </c>
      <c r="AH924" t="s">
        <v>75</v>
      </c>
      <c r="AI924" t="s">
        <v>89</v>
      </c>
      <c r="AJ924" t="s">
        <v>72</v>
      </c>
      <c r="AK924" t="s">
        <v>74</v>
      </c>
      <c r="AL924" t="s">
        <v>65</v>
      </c>
      <c r="AM924" t="s">
        <v>1918</v>
      </c>
      <c r="AN924" t="s">
        <v>65</v>
      </c>
      <c r="AO924" t="s">
        <v>716</v>
      </c>
      <c r="AP924" t="s">
        <v>112</v>
      </c>
      <c r="AQ924" t="s">
        <v>163</v>
      </c>
      <c r="AR924" t="s">
        <v>113</v>
      </c>
      <c r="AS924" t="s">
        <v>103</v>
      </c>
      <c r="AT924" t="s">
        <v>65</v>
      </c>
      <c r="AU924" t="s">
        <v>65</v>
      </c>
      <c r="AV924" t="s">
        <v>68</v>
      </c>
      <c r="AW924" t="s">
        <v>68</v>
      </c>
      <c r="AY924" t="s">
        <v>146</v>
      </c>
      <c r="AZ924" t="s">
        <v>65</v>
      </c>
      <c r="BB924">
        <v>0</v>
      </c>
      <c r="BC924" t="s">
        <v>79</v>
      </c>
      <c r="BD924" t="s">
        <v>94</v>
      </c>
      <c r="BE924">
        <v>38</v>
      </c>
      <c r="BF924" t="s">
        <v>80</v>
      </c>
      <c r="BG924" t="s">
        <v>81</v>
      </c>
      <c r="BI924" t="s">
        <v>81</v>
      </c>
      <c r="BK924" t="s">
        <v>199</v>
      </c>
      <c r="BL924" t="s">
        <v>105</v>
      </c>
      <c r="BM924" t="str">
        <f t="shared" ref="BM924" si="920">IF(BE924&lt;20,"&lt;20",IF(BE924&lt;31,"20 - 30",IF(BE924&lt;41,"31 - 40","&gt;40")))</f>
        <v>31 - 40</v>
      </c>
    </row>
    <row r="925" spans="1:65" x14ac:dyDescent="0.2">
      <c r="A925">
        <v>924</v>
      </c>
      <c r="B925">
        <v>0</v>
      </c>
      <c r="C925" t="s">
        <v>62</v>
      </c>
      <c r="D925">
        <v>1</v>
      </c>
      <c r="F925" t="s">
        <v>66</v>
      </c>
      <c r="G925" t="s">
        <v>65</v>
      </c>
      <c r="H925" t="s">
        <v>65</v>
      </c>
      <c r="I925" t="s">
        <v>66</v>
      </c>
      <c r="J925" t="s">
        <v>66</v>
      </c>
      <c r="K925" t="s">
        <v>67</v>
      </c>
      <c r="L925" t="s">
        <v>65</v>
      </c>
      <c r="M925" t="s">
        <v>65</v>
      </c>
      <c r="N925" t="s">
        <v>65</v>
      </c>
      <c r="O925" t="s">
        <v>68</v>
      </c>
      <c r="P925" t="s">
        <v>69</v>
      </c>
      <c r="Q925" t="s">
        <v>65</v>
      </c>
      <c r="Z925">
        <v>1</v>
      </c>
      <c r="AA925" t="s">
        <v>66</v>
      </c>
      <c r="AB925" t="s">
        <v>71</v>
      </c>
      <c r="AC925" t="s">
        <v>72</v>
      </c>
      <c r="AD925" t="s">
        <v>72</v>
      </c>
      <c r="AE925" t="s">
        <v>66</v>
      </c>
      <c r="AF925" t="s">
        <v>66</v>
      </c>
      <c r="AG925" t="s">
        <v>73</v>
      </c>
      <c r="AH925" t="s">
        <v>89</v>
      </c>
      <c r="AI925" t="s">
        <v>75</v>
      </c>
      <c r="AJ925" t="s">
        <v>66</v>
      </c>
      <c r="AK925" t="s">
        <v>74</v>
      </c>
      <c r="AL925" t="s">
        <v>69</v>
      </c>
      <c r="AM925" t="s">
        <v>1919</v>
      </c>
      <c r="AN925" t="s">
        <v>69</v>
      </c>
      <c r="AO925" t="s">
        <v>1919</v>
      </c>
      <c r="AP925" t="s">
        <v>68</v>
      </c>
      <c r="AQ925" t="s">
        <v>68</v>
      </c>
      <c r="AR925" t="s">
        <v>195</v>
      </c>
      <c r="AS925" t="s">
        <v>65</v>
      </c>
      <c r="AU925" t="s">
        <v>65</v>
      </c>
      <c r="AV925" t="s">
        <v>65</v>
      </c>
      <c r="AW925" t="s">
        <v>65</v>
      </c>
      <c r="AZ925" t="s">
        <v>65</v>
      </c>
      <c r="BB925">
        <v>0</v>
      </c>
      <c r="BC925" t="s">
        <v>79</v>
      </c>
      <c r="BD925" t="s">
        <v>79</v>
      </c>
      <c r="BE925">
        <v>33</v>
      </c>
      <c r="BF925" t="s">
        <v>133</v>
      </c>
      <c r="BG925" t="s">
        <v>304</v>
      </c>
      <c r="BI925" t="s">
        <v>304</v>
      </c>
      <c r="BK925" t="s">
        <v>82</v>
      </c>
      <c r="BL925" t="s">
        <v>83</v>
      </c>
      <c r="BM925" t="str">
        <f t="shared" ref="BM925" si="921">IF(BE925&lt;20,"&lt;20",IF(BE925&lt;26,"20-25",IF(BE925&lt;31,"26-30","&gt;30")))</f>
        <v>&gt;30</v>
      </c>
    </row>
    <row r="926" spans="1:65" x14ac:dyDescent="0.2">
      <c r="A926">
        <v>925</v>
      </c>
      <c r="B926">
        <v>0</v>
      </c>
      <c r="C926" t="s">
        <v>62</v>
      </c>
      <c r="D926">
        <v>1</v>
      </c>
      <c r="F926" t="s">
        <v>66</v>
      </c>
      <c r="G926" t="s">
        <v>121</v>
      </c>
      <c r="H926" t="s">
        <v>66</v>
      </c>
      <c r="I926" t="s">
        <v>66</v>
      </c>
      <c r="J926" t="s">
        <v>66</v>
      </c>
      <c r="K926" t="s">
        <v>67</v>
      </c>
      <c r="L926" t="s">
        <v>65</v>
      </c>
      <c r="M926" t="s">
        <v>65</v>
      </c>
      <c r="N926" t="s">
        <v>69</v>
      </c>
      <c r="O926" t="s">
        <v>69</v>
      </c>
      <c r="P926" t="s">
        <v>69</v>
      </c>
      <c r="Q926" t="s">
        <v>65</v>
      </c>
      <c r="Z926">
        <v>1</v>
      </c>
      <c r="AA926" t="s">
        <v>66</v>
      </c>
      <c r="AB926" t="s">
        <v>71</v>
      </c>
      <c r="AC926" t="s">
        <v>66</v>
      </c>
      <c r="AD926" t="s">
        <v>72</v>
      </c>
      <c r="AE926" t="s">
        <v>66</v>
      </c>
      <c r="AF926" t="s">
        <v>66</v>
      </c>
      <c r="AG926" t="s">
        <v>74</v>
      </c>
      <c r="AH926" t="s">
        <v>129</v>
      </c>
      <c r="AI926" t="s">
        <v>129</v>
      </c>
      <c r="AJ926" t="s">
        <v>66</v>
      </c>
      <c r="AK926" t="s">
        <v>74</v>
      </c>
      <c r="AL926" t="s">
        <v>69</v>
      </c>
      <c r="AM926" t="s">
        <v>1920</v>
      </c>
      <c r="AN926" t="s">
        <v>69</v>
      </c>
      <c r="AO926" t="s">
        <v>1921</v>
      </c>
      <c r="AP926" t="s">
        <v>68</v>
      </c>
      <c r="AQ926" t="s">
        <v>68</v>
      </c>
      <c r="AR926" t="s">
        <v>77</v>
      </c>
      <c r="AS926" t="s">
        <v>65</v>
      </c>
      <c r="AU926" t="s">
        <v>65</v>
      </c>
      <c r="AV926" t="s">
        <v>65</v>
      </c>
      <c r="AW926" t="s">
        <v>65</v>
      </c>
      <c r="AZ926" t="s">
        <v>65</v>
      </c>
      <c r="BB926">
        <v>0</v>
      </c>
      <c r="BC926" t="s">
        <v>79</v>
      </c>
      <c r="BD926" t="s">
        <v>79</v>
      </c>
      <c r="BE926">
        <v>35</v>
      </c>
      <c r="BF926" t="s">
        <v>80</v>
      </c>
      <c r="BG926" t="s">
        <v>81</v>
      </c>
      <c r="BI926" t="s">
        <v>81</v>
      </c>
      <c r="BK926" t="s">
        <v>82</v>
      </c>
      <c r="BL926" t="s">
        <v>83</v>
      </c>
      <c r="BM926" t="str">
        <f t="shared" ref="BM926" si="922">IF(BE926&lt;20,"&lt;20",IF(BE926&lt;31,"20 - 30",IF(BE926&lt;41,"31 - 40","&gt;40")))</f>
        <v>31 - 40</v>
      </c>
    </row>
    <row r="927" spans="1:65" x14ac:dyDescent="0.2">
      <c r="A927">
        <v>926</v>
      </c>
      <c r="B927">
        <v>1</v>
      </c>
      <c r="R927">
        <v>1</v>
      </c>
      <c r="S927" t="s">
        <v>235</v>
      </c>
      <c r="T927" t="s">
        <v>79</v>
      </c>
      <c r="U927" t="s">
        <v>64</v>
      </c>
      <c r="V927" t="s">
        <v>79</v>
      </c>
      <c r="W927" t="s">
        <v>79</v>
      </c>
      <c r="X927" t="s">
        <v>79</v>
      </c>
      <c r="Z927">
        <v>1</v>
      </c>
      <c r="AA927" t="s">
        <v>70</v>
      </c>
      <c r="AB927" t="s">
        <v>71</v>
      </c>
      <c r="AC927" t="s">
        <v>72</v>
      </c>
      <c r="AD927" t="s">
        <v>72</v>
      </c>
      <c r="AE927" t="s">
        <v>66</v>
      </c>
      <c r="AF927" t="s">
        <v>74</v>
      </c>
      <c r="AG927" t="s">
        <v>74</v>
      </c>
      <c r="AH927" t="s">
        <v>129</v>
      </c>
      <c r="AI927" t="s">
        <v>129</v>
      </c>
      <c r="AJ927" t="s">
        <v>72</v>
      </c>
      <c r="AK927" t="s">
        <v>123</v>
      </c>
      <c r="AL927" t="s">
        <v>69</v>
      </c>
      <c r="AM927" t="s">
        <v>1922</v>
      </c>
      <c r="AN927" t="s">
        <v>65</v>
      </c>
      <c r="AO927" t="s">
        <v>1923</v>
      </c>
      <c r="AP927" t="s">
        <v>112</v>
      </c>
      <c r="AQ927" t="s">
        <v>163</v>
      </c>
      <c r="AR927" t="s">
        <v>153</v>
      </c>
      <c r="AS927" t="s">
        <v>137</v>
      </c>
      <c r="AT927" t="s">
        <v>69</v>
      </c>
      <c r="AU927" t="s">
        <v>65</v>
      </c>
      <c r="AV927" t="s">
        <v>65</v>
      </c>
      <c r="AW927" t="s">
        <v>65</v>
      </c>
      <c r="AZ927" t="s">
        <v>65</v>
      </c>
      <c r="BB927">
        <v>0</v>
      </c>
      <c r="BC927" t="s">
        <v>79</v>
      </c>
      <c r="BD927" t="s">
        <v>79</v>
      </c>
      <c r="BE927">
        <v>54</v>
      </c>
      <c r="BF927" t="s">
        <v>1924</v>
      </c>
      <c r="BG927" t="s">
        <v>81</v>
      </c>
      <c r="BI927" t="s">
        <v>81</v>
      </c>
      <c r="BK927" t="s">
        <v>207</v>
      </c>
      <c r="BL927" t="s">
        <v>99</v>
      </c>
      <c r="BM927" t="str">
        <f t="shared" ref="BM927" si="923">IF(BE927&lt;20,"&lt;20",IF(BE927&lt;26,"20-25",IF(BE927&lt;31,"26-30","&gt;30")))</f>
        <v>&gt;30</v>
      </c>
    </row>
    <row r="928" spans="1:65" x14ac:dyDescent="0.2">
      <c r="A928">
        <v>927</v>
      </c>
      <c r="B928">
        <v>0</v>
      </c>
      <c r="C928" t="s">
        <v>160</v>
      </c>
      <c r="D928">
        <v>1</v>
      </c>
      <c r="F928" t="s">
        <v>66</v>
      </c>
      <c r="G928" t="s">
        <v>64</v>
      </c>
      <c r="H928" t="s">
        <v>66</v>
      </c>
      <c r="I928" t="s">
        <v>66</v>
      </c>
      <c r="J928" t="s">
        <v>66</v>
      </c>
      <c r="K928" t="s">
        <v>66</v>
      </c>
      <c r="L928" t="s">
        <v>65</v>
      </c>
      <c r="M928" t="s">
        <v>65</v>
      </c>
      <c r="N928" t="s">
        <v>68</v>
      </c>
      <c r="O928" t="s">
        <v>68</v>
      </c>
      <c r="P928" t="s">
        <v>66</v>
      </c>
      <c r="Q928" t="s">
        <v>65</v>
      </c>
      <c r="Z928">
        <v>1</v>
      </c>
      <c r="AA928" t="s">
        <v>87</v>
      </c>
      <c r="AB928" t="s">
        <v>178</v>
      </c>
      <c r="AC928" t="s">
        <v>72</v>
      </c>
      <c r="AD928" t="s">
        <v>87</v>
      </c>
      <c r="AE928" t="s">
        <v>66</v>
      </c>
      <c r="AF928" t="s">
        <v>66</v>
      </c>
      <c r="AG928" t="s">
        <v>74</v>
      </c>
      <c r="AH928" t="s">
        <v>75</v>
      </c>
      <c r="AI928" t="s">
        <v>75</v>
      </c>
      <c r="AJ928" t="s">
        <v>87</v>
      </c>
      <c r="AK928" t="s">
        <v>74</v>
      </c>
      <c r="AL928" t="s">
        <v>68</v>
      </c>
      <c r="AM928" t="s">
        <v>1925</v>
      </c>
      <c r="AN928" t="s">
        <v>68</v>
      </c>
      <c r="AO928" t="s">
        <v>1926</v>
      </c>
      <c r="AP928" t="s">
        <v>68</v>
      </c>
      <c r="AQ928" t="s">
        <v>68</v>
      </c>
      <c r="AR928" t="s">
        <v>113</v>
      </c>
      <c r="AS928" t="s">
        <v>65</v>
      </c>
      <c r="AU928" t="s">
        <v>66</v>
      </c>
      <c r="AV928" t="s">
        <v>65</v>
      </c>
      <c r="AW928" t="s">
        <v>65</v>
      </c>
      <c r="AZ928" t="s">
        <v>65</v>
      </c>
      <c r="BB928">
        <v>0</v>
      </c>
      <c r="BC928" t="s">
        <v>79</v>
      </c>
      <c r="BD928" t="s">
        <v>79</v>
      </c>
      <c r="BE928">
        <v>30</v>
      </c>
      <c r="BF928" t="s">
        <v>139</v>
      </c>
      <c r="BG928" t="s">
        <v>209</v>
      </c>
      <c r="BI928" t="s">
        <v>209</v>
      </c>
      <c r="BK928" t="s">
        <v>207</v>
      </c>
      <c r="BL928" t="s">
        <v>99</v>
      </c>
      <c r="BM928" t="str">
        <f t="shared" ref="BM928" si="924">IF(BE928&lt;20,"&lt;20",IF(BE928&lt;31,"20 - 30",IF(BE928&lt;41,"31 - 40","&gt;40")))</f>
        <v>20 - 30</v>
      </c>
    </row>
    <row r="929" spans="1:65" x14ac:dyDescent="0.2">
      <c r="A929">
        <v>928</v>
      </c>
      <c r="B929">
        <v>1</v>
      </c>
      <c r="R929">
        <v>1</v>
      </c>
      <c r="S929" t="s">
        <v>106</v>
      </c>
      <c r="T929" t="s">
        <v>79</v>
      </c>
      <c r="U929" t="s">
        <v>64</v>
      </c>
      <c r="V929" t="s">
        <v>79</v>
      </c>
      <c r="W929" t="s">
        <v>79</v>
      </c>
      <c r="X929" t="s">
        <v>69</v>
      </c>
      <c r="Y929" t="s">
        <v>109</v>
      </c>
      <c r="Z929">
        <v>1</v>
      </c>
      <c r="AA929" t="s">
        <v>70</v>
      </c>
      <c r="AB929" t="s">
        <v>71</v>
      </c>
      <c r="AC929" t="s">
        <v>72</v>
      </c>
      <c r="AD929" t="s">
        <v>72</v>
      </c>
      <c r="AE929" t="s">
        <v>66</v>
      </c>
      <c r="AF929" t="s">
        <v>123</v>
      </c>
      <c r="AG929" t="s">
        <v>73</v>
      </c>
      <c r="AH929" t="s">
        <v>75</v>
      </c>
      <c r="AI929" t="s">
        <v>89</v>
      </c>
      <c r="AJ929" t="s">
        <v>72</v>
      </c>
      <c r="AK929" t="s">
        <v>73</v>
      </c>
      <c r="AL929" t="s">
        <v>68</v>
      </c>
      <c r="AM929" t="s">
        <v>1927</v>
      </c>
      <c r="AN929" t="s">
        <v>65</v>
      </c>
      <c r="AO929" t="s">
        <v>1928</v>
      </c>
      <c r="AP929" t="s">
        <v>68</v>
      </c>
      <c r="AQ929" t="s">
        <v>76</v>
      </c>
      <c r="AR929" t="s">
        <v>77</v>
      </c>
      <c r="AS929" t="s">
        <v>65</v>
      </c>
      <c r="AU929" t="s">
        <v>66</v>
      </c>
      <c r="AV929" t="s">
        <v>65</v>
      </c>
      <c r="AW929" t="s">
        <v>65</v>
      </c>
      <c r="AZ929" t="s">
        <v>65</v>
      </c>
      <c r="BB929">
        <v>1</v>
      </c>
      <c r="BC929" t="s">
        <v>79</v>
      </c>
      <c r="BD929" t="s">
        <v>79</v>
      </c>
      <c r="BE929">
        <v>32</v>
      </c>
      <c r="BF929" t="s">
        <v>118</v>
      </c>
      <c r="BG929" t="s">
        <v>81</v>
      </c>
      <c r="BI929" t="s">
        <v>81</v>
      </c>
      <c r="BK929" t="s">
        <v>684</v>
      </c>
      <c r="BL929" t="s">
        <v>105</v>
      </c>
      <c r="BM929" t="str">
        <f t="shared" ref="BM929" si="925">IF(BE929&lt;20,"&lt;20",IF(BE929&lt;26,"20-25",IF(BE929&lt;31,"26-30","&gt;30")))</f>
        <v>&gt;30</v>
      </c>
    </row>
    <row r="930" spans="1:65" x14ac:dyDescent="0.2">
      <c r="A930">
        <v>929</v>
      </c>
      <c r="B930">
        <v>0</v>
      </c>
      <c r="C930" t="s">
        <v>191</v>
      </c>
      <c r="D930">
        <v>1</v>
      </c>
      <c r="F930" t="s">
        <v>66</v>
      </c>
      <c r="G930" t="s">
        <v>65</v>
      </c>
      <c r="H930" t="s">
        <v>65</v>
      </c>
      <c r="I930" t="s">
        <v>66</v>
      </c>
      <c r="J930" t="s">
        <v>66</v>
      </c>
      <c r="K930" t="s">
        <v>67</v>
      </c>
      <c r="L930" t="s">
        <v>65</v>
      </c>
      <c r="M930" t="s">
        <v>65</v>
      </c>
      <c r="N930" t="s">
        <v>65</v>
      </c>
      <c r="O930" t="s">
        <v>68</v>
      </c>
      <c r="P930" t="s">
        <v>66</v>
      </c>
      <c r="Q930" t="s">
        <v>65</v>
      </c>
      <c r="Z930">
        <v>1</v>
      </c>
      <c r="AA930" t="s">
        <v>66</v>
      </c>
      <c r="AB930" t="s">
        <v>178</v>
      </c>
      <c r="AC930" t="s">
        <v>72</v>
      </c>
      <c r="AD930" t="s">
        <v>72</v>
      </c>
      <c r="AE930" t="s">
        <v>66</v>
      </c>
      <c r="AF930" t="s">
        <v>66</v>
      </c>
      <c r="AG930" t="s">
        <v>74</v>
      </c>
      <c r="AH930" t="s">
        <v>89</v>
      </c>
      <c r="AI930" t="s">
        <v>66</v>
      </c>
      <c r="AJ930" t="s">
        <v>66</v>
      </c>
      <c r="AK930" t="s">
        <v>74</v>
      </c>
      <c r="AL930" t="s">
        <v>69</v>
      </c>
      <c r="AM930" t="s">
        <v>1929</v>
      </c>
      <c r="AN930" t="s">
        <v>65</v>
      </c>
      <c r="AO930" t="s">
        <v>1930</v>
      </c>
      <c r="AP930" t="s">
        <v>68</v>
      </c>
      <c r="AQ930" t="s">
        <v>68</v>
      </c>
      <c r="AR930" t="s">
        <v>164</v>
      </c>
      <c r="AS930" t="s">
        <v>65</v>
      </c>
      <c r="AU930" t="s">
        <v>69</v>
      </c>
      <c r="AV930" t="s">
        <v>68</v>
      </c>
      <c r="AW930" t="s">
        <v>68</v>
      </c>
      <c r="AY930" t="s">
        <v>665</v>
      </c>
      <c r="AZ930" t="s">
        <v>65</v>
      </c>
      <c r="BB930">
        <v>0</v>
      </c>
      <c r="BC930" t="s">
        <v>79</v>
      </c>
      <c r="BD930" t="s">
        <v>79</v>
      </c>
      <c r="BE930">
        <v>28</v>
      </c>
      <c r="BF930" t="s">
        <v>95</v>
      </c>
      <c r="BG930" t="s">
        <v>96</v>
      </c>
      <c r="BH930" t="s">
        <v>393</v>
      </c>
      <c r="BI930" t="s">
        <v>96</v>
      </c>
      <c r="BJ930" t="s">
        <v>393</v>
      </c>
      <c r="BK930" t="s">
        <v>159</v>
      </c>
      <c r="BL930" t="s">
        <v>83</v>
      </c>
      <c r="BM930" t="str">
        <f t="shared" ref="BM930" si="926">IF(BE930&lt;20,"&lt;20",IF(BE930&lt;31,"20 - 30",IF(BE930&lt;41,"31 - 40","&gt;40")))</f>
        <v>20 - 30</v>
      </c>
    </row>
    <row r="931" spans="1:65" x14ac:dyDescent="0.2">
      <c r="A931">
        <v>930</v>
      </c>
      <c r="B931">
        <v>0</v>
      </c>
      <c r="C931" s="1">
        <v>43641</v>
      </c>
      <c r="D931">
        <v>1</v>
      </c>
      <c r="F931" t="s">
        <v>65</v>
      </c>
      <c r="G931" t="s">
        <v>121</v>
      </c>
      <c r="H931" t="s">
        <v>69</v>
      </c>
      <c r="I931" t="s">
        <v>65</v>
      </c>
      <c r="J931" t="s">
        <v>66</v>
      </c>
      <c r="K931" t="s">
        <v>84</v>
      </c>
      <c r="L931" t="s">
        <v>65</v>
      </c>
      <c r="M931" t="s">
        <v>65</v>
      </c>
      <c r="N931" t="s">
        <v>68</v>
      </c>
      <c r="O931" t="s">
        <v>69</v>
      </c>
      <c r="P931" t="s">
        <v>66</v>
      </c>
      <c r="Q931" t="s">
        <v>65</v>
      </c>
      <c r="Z931">
        <v>0</v>
      </c>
      <c r="AL931" t="s">
        <v>69</v>
      </c>
      <c r="AN931" t="s">
        <v>68</v>
      </c>
      <c r="AP931" t="s">
        <v>112</v>
      </c>
      <c r="AQ931" t="s">
        <v>68</v>
      </c>
      <c r="AR931" t="s">
        <v>77</v>
      </c>
      <c r="AS931" t="s">
        <v>65</v>
      </c>
      <c r="AU931" t="s">
        <v>66</v>
      </c>
      <c r="AV931" t="s">
        <v>69</v>
      </c>
      <c r="AW931" t="s">
        <v>65</v>
      </c>
      <c r="AZ931" t="s">
        <v>69</v>
      </c>
      <c r="BA931" t="s">
        <v>640</v>
      </c>
      <c r="BB931">
        <v>0</v>
      </c>
      <c r="BC931" t="s">
        <v>83</v>
      </c>
      <c r="BD931" t="s">
        <v>83</v>
      </c>
      <c r="BE931">
        <v>39</v>
      </c>
      <c r="BF931" t="s">
        <v>185</v>
      </c>
      <c r="BG931" t="s">
        <v>209</v>
      </c>
      <c r="BI931" t="s">
        <v>209</v>
      </c>
      <c r="BK931" t="s">
        <v>218</v>
      </c>
      <c r="BL931" t="s">
        <v>83</v>
      </c>
      <c r="BM931" t="str">
        <f t="shared" ref="BM931" si="927">IF(BE931&lt;20,"&lt;20",IF(BE931&lt;26,"20-25",IF(BE931&lt;31,"26-30","&gt;30")))</f>
        <v>&gt;30</v>
      </c>
    </row>
    <row r="932" spans="1:65" x14ac:dyDescent="0.2">
      <c r="A932">
        <v>931</v>
      </c>
      <c r="B932">
        <v>0</v>
      </c>
      <c r="C932" s="1">
        <v>43470</v>
      </c>
      <c r="D932">
        <v>1</v>
      </c>
      <c r="F932" t="s">
        <v>65</v>
      </c>
      <c r="G932" t="s">
        <v>69</v>
      </c>
      <c r="H932" t="s">
        <v>65</v>
      </c>
      <c r="I932" t="s">
        <v>65</v>
      </c>
      <c r="J932" t="s">
        <v>65</v>
      </c>
      <c r="K932" t="s">
        <v>84</v>
      </c>
      <c r="L932" t="s">
        <v>68</v>
      </c>
      <c r="M932" t="s">
        <v>65</v>
      </c>
      <c r="N932" t="s">
        <v>68</v>
      </c>
      <c r="O932" t="s">
        <v>68</v>
      </c>
      <c r="P932" t="s">
        <v>66</v>
      </c>
      <c r="Q932" t="s">
        <v>65</v>
      </c>
      <c r="Z932">
        <v>1</v>
      </c>
      <c r="AA932" t="s">
        <v>87</v>
      </c>
      <c r="AB932" t="s">
        <v>122</v>
      </c>
      <c r="AC932" t="s">
        <v>87</v>
      </c>
      <c r="AD932" t="s">
        <v>87</v>
      </c>
      <c r="AE932" t="s">
        <v>88</v>
      </c>
      <c r="AF932" t="s">
        <v>73</v>
      </c>
      <c r="AG932" t="s">
        <v>74</v>
      </c>
      <c r="AH932" t="s">
        <v>75</v>
      </c>
      <c r="AI932" t="s">
        <v>75</v>
      </c>
      <c r="AJ932" t="s">
        <v>87</v>
      </c>
      <c r="AK932" t="s">
        <v>74</v>
      </c>
      <c r="AL932" t="s">
        <v>69</v>
      </c>
      <c r="AM932" t="s">
        <v>1931</v>
      </c>
      <c r="AN932" t="s">
        <v>68</v>
      </c>
      <c r="AO932" t="s">
        <v>1932</v>
      </c>
      <c r="AP932" t="s">
        <v>68</v>
      </c>
      <c r="AQ932" t="s">
        <v>68</v>
      </c>
      <c r="AR932" t="s">
        <v>153</v>
      </c>
      <c r="AS932" t="s">
        <v>137</v>
      </c>
      <c r="AT932" t="s">
        <v>68</v>
      </c>
      <c r="AU932" t="s">
        <v>69</v>
      </c>
      <c r="AV932" t="s">
        <v>69</v>
      </c>
      <c r="AW932" t="s">
        <v>69</v>
      </c>
      <c r="AX932" t="s">
        <v>93</v>
      </c>
      <c r="AZ932" t="s">
        <v>69</v>
      </c>
      <c r="BA932" t="s">
        <v>93</v>
      </c>
      <c r="BB932">
        <v>1</v>
      </c>
      <c r="BC932" t="s">
        <v>94</v>
      </c>
      <c r="BD932" t="s">
        <v>127</v>
      </c>
      <c r="BE932">
        <v>21</v>
      </c>
      <c r="BF932" t="s">
        <v>226</v>
      </c>
      <c r="BG932" t="s">
        <v>96</v>
      </c>
      <c r="BH932" t="s">
        <v>171</v>
      </c>
      <c r="BI932" t="s">
        <v>96</v>
      </c>
      <c r="BJ932" t="s">
        <v>171</v>
      </c>
      <c r="BK932" t="s">
        <v>1123</v>
      </c>
      <c r="BL932" t="s">
        <v>105</v>
      </c>
      <c r="BM932" t="str">
        <f t="shared" ref="BM932" si="928">IF(BE932&lt;20,"&lt;20",IF(BE932&lt;31,"20 - 30",IF(BE932&lt;41,"31 - 40","&gt;40")))</f>
        <v>20 - 30</v>
      </c>
    </row>
    <row r="933" spans="1:65" x14ac:dyDescent="0.2">
      <c r="A933">
        <v>932</v>
      </c>
      <c r="B933">
        <v>0</v>
      </c>
      <c r="C933" s="1">
        <v>43641</v>
      </c>
      <c r="D933">
        <v>1</v>
      </c>
      <c r="F933" t="s">
        <v>69</v>
      </c>
      <c r="G933" t="s">
        <v>69</v>
      </c>
      <c r="H933" t="s">
        <v>69</v>
      </c>
      <c r="I933" t="s">
        <v>69</v>
      </c>
      <c r="J933" t="s">
        <v>65</v>
      </c>
      <c r="K933" t="s">
        <v>67</v>
      </c>
      <c r="L933" t="s">
        <v>68</v>
      </c>
      <c r="M933" t="s">
        <v>65</v>
      </c>
      <c r="N933" t="s">
        <v>68</v>
      </c>
      <c r="O933" t="s">
        <v>69</v>
      </c>
      <c r="P933" t="s">
        <v>65</v>
      </c>
      <c r="Q933" t="s">
        <v>65</v>
      </c>
      <c r="Z933">
        <v>1</v>
      </c>
      <c r="AA933" t="s">
        <v>87</v>
      </c>
      <c r="AB933" t="s">
        <v>86</v>
      </c>
      <c r="AC933" t="s">
        <v>87</v>
      </c>
      <c r="AD933" t="s">
        <v>87</v>
      </c>
      <c r="AE933" t="s">
        <v>83</v>
      </c>
      <c r="AF933" t="s">
        <v>73</v>
      </c>
      <c r="AG933" t="s">
        <v>73</v>
      </c>
      <c r="AH933" t="s">
        <v>89</v>
      </c>
      <c r="AI933" t="s">
        <v>89</v>
      </c>
      <c r="AJ933" t="s">
        <v>87</v>
      </c>
      <c r="AK933" t="s">
        <v>73</v>
      </c>
      <c r="AL933" t="s">
        <v>69</v>
      </c>
      <c r="AM933" t="s">
        <v>1933</v>
      </c>
      <c r="AN933" t="s">
        <v>68</v>
      </c>
      <c r="AO933" t="s">
        <v>1934</v>
      </c>
      <c r="AP933" t="s">
        <v>68</v>
      </c>
      <c r="AQ933" t="s">
        <v>68</v>
      </c>
      <c r="AR933" t="s">
        <v>77</v>
      </c>
      <c r="AS933" t="s">
        <v>65</v>
      </c>
      <c r="AU933" t="s">
        <v>69</v>
      </c>
      <c r="AV933" t="s">
        <v>65</v>
      </c>
      <c r="AW933" t="s">
        <v>65</v>
      </c>
      <c r="AZ933" t="s">
        <v>65</v>
      </c>
      <c r="BB933">
        <v>0</v>
      </c>
      <c r="BC933" t="s">
        <v>79</v>
      </c>
      <c r="BD933" t="s">
        <v>79</v>
      </c>
      <c r="BE933">
        <v>31</v>
      </c>
      <c r="BF933" t="s">
        <v>95</v>
      </c>
      <c r="BG933" t="s">
        <v>209</v>
      </c>
      <c r="BI933" t="s">
        <v>209</v>
      </c>
      <c r="BK933" t="s">
        <v>776</v>
      </c>
      <c r="BL933" t="s">
        <v>83</v>
      </c>
      <c r="BM933" t="str">
        <f t="shared" ref="BM933" si="929">IF(BE933&lt;20,"&lt;20",IF(BE933&lt;26,"20-25",IF(BE933&lt;31,"26-30","&gt;30")))</f>
        <v>&gt;30</v>
      </c>
    </row>
    <row r="934" spans="1:65" x14ac:dyDescent="0.2">
      <c r="A934">
        <v>933</v>
      </c>
      <c r="B934">
        <v>0</v>
      </c>
      <c r="C934" t="s">
        <v>120</v>
      </c>
      <c r="D934">
        <v>1</v>
      </c>
      <c r="F934" t="s">
        <v>66</v>
      </c>
      <c r="G934" t="s">
        <v>65</v>
      </c>
      <c r="H934" t="s">
        <v>66</v>
      </c>
      <c r="I934" t="s">
        <v>66</v>
      </c>
      <c r="J934" t="s">
        <v>66</v>
      </c>
      <c r="K934" t="s">
        <v>84</v>
      </c>
      <c r="L934" t="s">
        <v>69</v>
      </c>
      <c r="M934" t="s">
        <v>68</v>
      </c>
      <c r="N934" t="s">
        <v>65</v>
      </c>
      <c r="O934" t="s">
        <v>65</v>
      </c>
      <c r="P934" t="s">
        <v>66</v>
      </c>
      <c r="Q934" t="s">
        <v>65</v>
      </c>
      <c r="Z934">
        <v>0</v>
      </c>
      <c r="AL934" t="s">
        <v>68</v>
      </c>
      <c r="AM934" t="s">
        <v>1935</v>
      </c>
      <c r="AN934" t="s">
        <v>65</v>
      </c>
      <c r="AO934" t="s">
        <v>1936</v>
      </c>
      <c r="AP934" t="s">
        <v>68</v>
      </c>
      <c r="AQ934" t="s">
        <v>68</v>
      </c>
      <c r="AR934" t="s">
        <v>77</v>
      </c>
      <c r="AS934" t="s">
        <v>65</v>
      </c>
      <c r="AU934" t="s">
        <v>65</v>
      </c>
      <c r="AV934" t="s">
        <v>65</v>
      </c>
      <c r="AW934" t="s">
        <v>68</v>
      </c>
      <c r="AY934" t="s">
        <v>331</v>
      </c>
      <c r="AZ934" t="s">
        <v>65</v>
      </c>
      <c r="BB934">
        <v>0</v>
      </c>
      <c r="BC934" t="s">
        <v>79</v>
      </c>
      <c r="BD934" t="s">
        <v>79</v>
      </c>
      <c r="BE934">
        <v>30</v>
      </c>
      <c r="BF934" t="s">
        <v>95</v>
      </c>
      <c r="BG934" t="s">
        <v>96</v>
      </c>
      <c r="BH934" t="s">
        <v>198</v>
      </c>
      <c r="BI934" t="s">
        <v>96</v>
      </c>
      <c r="BJ934" t="s">
        <v>198</v>
      </c>
      <c r="BK934" t="s">
        <v>1602</v>
      </c>
      <c r="BL934" t="s">
        <v>83</v>
      </c>
      <c r="BM934" t="str">
        <f t="shared" ref="BM934" si="930">IF(BE934&lt;20,"&lt;20",IF(BE934&lt;31,"20 - 30",IF(BE934&lt;41,"31 - 40","&gt;40")))</f>
        <v>20 - 30</v>
      </c>
    </row>
    <row r="935" spans="1:65" x14ac:dyDescent="0.2">
      <c r="A935">
        <v>934</v>
      </c>
      <c r="B935">
        <v>0</v>
      </c>
      <c r="C935" t="s">
        <v>62</v>
      </c>
      <c r="D935">
        <v>1</v>
      </c>
      <c r="F935" t="s">
        <v>69</v>
      </c>
      <c r="G935" t="s">
        <v>121</v>
      </c>
      <c r="H935" t="s">
        <v>65</v>
      </c>
      <c r="I935" t="s">
        <v>65</v>
      </c>
      <c r="J935" t="s">
        <v>69</v>
      </c>
      <c r="K935" t="s">
        <v>161</v>
      </c>
      <c r="L935" t="s">
        <v>68</v>
      </c>
      <c r="M935" t="s">
        <v>65</v>
      </c>
      <c r="N935" t="s">
        <v>68</v>
      </c>
      <c r="O935" t="s">
        <v>68</v>
      </c>
      <c r="P935" t="s">
        <v>66</v>
      </c>
      <c r="Q935" t="s">
        <v>65</v>
      </c>
      <c r="Z935">
        <v>1</v>
      </c>
      <c r="AA935" t="s">
        <v>66</v>
      </c>
      <c r="AB935" t="s">
        <v>71</v>
      </c>
      <c r="AC935" t="s">
        <v>87</v>
      </c>
      <c r="AD935" t="s">
        <v>72</v>
      </c>
      <c r="AE935" t="s">
        <v>66</v>
      </c>
      <c r="AF935" t="s">
        <v>73</v>
      </c>
      <c r="AG935" t="s">
        <v>73</v>
      </c>
      <c r="AH935" t="s">
        <v>75</v>
      </c>
      <c r="AI935" t="s">
        <v>75</v>
      </c>
      <c r="AJ935" t="s">
        <v>66</v>
      </c>
      <c r="AK935" t="s">
        <v>74</v>
      </c>
      <c r="AL935" t="s">
        <v>68</v>
      </c>
      <c r="AM935" t="s">
        <v>1937</v>
      </c>
      <c r="AN935" t="s">
        <v>65</v>
      </c>
      <c r="AO935" t="s">
        <v>1938</v>
      </c>
      <c r="AP935" t="s">
        <v>68</v>
      </c>
      <c r="AQ935" t="s">
        <v>163</v>
      </c>
      <c r="AR935" t="s">
        <v>132</v>
      </c>
      <c r="AS935" t="s">
        <v>64</v>
      </c>
      <c r="AU935" t="s">
        <v>65</v>
      </c>
      <c r="AV935" t="s">
        <v>65</v>
      </c>
      <c r="AW935" t="s">
        <v>65</v>
      </c>
      <c r="AZ935" t="s">
        <v>65</v>
      </c>
      <c r="BB935">
        <v>0</v>
      </c>
      <c r="BC935" t="s">
        <v>79</v>
      </c>
      <c r="BD935" t="s">
        <v>79</v>
      </c>
      <c r="BE935">
        <v>25</v>
      </c>
      <c r="BF935" t="s">
        <v>118</v>
      </c>
      <c r="BG935" t="s">
        <v>96</v>
      </c>
      <c r="BH935" t="s">
        <v>165</v>
      </c>
      <c r="BI935" t="s">
        <v>96</v>
      </c>
      <c r="BJ935" t="s">
        <v>165</v>
      </c>
      <c r="BK935" t="s">
        <v>207</v>
      </c>
      <c r="BL935" t="s">
        <v>83</v>
      </c>
      <c r="BM935" t="str">
        <f t="shared" ref="BM935" si="931">IF(BE935&lt;20,"&lt;20",IF(BE935&lt;26,"20-25",IF(BE935&lt;31,"26-30","&gt;30")))</f>
        <v>20-25</v>
      </c>
    </row>
    <row r="936" spans="1:65" x14ac:dyDescent="0.2">
      <c r="A936">
        <v>935</v>
      </c>
      <c r="B936">
        <v>0</v>
      </c>
      <c r="C936" s="1">
        <v>43641</v>
      </c>
      <c r="D936">
        <v>1</v>
      </c>
      <c r="F936" t="s">
        <v>63</v>
      </c>
      <c r="G936" t="s">
        <v>121</v>
      </c>
      <c r="H936" t="s">
        <v>65</v>
      </c>
      <c r="I936" t="s">
        <v>66</v>
      </c>
      <c r="J936" t="s">
        <v>66</v>
      </c>
      <c r="K936" t="s">
        <v>161</v>
      </c>
      <c r="L936" t="s">
        <v>68</v>
      </c>
      <c r="M936" t="s">
        <v>68</v>
      </c>
      <c r="N936" t="s">
        <v>69</v>
      </c>
      <c r="O936" t="s">
        <v>68</v>
      </c>
      <c r="P936" t="s">
        <v>65</v>
      </c>
      <c r="Q936" t="s">
        <v>65</v>
      </c>
      <c r="Z936">
        <v>0</v>
      </c>
      <c r="AL936" t="s">
        <v>68</v>
      </c>
      <c r="AM936" t="s">
        <v>1939</v>
      </c>
      <c r="AN936" t="s">
        <v>68</v>
      </c>
      <c r="AO936" t="s">
        <v>1939</v>
      </c>
      <c r="AP936" t="s">
        <v>112</v>
      </c>
      <c r="AQ936" t="s">
        <v>76</v>
      </c>
      <c r="AR936" t="s">
        <v>132</v>
      </c>
      <c r="AS936" t="s">
        <v>65</v>
      </c>
      <c r="AU936" t="s">
        <v>65</v>
      </c>
      <c r="AV936" t="s">
        <v>65</v>
      </c>
      <c r="AW936" t="s">
        <v>65</v>
      </c>
      <c r="AZ936" t="s">
        <v>65</v>
      </c>
      <c r="BB936">
        <v>0</v>
      </c>
      <c r="BC936" t="s">
        <v>79</v>
      </c>
      <c r="BD936" t="s">
        <v>79</v>
      </c>
      <c r="BE936">
        <v>26</v>
      </c>
      <c r="BF936" t="s">
        <v>80</v>
      </c>
      <c r="BG936" t="s">
        <v>81</v>
      </c>
      <c r="BI936" t="s">
        <v>81</v>
      </c>
      <c r="BK936" t="s">
        <v>82</v>
      </c>
      <c r="BL936" t="s">
        <v>105</v>
      </c>
      <c r="BM936" t="str">
        <f t="shared" ref="BM936" si="932">IF(BE936&lt;20,"&lt;20",IF(BE936&lt;31,"20 - 30",IF(BE936&lt;41,"31 - 40","&gt;40")))</f>
        <v>20 - 30</v>
      </c>
    </row>
    <row r="937" spans="1:65" x14ac:dyDescent="0.2">
      <c r="A937">
        <v>936</v>
      </c>
      <c r="B937">
        <v>0</v>
      </c>
      <c r="C937" t="s">
        <v>62</v>
      </c>
      <c r="D937">
        <v>1</v>
      </c>
      <c r="F937" t="s">
        <v>69</v>
      </c>
      <c r="G937" t="s">
        <v>121</v>
      </c>
      <c r="H937" t="s">
        <v>65</v>
      </c>
      <c r="I937" t="s">
        <v>65</v>
      </c>
      <c r="J937" t="s">
        <v>69</v>
      </c>
      <c r="K937" t="s">
        <v>84</v>
      </c>
      <c r="L937" t="s">
        <v>65</v>
      </c>
      <c r="M937" t="s">
        <v>65</v>
      </c>
      <c r="N937" t="s">
        <v>68</v>
      </c>
      <c r="O937" t="s">
        <v>69</v>
      </c>
      <c r="P937" t="s">
        <v>66</v>
      </c>
      <c r="Q937" t="s">
        <v>69</v>
      </c>
      <c r="Z937">
        <v>1</v>
      </c>
      <c r="AA937" t="s">
        <v>87</v>
      </c>
      <c r="AB937" t="s">
        <v>86</v>
      </c>
      <c r="AC937" t="s">
        <v>87</v>
      </c>
      <c r="AD937" t="s">
        <v>87</v>
      </c>
      <c r="AE937" t="s">
        <v>83</v>
      </c>
      <c r="AF937" t="s">
        <v>74</v>
      </c>
      <c r="AG937" t="s">
        <v>74</v>
      </c>
      <c r="AH937" t="s">
        <v>75</v>
      </c>
      <c r="AI937" t="s">
        <v>75</v>
      </c>
      <c r="AJ937" t="s">
        <v>87</v>
      </c>
      <c r="AK937" t="s">
        <v>74</v>
      </c>
      <c r="AL937" t="s">
        <v>65</v>
      </c>
      <c r="AM937" t="s">
        <v>1940</v>
      </c>
      <c r="AN937" t="s">
        <v>65</v>
      </c>
      <c r="AO937" t="s">
        <v>1940</v>
      </c>
      <c r="AP937" t="s">
        <v>68</v>
      </c>
      <c r="AQ937" t="s">
        <v>76</v>
      </c>
      <c r="AR937" t="s">
        <v>153</v>
      </c>
      <c r="AS937" t="s">
        <v>103</v>
      </c>
      <c r="AT937" t="s">
        <v>65</v>
      </c>
      <c r="AU937" t="s">
        <v>65</v>
      </c>
      <c r="AV937" t="s">
        <v>68</v>
      </c>
      <c r="AW937" t="s">
        <v>65</v>
      </c>
      <c r="AZ937" t="s">
        <v>65</v>
      </c>
      <c r="BB937">
        <v>0</v>
      </c>
      <c r="BC937" t="s">
        <v>79</v>
      </c>
      <c r="BD937" t="s">
        <v>79</v>
      </c>
      <c r="BE937">
        <v>30</v>
      </c>
      <c r="BF937" t="s">
        <v>95</v>
      </c>
      <c r="BG937" t="s">
        <v>96</v>
      </c>
      <c r="BH937" t="s">
        <v>165</v>
      </c>
      <c r="BI937" t="s">
        <v>96</v>
      </c>
      <c r="BJ937" t="s">
        <v>165</v>
      </c>
      <c r="BK937" t="s">
        <v>1941</v>
      </c>
      <c r="BL937" t="s">
        <v>99</v>
      </c>
      <c r="BM937" t="str">
        <f t="shared" ref="BM937" si="933">IF(BE937&lt;20,"&lt;20",IF(BE937&lt;26,"20-25",IF(BE937&lt;31,"26-30","&gt;30")))</f>
        <v>26-30</v>
      </c>
    </row>
    <row r="938" spans="1:65" x14ac:dyDescent="0.2">
      <c r="A938">
        <v>937</v>
      </c>
      <c r="B938">
        <v>0</v>
      </c>
      <c r="C938" t="s">
        <v>191</v>
      </c>
      <c r="D938">
        <v>1</v>
      </c>
      <c r="F938" t="s">
        <v>65</v>
      </c>
      <c r="G938" t="s">
        <v>64</v>
      </c>
      <c r="H938" t="s">
        <v>66</v>
      </c>
      <c r="I938" t="s">
        <v>65</v>
      </c>
      <c r="J938" t="s">
        <v>66</v>
      </c>
      <c r="K938" t="s">
        <v>84</v>
      </c>
      <c r="L938" t="s">
        <v>65</v>
      </c>
      <c r="M938" t="s">
        <v>65</v>
      </c>
      <c r="N938" t="s">
        <v>68</v>
      </c>
      <c r="O938" t="s">
        <v>69</v>
      </c>
      <c r="P938" t="s">
        <v>69</v>
      </c>
      <c r="Q938" t="s">
        <v>65</v>
      </c>
      <c r="Z938">
        <v>1</v>
      </c>
      <c r="AA938" t="s">
        <v>70</v>
      </c>
      <c r="AB938" t="s">
        <v>71</v>
      </c>
      <c r="AC938" t="s">
        <v>72</v>
      </c>
      <c r="AD938" t="s">
        <v>72</v>
      </c>
      <c r="AE938" t="s">
        <v>66</v>
      </c>
      <c r="AF938" t="s">
        <v>73</v>
      </c>
      <c r="AG938" t="s">
        <v>74</v>
      </c>
      <c r="AH938" t="s">
        <v>75</v>
      </c>
      <c r="AI938" t="s">
        <v>75</v>
      </c>
      <c r="AJ938" t="s">
        <v>87</v>
      </c>
      <c r="AK938" t="s">
        <v>74</v>
      </c>
      <c r="AL938" t="s">
        <v>68</v>
      </c>
      <c r="AN938" t="s">
        <v>65</v>
      </c>
      <c r="AP938" t="s">
        <v>68</v>
      </c>
      <c r="AQ938" t="s">
        <v>76</v>
      </c>
      <c r="AR938" t="s">
        <v>77</v>
      </c>
      <c r="AS938" t="s">
        <v>65</v>
      </c>
      <c r="AU938" t="s">
        <v>65</v>
      </c>
      <c r="AV938" t="s">
        <v>65</v>
      </c>
      <c r="AW938" t="s">
        <v>65</v>
      </c>
      <c r="AZ938" t="s">
        <v>65</v>
      </c>
      <c r="BB938">
        <v>0</v>
      </c>
      <c r="BC938" t="s">
        <v>79</v>
      </c>
      <c r="BD938" t="s">
        <v>79</v>
      </c>
      <c r="BE938">
        <v>30</v>
      </c>
      <c r="BF938" t="s">
        <v>133</v>
      </c>
      <c r="BG938" t="s">
        <v>876</v>
      </c>
      <c r="BI938" t="s">
        <v>876</v>
      </c>
      <c r="BK938" t="s">
        <v>82</v>
      </c>
      <c r="BL938" t="s">
        <v>99</v>
      </c>
      <c r="BM938" t="str">
        <f t="shared" ref="BM938" si="934">IF(BE938&lt;20,"&lt;20",IF(BE938&lt;31,"20 - 30",IF(BE938&lt;41,"31 - 40","&gt;40")))</f>
        <v>20 - 30</v>
      </c>
    </row>
    <row r="939" spans="1:65" x14ac:dyDescent="0.2">
      <c r="A939">
        <v>938</v>
      </c>
      <c r="B939">
        <v>0</v>
      </c>
      <c r="C939" t="s">
        <v>160</v>
      </c>
      <c r="D939">
        <v>1</v>
      </c>
      <c r="F939" t="s">
        <v>66</v>
      </c>
      <c r="G939" t="s">
        <v>121</v>
      </c>
      <c r="H939" t="s">
        <v>69</v>
      </c>
      <c r="I939" t="s">
        <v>66</v>
      </c>
      <c r="J939" t="s">
        <v>69</v>
      </c>
      <c r="K939" t="s">
        <v>67</v>
      </c>
      <c r="L939" t="s">
        <v>65</v>
      </c>
      <c r="M939" t="s">
        <v>65</v>
      </c>
      <c r="N939" t="s">
        <v>69</v>
      </c>
      <c r="O939" t="s">
        <v>69</v>
      </c>
      <c r="P939" t="s">
        <v>69</v>
      </c>
      <c r="Q939" t="s">
        <v>65</v>
      </c>
      <c r="Z939">
        <v>1</v>
      </c>
      <c r="AA939" t="s">
        <v>66</v>
      </c>
      <c r="AB939" t="s">
        <v>71</v>
      </c>
      <c r="AC939" t="s">
        <v>72</v>
      </c>
      <c r="AD939" t="s">
        <v>72</v>
      </c>
      <c r="AE939" t="s">
        <v>66</v>
      </c>
      <c r="AF939" t="s">
        <v>73</v>
      </c>
      <c r="AG939" t="s">
        <v>73</v>
      </c>
      <c r="AH939" t="s">
        <v>75</v>
      </c>
      <c r="AI939" t="s">
        <v>75</v>
      </c>
      <c r="AJ939" t="s">
        <v>72</v>
      </c>
      <c r="AK939" t="s">
        <v>73</v>
      </c>
      <c r="AL939" t="s">
        <v>68</v>
      </c>
      <c r="AN939" t="s">
        <v>68</v>
      </c>
      <c r="AP939" t="s">
        <v>68</v>
      </c>
      <c r="AQ939" t="s">
        <v>68</v>
      </c>
      <c r="AR939" t="s">
        <v>132</v>
      </c>
      <c r="AS939" t="s">
        <v>65</v>
      </c>
      <c r="AU939" t="s">
        <v>65</v>
      </c>
      <c r="AV939" t="s">
        <v>65</v>
      </c>
      <c r="AW939" t="s">
        <v>65</v>
      </c>
      <c r="AZ939" t="s">
        <v>65</v>
      </c>
      <c r="BB939">
        <v>0</v>
      </c>
      <c r="BC939" t="s">
        <v>79</v>
      </c>
      <c r="BD939" t="s">
        <v>79</v>
      </c>
      <c r="BE939">
        <v>31</v>
      </c>
      <c r="BF939" t="s">
        <v>80</v>
      </c>
      <c r="BG939" t="s">
        <v>1131</v>
      </c>
      <c r="BI939" t="s">
        <v>1131</v>
      </c>
      <c r="BK939" t="s">
        <v>1942</v>
      </c>
      <c r="BL939" t="s">
        <v>105</v>
      </c>
      <c r="BM939" t="str">
        <f t="shared" ref="BM939" si="935">IF(BE939&lt;20,"&lt;20",IF(BE939&lt;26,"20-25",IF(BE939&lt;31,"26-30","&gt;30")))</f>
        <v>&gt;30</v>
      </c>
    </row>
    <row r="940" spans="1:65" x14ac:dyDescent="0.2">
      <c r="A940">
        <v>939</v>
      </c>
      <c r="B940">
        <v>0</v>
      </c>
      <c r="C940" t="s">
        <v>160</v>
      </c>
      <c r="D940">
        <v>1</v>
      </c>
      <c r="F940" t="s">
        <v>66</v>
      </c>
      <c r="G940" t="s">
        <v>121</v>
      </c>
      <c r="H940" t="s">
        <v>65</v>
      </c>
      <c r="I940" t="s">
        <v>66</v>
      </c>
      <c r="J940" t="s">
        <v>66</v>
      </c>
      <c r="K940" t="s">
        <v>66</v>
      </c>
      <c r="L940" t="s">
        <v>68</v>
      </c>
      <c r="M940" t="s">
        <v>65</v>
      </c>
      <c r="N940" t="s">
        <v>68</v>
      </c>
      <c r="O940" t="s">
        <v>68</v>
      </c>
      <c r="P940" t="s">
        <v>66</v>
      </c>
      <c r="Q940" t="s">
        <v>65</v>
      </c>
      <c r="Z940">
        <v>1</v>
      </c>
      <c r="AA940" t="s">
        <v>66</v>
      </c>
      <c r="AB940" t="s">
        <v>71</v>
      </c>
      <c r="AC940" t="s">
        <v>72</v>
      </c>
      <c r="AD940" t="s">
        <v>87</v>
      </c>
      <c r="AE940" t="s">
        <v>88</v>
      </c>
      <c r="AF940" t="s">
        <v>66</v>
      </c>
      <c r="AG940" t="s">
        <v>73</v>
      </c>
      <c r="AH940" t="s">
        <v>75</v>
      </c>
      <c r="AI940" t="s">
        <v>75</v>
      </c>
      <c r="AJ940" t="s">
        <v>87</v>
      </c>
      <c r="AK940" t="s">
        <v>74</v>
      </c>
      <c r="AL940" t="s">
        <v>68</v>
      </c>
      <c r="AM940" t="s">
        <v>1943</v>
      </c>
      <c r="AN940" t="s">
        <v>65</v>
      </c>
      <c r="AO940" t="s">
        <v>1944</v>
      </c>
      <c r="AP940" t="s">
        <v>68</v>
      </c>
      <c r="AQ940" t="s">
        <v>76</v>
      </c>
      <c r="AR940" t="s">
        <v>77</v>
      </c>
      <c r="AS940" t="s">
        <v>65</v>
      </c>
      <c r="AU940" t="s">
        <v>69</v>
      </c>
      <c r="AV940" t="s">
        <v>69</v>
      </c>
      <c r="AW940" t="s">
        <v>69</v>
      </c>
      <c r="AX940" t="s">
        <v>78</v>
      </c>
      <c r="AZ940" t="s">
        <v>69</v>
      </c>
      <c r="BA940" t="s">
        <v>78</v>
      </c>
      <c r="BB940">
        <v>1</v>
      </c>
      <c r="BC940" t="s">
        <v>94</v>
      </c>
      <c r="BD940" t="s">
        <v>83</v>
      </c>
      <c r="BE940">
        <v>32</v>
      </c>
      <c r="BF940" t="s">
        <v>133</v>
      </c>
      <c r="BG940" t="s">
        <v>96</v>
      </c>
      <c r="BH940" t="s">
        <v>393</v>
      </c>
      <c r="BI940" t="s">
        <v>96</v>
      </c>
      <c r="BJ940" t="s">
        <v>393</v>
      </c>
      <c r="BK940" t="s">
        <v>98</v>
      </c>
      <c r="BL940" t="s">
        <v>99</v>
      </c>
      <c r="BM940" t="str">
        <f t="shared" ref="BM940" si="936">IF(BE940&lt;20,"&lt;20",IF(BE940&lt;31,"20 - 30",IF(BE940&lt;41,"31 - 40","&gt;40")))</f>
        <v>31 - 40</v>
      </c>
    </row>
    <row r="941" spans="1:65" x14ac:dyDescent="0.2">
      <c r="A941">
        <v>940</v>
      </c>
      <c r="B941">
        <v>0</v>
      </c>
      <c r="C941" t="s">
        <v>62</v>
      </c>
      <c r="D941">
        <v>0</v>
      </c>
      <c r="E941">
        <v>1</v>
      </c>
      <c r="F941" t="s">
        <v>65</v>
      </c>
      <c r="G941" t="s">
        <v>64</v>
      </c>
      <c r="H941" t="s">
        <v>65</v>
      </c>
      <c r="I941" t="s">
        <v>65</v>
      </c>
      <c r="J941" t="s">
        <v>66</v>
      </c>
      <c r="K941" t="s">
        <v>161</v>
      </c>
      <c r="L941" t="s">
        <v>65</v>
      </c>
      <c r="M941" t="s">
        <v>65</v>
      </c>
      <c r="N941" t="s">
        <v>68</v>
      </c>
      <c r="O941" t="s">
        <v>69</v>
      </c>
      <c r="P941" t="s">
        <v>69</v>
      </c>
      <c r="Q941" t="s">
        <v>65</v>
      </c>
      <c r="Z941">
        <v>1</v>
      </c>
      <c r="AA941" t="s">
        <v>87</v>
      </c>
      <c r="AB941" t="s">
        <v>86</v>
      </c>
      <c r="AC941" t="s">
        <v>72</v>
      </c>
      <c r="AD941" t="s">
        <v>72</v>
      </c>
      <c r="AE941" t="s">
        <v>66</v>
      </c>
      <c r="AF941" t="s">
        <v>73</v>
      </c>
      <c r="AG941" t="s">
        <v>73</v>
      </c>
      <c r="AH941" t="s">
        <v>75</v>
      </c>
      <c r="AI941" t="s">
        <v>89</v>
      </c>
      <c r="AJ941" t="s">
        <v>72</v>
      </c>
      <c r="AK941" t="s">
        <v>74</v>
      </c>
      <c r="AL941" t="s">
        <v>65</v>
      </c>
      <c r="AM941" t="s">
        <v>1945</v>
      </c>
      <c r="AN941" t="s">
        <v>68</v>
      </c>
      <c r="AO941" t="s">
        <v>1946</v>
      </c>
      <c r="AP941" t="s">
        <v>92</v>
      </c>
      <c r="AQ941" t="s">
        <v>76</v>
      </c>
      <c r="AR941" t="s">
        <v>113</v>
      </c>
      <c r="AS941" t="s">
        <v>65</v>
      </c>
      <c r="AU941" t="s">
        <v>69</v>
      </c>
      <c r="AV941" t="s">
        <v>69</v>
      </c>
      <c r="AW941" t="s">
        <v>69</v>
      </c>
      <c r="AX941" t="s">
        <v>93</v>
      </c>
      <c r="AZ941" t="s">
        <v>69</v>
      </c>
      <c r="BA941" t="s">
        <v>93</v>
      </c>
      <c r="BB941">
        <v>1</v>
      </c>
      <c r="BC941" t="s">
        <v>94</v>
      </c>
      <c r="BD941" t="s">
        <v>83</v>
      </c>
      <c r="BE941">
        <v>45</v>
      </c>
      <c r="BF941" t="s">
        <v>139</v>
      </c>
      <c r="BG941" t="s">
        <v>81</v>
      </c>
      <c r="BI941" t="s">
        <v>81</v>
      </c>
      <c r="BK941" t="s">
        <v>82</v>
      </c>
      <c r="BL941" t="s">
        <v>105</v>
      </c>
      <c r="BM941" t="str">
        <f t="shared" ref="BM941" si="937">IF(BE941&lt;20,"&lt;20",IF(BE941&lt;26,"20-25",IF(BE941&lt;31,"26-30","&gt;30")))</f>
        <v>&gt;30</v>
      </c>
    </row>
    <row r="942" spans="1:65" x14ac:dyDescent="0.2">
      <c r="A942">
        <v>941</v>
      </c>
      <c r="B942">
        <v>1</v>
      </c>
      <c r="R942">
        <v>1</v>
      </c>
      <c r="S942" t="s">
        <v>235</v>
      </c>
      <c r="T942" t="s">
        <v>79</v>
      </c>
      <c r="U942" t="s">
        <v>64</v>
      </c>
      <c r="V942" t="s">
        <v>79</v>
      </c>
      <c r="W942" t="s">
        <v>79</v>
      </c>
      <c r="X942" t="s">
        <v>69</v>
      </c>
      <c r="Y942" t="s">
        <v>251</v>
      </c>
      <c r="Z942">
        <v>1</v>
      </c>
      <c r="AA942" t="s">
        <v>85</v>
      </c>
      <c r="AB942" t="s">
        <v>122</v>
      </c>
      <c r="AC942" t="s">
        <v>87</v>
      </c>
      <c r="AD942" t="s">
        <v>72</v>
      </c>
      <c r="AE942" t="s">
        <v>83</v>
      </c>
      <c r="AF942" t="s">
        <v>73</v>
      </c>
      <c r="AG942" t="s">
        <v>73</v>
      </c>
      <c r="AH942" t="s">
        <v>75</v>
      </c>
      <c r="AI942" t="s">
        <v>75</v>
      </c>
      <c r="AJ942" t="s">
        <v>87</v>
      </c>
      <c r="AK942" t="s">
        <v>73</v>
      </c>
      <c r="AL942" t="s">
        <v>65</v>
      </c>
      <c r="AM942" t="s">
        <v>1947</v>
      </c>
      <c r="AN942" t="s">
        <v>65</v>
      </c>
      <c r="AO942" t="s">
        <v>1948</v>
      </c>
      <c r="AP942" t="s">
        <v>68</v>
      </c>
      <c r="AQ942" t="s">
        <v>76</v>
      </c>
      <c r="AR942" t="s">
        <v>153</v>
      </c>
      <c r="AS942" t="s">
        <v>64</v>
      </c>
      <c r="AU942" t="s">
        <v>69</v>
      </c>
      <c r="AV942" t="s">
        <v>68</v>
      </c>
      <c r="AW942" t="s">
        <v>68</v>
      </c>
      <c r="AY942" t="s">
        <v>441</v>
      </c>
      <c r="AZ942" t="s">
        <v>65</v>
      </c>
      <c r="BB942">
        <v>0</v>
      </c>
      <c r="BC942" t="s">
        <v>83</v>
      </c>
      <c r="BD942" t="s">
        <v>127</v>
      </c>
      <c r="BE942">
        <v>29</v>
      </c>
      <c r="BF942" t="s">
        <v>80</v>
      </c>
      <c r="BG942" t="s">
        <v>782</v>
      </c>
      <c r="BI942" t="s">
        <v>782</v>
      </c>
      <c r="BK942" t="s">
        <v>776</v>
      </c>
      <c r="BL942" t="s">
        <v>83</v>
      </c>
      <c r="BM942" t="str">
        <f t="shared" ref="BM942" si="938">IF(BE942&lt;20,"&lt;20",IF(BE942&lt;31,"20 - 30",IF(BE942&lt;41,"31 - 40","&gt;40")))</f>
        <v>20 - 30</v>
      </c>
    </row>
    <row r="943" spans="1:65" x14ac:dyDescent="0.2">
      <c r="A943">
        <v>942</v>
      </c>
      <c r="B943">
        <v>0</v>
      </c>
      <c r="C943" t="s">
        <v>62</v>
      </c>
      <c r="D943">
        <v>1</v>
      </c>
      <c r="F943" t="s">
        <v>69</v>
      </c>
      <c r="G943" t="s">
        <v>65</v>
      </c>
      <c r="H943" t="s">
        <v>65</v>
      </c>
      <c r="I943" t="s">
        <v>65</v>
      </c>
      <c r="J943" t="s">
        <v>66</v>
      </c>
      <c r="K943" t="s">
        <v>84</v>
      </c>
      <c r="L943" t="s">
        <v>68</v>
      </c>
      <c r="M943" t="s">
        <v>65</v>
      </c>
      <c r="N943" t="s">
        <v>65</v>
      </c>
      <c r="O943" t="s">
        <v>65</v>
      </c>
      <c r="P943" t="s">
        <v>66</v>
      </c>
      <c r="Q943" t="s">
        <v>65</v>
      </c>
      <c r="Z943">
        <v>1</v>
      </c>
      <c r="AA943" t="s">
        <v>70</v>
      </c>
      <c r="AB943" t="s">
        <v>122</v>
      </c>
      <c r="AC943" t="s">
        <v>72</v>
      </c>
      <c r="AD943" t="s">
        <v>72</v>
      </c>
      <c r="AE943" t="s">
        <v>66</v>
      </c>
      <c r="AF943" t="s">
        <v>123</v>
      </c>
      <c r="AG943" t="s">
        <v>73</v>
      </c>
      <c r="AH943" t="s">
        <v>89</v>
      </c>
      <c r="AI943" t="s">
        <v>89</v>
      </c>
      <c r="AJ943" t="s">
        <v>66</v>
      </c>
      <c r="AK943" t="s">
        <v>74</v>
      </c>
      <c r="AL943" t="s">
        <v>65</v>
      </c>
      <c r="AN943" t="s">
        <v>65</v>
      </c>
      <c r="AP943" t="s">
        <v>112</v>
      </c>
      <c r="AQ943" t="s">
        <v>163</v>
      </c>
      <c r="AR943" t="s">
        <v>195</v>
      </c>
      <c r="AS943" t="s">
        <v>103</v>
      </c>
      <c r="AT943" t="s">
        <v>69</v>
      </c>
      <c r="AU943" t="s">
        <v>69</v>
      </c>
      <c r="AV943" t="s">
        <v>69</v>
      </c>
      <c r="AW943" t="s">
        <v>68</v>
      </c>
      <c r="AY943" t="s">
        <v>146</v>
      </c>
      <c r="AZ943" t="s">
        <v>65</v>
      </c>
      <c r="BB943">
        <v>1</v>
      </c>
      <c r="BC943" t="s">
        <v>83</v>
      </c>
      <c r="BD943" t="s">
        <v>83</v>
      </c>
      <c r="BE943">
        <v>27</v>
      </c>
      <c r="BF943" t="s">
        <v>80</v>
      </c>
      <c r="BG943" t="s">
        <v>96</v>
      </c>
      <c r="BH943" t="s">
        <v>165</v>
      </c>
      <c r="BI943" t="s">
        <v>96</v>
      </c>
      <c r="BJ943" t="s">
        <v>165</v>
      </c>
      <c r="BK943" t="s">
        <v>311</v>
      </c>
      <c r="BL943" t="s">
        <v>105</v>
      </c>
      <c r="BM943" t="str">
        <f t="shared" ref="BM943" si="939">IF(BE943&lt;20,"&lt;20",IF(BE943&lt;26,"20-25",IF(BE943&lt;31,"26-30","&gt;30")))</f>
        <v>26-30</v>
      </c>
    </row>
    <row r="944" spans="1:65" x14ac:dyDescent="0.2">
      <c r="A944">
        <v>943</v>
      </c>
      <c r="B944">
        <v>0</v>
      </c>
      <c r="C944" t="s">
        <v>62</v>
      </c>
      <c r="D944">
        <v>1</v>
      </c>
      <c r="F944" t="s">
        <v>63</v>
      </c>
      <c r="G944" t="s">
        <v>64</v>
      </c>
      <c r="H944" t="s">
        <v>66</v>
      </c>
      <c r="I944" t="s">
        <v>66</v>
      </c>
      <c r="J944" t="s">
        <v>66</v>
      </c>
      <c r="K944" t="s">
        <v>67</v>
      </c>
      <c r="L944" t="s">
        <v>65</v>
      </c>
      <c r="M944" t="s">
        <v>65</v>
      </c>
      <c r="N944" t="s">
        <v>65</v>
      </c>
      <c r="O944" t="s">
        <v>68</v>
      </c>
      <c r="P944" t="s">
        <v>69</v>
      </c>
      <c r="Q944" t="s">
        <v>65</v>
      </c>
      <c r="Z944">
        <v>1</v>
      </c>
      <c r="AA944" t="s">
        <v>70</v>
      </c>
      <c r="AB944" t="s">
        <v>71</v>
      </c>
      <c r="AC944" t="s">
        <v>72</v>
      </c>
      <c r="AD944" t="s">
        <v>72</v>
      </c>
      <c r="AE944" t="s">
        <v>65</v>
      </c>
      <c r="AF944" t="s">
        <v>123</v>
      </c>
      <c r="AG944" t="s">
        <v>73</v>
      </c>
      <c r="AH944" t="s">
        <v>89</v>
      </c>
      <c r="AI944" t="s">
        <v>89</v>
      </c>
      <c r="AJ944" t="s">
        <v>72</v>
      </c>
      <c r="AK944" t="s">
        <v>74</v>
      </c>
      <c r="AL944" t="s">
        <v>65</v>
      </c>
      <c r="AM944" t="s">
        <v>1949</v>
      </c>
      <c r="AN944" t="s">
        <v>65</v>
      </c>
      <c r="AO944" t="s">
        <v>1950</v>
      </c>
      <c r="AP944" t="s">
        <v>112</v>
      </c>
      <c r="AQ944" t="s">
        <v>68</v>
      </c>
      <c r="AR944" t="s">
        <v>164</v>
      </c>
      <c r="AS944" t="s">
        <v>65</v>
      </c>
      <c r="AU944" t="s">
        <v>66</v>
      </c>
      <c r="AV944" t="s">
        <v>69</v>
      </c>
      <c r="AW944" t="s">
        <v>69</v>
      </c>
      <c r="AX944" t="s">
        <v>357</v>
      </c>
      <c r="AZ944" t="s">
        <v>65</v>
      </c>
      <c r="BB944">
        <v>0</v>
      </c>
      <c r="BC944" t="s">
        <v>79</v>
      </c>
      <c r="BD944" t="s">
        <v>83</v>
      </c>
      <c r="BE944">
        <v>28</v>
      </c>
      <c r="BF944" t="s">
        <v>118</v>
      </c>
      <c r="BG944" t="s">
        <v>81</v>
      </c>
      <c r="BI944" t="s">
        <v>81</v>
      </c>
      <c r="BK944" t="s">
        <v>159</v>
      </c>
      <c r="BL944" t="s">
        <v>105</v>
      </c>
      <c r="BM944" t="str">
        <f t="shared" ref="BM944" si="940">IF(BE944&lt;20,"&lt;20",IF(BE944&lt;31,"20 - 30",IF(BE944&lt;41,"31 - 40","&gt;40")))</f>
        <v>20 - 30</v>
      </c>
    </row>
    <row r="945" spans="1:65" x14ac:dyDescent="0.2">
      <c r="A945">
        <v>944</v>
      </c>
      <c r="B945">
        <v>0</v>
      </c>
      <c r="C945" t="s">
        <v>191</v>
      </c>
      <c r="D945">
        <v>1</v>
      </c>
      <c r="F945" t="s">
        <v>69</v>
      </c>
      <c r="G945" t="s">
        <v>65</v>
      </c>
      <c r="H945" t="s">
        <v>65</v>
      </c>
      <c r="I945" t="s">
        <v>69</v>
      </c>
      <c r="J945" t="s">
        <v>66</v>
      </c>
      <c r="K945" t="s">
        <v>161</v>
      </c>
      <c r="L945" t="s">
        <v>68</v>
      </c>
      <c r="M945" t="s">
        <v>65</v>
      </c>
      <c r="N945" t="s">
        <v>68</v>
      </c>
      <c r="O945" t="s">
        <v>68</v>
      </c>
      <c r="P945" t="s">
        <v>66</v>
      </c>
      <c r="Q945" t="s">
        <v>65</v>
      </c>
      <c r="Z945">
        <v>1</v>
      </c>
      <c r="AA945" t="s">
        <v>66</v>
      </c>
      <c r="AB945" t="s">
        <v>71</v>
      </c>
      <c r="AC945" t="s">
        <v>72</v>
      </c>
      <c r="AD945" t="s">
        <v>72</v>
      </c>
      <c r="AE945" t="s">
        <v>66</v>
      </c>
      <c r="AF945" t="s">
        <v>66</v>
      </c>
      <c r="AG945" t="s">
        <v>73</v>
      </c>
      <c r="AH945" t="s">
        <v>75</v>
      </c>
      <c r="AI945" t="s">
        <v>75</v>
      </c>
      <c r="AJ945" t="s">
        <v>66</v>
      </c>
      <c r="AK945" t="s">
        <v>74</v>
      </c>
      <c r="AL945" t="s">
        <v>68</v>
      </c>
      <c r="AM945" t="s">
        <v>1951</v>
      </c>
      <c r="AN945" t="s">
        <v>68</v>
      </c>
      <c r="AO945" t="s">
        <v>1952</v>
      </c>
      <c r="AP945" t="s">
        <v>92</v>
      </c>
      <c r="AQ945" t="s">
        <v>68</v>
      </c>
      <c r="AR945" t="s">
        <v>195</v>
      </c>
      <c r="AS945" t="s">
        <v>65</v>
      </c>
      <c r="AU945" t="s">
        <v>69</v>
      </c>
      <c r="AV945" t="s">
        <v>65</v>
      </c>
      <c r="AW945" t="s">
        <v>65</v>
      </c>
      <c r="AZ945" t="s">
        <v>65</v>
      </c>
      <c r="BB945">
        <v>0</v>
      </c>
      <c r="BC945" t="s">
        <v>94</v>
      </c>
      <c r="BD945" t="s">
        <v>94</v>
      </c>
      <c r="BE945">
        <v>38</v>
      </c>
      <c r="BF945" t="s">
        <v>185</v>
      </c>
      <c r="BG945" t="s">
        <v>96</v>
      </c>
      <c r="BH945" t="s">
        <v>361</v>
      </c>
      <c r="BI945" t="s">
        <v>96</v>
      </c>
      <c r="BJ945" t="s">
        <v>361</v>
      </c>
      <c r="BK945" t="s">
        <v>349</v>
      </c>
      <c r="BL945" t="s">
        <v>105</v>
      </c>
      <c r="BM945" t="str">
        <f t="shared" ref="BM945" si="941">IF(BE945&lt;20,"&lt;20",IF(BE945&lt;26,"20-25",IF(BE945&lt;31,"26-30","&gt;30")))</f>
        <v>&gt;30</v>
      </c>
    </row>
    <row r="946" spans="1:65" ht="34" x14ac:dyDescent="0.2">
      <c r="A946">
        <v>945</v>
      </c>
      <c r="B946">
        <v>0</v>
      </c>
      <c r="C946" t="s">
        <v>191</v>
      </c>
      <c r="D946">
        <v>0</v>
      </c>
      <c r="E946">
        <v>1</v>
      </c>
      <c r="F946" t="s">
        <v>69</v>
      </c>
      <c r="G946" t="s">
        <v>69</v>
      </c>
      <c r="H946" t="s">
        <v>66</v>
      </c>
      <c r="I946" t="s">
        <v>69</v>
      </c>
      <c r="J946" t="s">
        <v>66</v>
      </c>
      <c r="K946" t="s">
        <v>84</v>
      </c>
      <c r="L946" t="s">
        <v>68</v>
      </c>
      <c r="M946" t="s">
        <v>65</v>
      </c>
      <c r="N946" t="s">
        <v>68</v>
      </c>
      <c r="O946" t="s">
        <v>69</v>
      </c>
      <c r="P946" t="s">
        <v>69</v>
      </c>
      <c r="Q946" t="s">
        <v>65</v>
      </c>
      <c r="Z946">
        <v>1</v>
      </c>
      <c r="AA946" t="s">
        <v>85</v>
      </c>
      <c r="AB946" t="s">
        <v>122</v>
      </c>
      <c r="AC946" t="s">
        <v>87</v>
      </c>
      <c r="AD946" t="s">
        <v>85</v>
      </c>
      <c r="AE946" t="s">
        <v>88</v>
      </c>
      <c r="AF946" t="s">
        <v>73</v>
      </c>
      <c r="AG946" t="s">
        <v>73</v>
      </c>
      <c r="AH946" t="s">
        <v>75</v>
      </c>
      <c r="AI946" t="s">
        <v>75</v>
      </c>
      <c r="AJ946" t="s">
        <v>87</v>
      </c>
      <c r="AK946" t="s">
        <v>73</v>
      </c>
      <c r="AL946" t="s">
        <v>68</v>
      </c>
      <c r="AM946" t="s">
        <v>1953</v>
      </c>
      <c r="AN946" t="s">
        <v>65</v>
      </c>
      <c r="AO946" s="2" t="s">
        <v>1954</v>
      </c>
      <c r="AP946" t="s">
        <v>188</v>
      </c>
      <c r="AQ946" t="s">
        <v>76</v>
      </c>
      <c r="AR946" t="s">
        <v>153</v>
      </c>
      <c r="AS946" t="s">
        <v>137</v>
      </c>
      <c r="AT946" t="s">
        <v>65</v>
      </c>
      <c r="AU946" t="s">
        <v>69</v>
      </c>
      <c r="AV946" t="s">
        <v>69</v>
      </c>
      <c r="AW946" t="s">
        <v>69</v>
      </c>
      <c r="AX946" t="s">
        <v>93</v>
      </c>
      <c r="AZ946" t="s">
        <v>69</v>
      </c>
      <c r="BA946" t="s">
        <v>93</v>
      </c>
      <c r="BB946">
        <v>1</v>
      </c>
      <c r="BC946" t="s">
        <v>83</v>
      </c>
      <c r="BD946" t="s">
        <v>127</v>
      </c>
      <c r="BE946">
        <v>38</v>
      </c>
      <c r="BF946" t="s">
        <v>95</v>
      </c>
      <c r="BG946" t="s">
        <v>96</v>
      </c>
      <c r="BH946" t="s">
        <v>233</v>
      </c>
      <c r="BI946" t="s">
        <v>96</v>
      </c>
      <c r="BJ946" t="s">
        <v>233</v>
      </c>
      <c r="BK946" t="s">
        <v>684</v>
      </c>
      <c r="BL946" t="s">
        <v>83</v>
      </c>
      <c r="BM946" t="str">
        <f t="shared" ref="BM946" si="942">IF(BE946&lt;20,"&lt;20",IF(BE946&lt;31,"20 - 30",IF(BE946&lt;41,"31 - 40","&gt;40")))</f>
        <v>31 - 40</v>
      </c>
    </row>
    <row r="947" spans="1:65" x14ac:dyDescent="0.2">
      <c r="A947">
        <v>946</v>
      </c>
      <c r="B947">
        <v>0</v>
      </c>
      <c r="C947" t="s">
        <v>120</v>
      </c>
      <c r="D947">
        <v>1</v>
      </c>
      <c r="F947" t="s">
        <v>66</v>
      </c>
      <c r="G947" t="s">
        <v>121</v>
      </c>
      <c r="H947" t="s">
        <v>66</v>
      </c>
      <c r="I947" t="s">
        <v>66</v>
      </c>
      <c r="J947" t="s">
        <v>69</v>
      </c>
      <c r="K947" t="s">
        <v>84</v>
      </c>
      <c r="L947" t="s">
        <v>65</v>
      </c>
      <c r="M947" t="s">
        <v>65</v>
      </c>
      <c r="N947" t="s">
        <v>68</v>
      </c>
      <c r="O947" t="s">
        <v>69</v>
      </c>
      <c r="P947" t="s">
        <v>69</v>
      </c>
      <c r="Q947" t="s">
        <v>65</v>
      </c>
      <c r="Z947">
        <v>1</v>
      </c>
      <c r="AA947" t="s">
        <v>87</v>
      </c>
      <c r="AB947" t="s">
        <v>86</v>
      </c>
      <c r="AC947" t="s">
        <v>87</v>
      </c>
      <c r="AD947" t="s">
        <v>87</v>
      </c>
      <c r="AE947" t="s">
        <v>83</v>
      </c>
      <c r="AF947" t="s">
        <v>74</v>
      </c>
      <c r="AG947" t="s">
        <v>74</v>
      </c>
      <c r="AH947" t="s">
        <v>75</v>
      </c>
      <c r="AI947" t="s">
        <v>75</v>
      </c>
      <c r="AJ947" t="s">
        <v>87</v>
      </c>
      <c r="AK947" t="s">
        <v>74</v>
      </c>
      <c r="AL947" t="s">
        <v>69</v>
      </c>
      <c r="AN947" t="s">
        <v>69</v>
      </c>
      <c r="AP947" t="s">
        <v>92</v>
      </c>
      <c r="AQ947" t="s">
        <v>76</v>
      </c>
      <c r="AR947" t="s">
        <v>153</v>
      </c>
      <c r="AS947" t="s">
        <v>65</v>
      </c>
      <c r="AU947" t="s">
        <v>69</v>
      </c>
      <c r="AV947" t="s">
        <v>69</v>
      </c>
      <c r="AW947" t="s">
        <v>65</v>
      </c>
      <c r="AZ947" t="s">
        <v>69</v>
      </c>
      <c r="BA947" t="s">
        <v>146</v>
      </c>
      <c r="BB947">
        <v>1</v>
      </c>
      <c r="BC947" t="s">
        <v>79</v>
      </c>
      <c r="BD947" t="s">
        <v>79</v>
      </c>
      <c r="BE947">
        <v>34</v>
      </c>
      <c r="BF947" t="s">
        <v>80</v>
      </c>
      <c r="BG947" t="s">
        <v>1955</v>
      </c>
      <c r="BI947" t="s">
        <v>1955</v>
      </c>
      <c r="BK947" t="s">
        <v>207</v>
      </c>
      <c r="BL947" t="s">
        <v>83</v>
      </c>
      <c r="BM947" t="str">
        <f t="shared" ref="BM947" si="943">IF(BE947&lt;20,"&lt;20",IF(BE947&lt;26,"20-25",IF(BE947&lt;31,"26-30","&gt;30")))</f>
        <v>&gt;30</v>
      </c>
    </row>
    <row r="948" spans="1:65" x14ac:dyDescent="0.2">
      <c r="A948">
        <v>947</v>
      </c>
      <c r="B948">
        <v>1</v>
      </c>
      <c r="R948">
        <v>1</v>
      </c>
      <c r="S948" t="s">
        <v>106</v>
      </c>
      <c r="T948" t="s">
        <v>192</v>
      </c>
      <c r="U948" t="s">
        <v>64</v>
      </c>
      <c r="V948" t="s">
        <v>192</v>
      </c>
      <c r="W948" t="s">
        <v>79</v>
      </c>
      <c r="X948" t="s">
        <v>69</v>
      </c>
      <c r="Y948" t="s">
        <v>109</v>
      </c>
      <c r="Z948">
        <v>0</v>
      </c>
      <c r="AL948" t="s">
        <v>65</v>
      </c>
      <c r="AM948" t="s">
        <v>1956</v>
      </c>
      <c r="AN948" t="s">
        <v>65</v>
      </c>
      <c r="AO948" t="s">
        <v>1957</v>
      </c>
      <c r="AP948" t="s">
        <v>112</v>
      </c>
      <c r="AQ948" t="s">
        <v>163</v>
      </c>
      <c r="AR948" t="s">
        <v>77</v>
      </c>
      <c r="AS948" t="s">
        <v>65</v>
      </c>
      <c r="AU948" t="s">
        <v>66</v>
      </c>
      <c r="AV948" t="s">
        <v>69</v>
      </c>
      <c r="AW948" t="s">
        <v>65</v>
      </c>
      <c r="AZ948" t="s">
        <v>69</v>
      </c>
      <c r="BA948" t="s">
        <v>146</v>
      </c>
      <c r="BB948">
        <v>1</v>
      </c>
      <c r="BC948" t="s">
        <v>99</v>
      </c>
      <c r="BD948" t="s">
        <v>83</v>
      </c>
      <c r="BE948">
        <v>36</v>
      </c>
      <c r="BF948" t="s">
        <v>133</v>
      </c>
      <c r="BG948" t="s">
        <v>217</v>
      </c>
      <c r="BI948" t="s">
        <v>217</v>
      </c>
      <c r="BK948" t="s">
        <v>1958</v>
      </c>
      <c r="BL948" t="s">
        <v>83</v>
      </c>
      <c r="BM948" t="str">
        <f t="shared" ref="BM948" si="944">IF(BE948&lt;20,"&lt;20",IF(BE948&lt;31,"20 - 30",IF(BE948&lt;41,"31 - 40","&gt;40")))</f>
        <v>31 - 40</v>
      </c>
    </row>
    <row r="949" spans="1:65" x14ac:dyDescent="0.2">
      <c r="A949">
        <v>948</v>
      </c>
      <c r="B949">
        <v>0</v>
      </c>
      <c r="C949" s="1">
        <v>43641</v>
      </c>
      <c r="D949">
        <v>1</v>
      </c>
      <c r="F949" t="s">
        <v>66</v>
      </c>
      <c r="G949" t="s">
        <v>65</v>
      </c>
      <c r="H949" t="s">
        <v>65</v>
      </c>
      <c r="I949" t="s">
        <v>65</v>
      </c>
      <c r="J949" t="s">
        <v>69</v>
      </c>
      <c r="K949" t="s">
        <v>67</v>
      </c>
      <c r="L949" t="s">
        <v>65</v>
      </c>
      <c r="M949" t="s">
        <v>65</v>
      </c>
      <c r="N949" t="s">
        <v>68</v>
      </c>
      <c r="O949" t="s">
        <v>69</v>
      </c>
      <c r="P949" t="s">
        <v>69</v>
      </c>
      <c r="Q949" t="s">
        <v>65</v>
      </c>
      <c r="Z949">
        <v>0</v>
      </c>
      <c r="AL949" t="s">
        <v>65</v>
      </c>
      <c r="AN949" t="s">
        <v>65</v>
      </c>
      <c r="AP949" t="s">
        <v>68</v>
      </c>
      <c r="AQ949" t="s">
        <v>68</v>
      </c>
      <c r="AR949" t="s">
        <v>77</v>
      </c>
      <c r="AS949" t="s">
        <v>65</v>
      </c>
      <c r="AU949" t="s">
        <v>65</v>
      </c>
      <c r="AV949" t="s">
        <v>65</v>
      </c>
      <c r="AW949" t="s">
        <v>65</v>
      </c>
      <c r="AZ949" t="s">
        <v>65</v>
      </c>
      <c r="BB949">
        <v>0</v>
      </c>
      <c r="BC949" t="s">
        <v>79</v>
      </c>
      <c r="BD949" t="s">
        <v>79</v>
      </c>
      <c r="BE949">
        <v>23</v>
      </c>
      <c r="BF949" t="s">
        <v>95</v>
      </c>
      <c r="BG949" t="s">
        <v>304</v>
      </c>
      <c r="BI949" t="s">
        <v>304</v>
      </c>
      <c r="BK949" t="s">
        <v>82</v>
      </c>
      <c r="BL949" t="s">
        <v>83</v>
      </c>
      <c r="BM949" t="str">
        <f t="shared" ref="BM949" si="945">IF(BE949&lt;20,"&lt;20",IF(BE949&lt;26,"20-25",IF(BE949&lt;31,"26-30","&gt;30")))</f>
        <v>20-25</v>
      </c>
    </row>
    <row r="950" spans="1:65" x14ac:dyDescent="0.2">
      <c r="A950">
        <v>949</v>
      </c>
      <c r="B950">
        <v>0</v>
      </c>
      <c r="C950" t="s">
        <v>160</v>
      </c>
      <c r="D950">
        <v>0</v>
      </c>
      <c r="E950">
        <v>1</v>
      </c>
      <c r="F950" t="s">
        <v>69</v>
      </c>
      <c r="G950" t="s">
        <v>121</v>
      </c>
      <c r="H950" t="s">
        <v>65</v>
      </c>
      <c r="I950" t="s">
        <v>65</v>
      </c>
      <c r="J950" t="s">
        <v>66</v>
      </c>
      <c r="K950" t="s">
        <v>100</v>
      </c>
      <c r="L950" t="s">
        <v>69</v>
      </c>
      <c r="M950" t="s">
        <v>68</v>
      </c>
      <c r="N950" t="s">
        <v>65</v>
      </c>
      <c r="O950" t="s">
        <v>68</v>
      </c>
      <c r="P950" t="s">
        <v>65</v>
      </c>
      <c r="Q950" t="s">
        <v>69</v>
      </c>
      <c r="Z950">
        <v>1</v>
      </c>
      <c r="AA950" t="s">
        <v>87</v>
      </c>
      <c r="AB950" t="s">
        <v>86</v>
      </c>
      <c r="AC950" t="s">
        <v>72</v>
      </c>
      <c r="AD950" t="s">
        <v>87</v>
      </c>
      <c r="AE950" t="s">
        <v>66</v>
      </c>
      <c r="AF950" t="s">
        <v>73</v>
      </c>
      <c r="AG950" t="s">
        <v>73</v>
      </c>
      <c r="AH950" t="s">
        <v>75</v>
      </c>
      <c r="AI950" t="s">
        <v>75</v>
      </c>
      <c r="AJ950" t="s">
        <v>66</v>
      </c>
      <c r="AK950" t="s">
        <v>73</v>
      </c>
      <c r="AL950" t="s">
        <v>65</v>
      </c>
      <c r="AM950" t="s">
        <v>1959</v>
      </c>
      <c r="AN950" t="s">
        <v>65</v>
      </c>
      <c r="AO950" t="s">
        <v>1960</v>
      </c>
      <c r="AP950" t="s">
        <v>188</v>
      </c>
      <c r="AQ950" t="s">
        <v>68</v>
      </c>
      <c r="AR950" t="s">
        <v>77</v>
      </c>
      <c r="AS950" t="s">
        <v>103</v>
      </c>
      <c r="AT950" t="s">
        <v>69</v>
      </c>
      <c r="AU950" t="s">
        <v>69</v>
      </c>
      <c r="AV950" t="s">
        <v>69</v>
      </c>
      <c r="AW950" t="s">
        <v>68</v>
      </c>
      <c r="AY950" t="s">
        <v>648</v>
      </c>
      <c r="AZ950" t="s">
        <v>69</v>
      </c>
      <c r="BA950" t="s">
        <v>648</v>
      </c>
      <c r="BB950">
        <v>1</v>
      </c>
      <c r="BC950" t="s">
        <v>94</v>
      </c>
      <c r="BD950" t="s">
        <v>127</v>
      </c>
      <c r="BE950">
        <v>40</v>
      </c>
      <c r="BF950" t="s">
        <v>118</v>
      </c>
      <c r="BG950" t="s">
        <v>96</v>
      </c>
      <c r="BH950" t="s">
        <v>316</v>
      </c>
      <c r="BI950" t="s">
        <v>96</v>
      </c>
      <c r="BJ950" t="s">
        <v>316</v>
      </c>
      <c r="BK950" t="s">
        <v>207</v>
      </c>
      <c r="BL950" t="s">
        <v>83</v>
      </c>
      <c r="BM950" t="str">
        <f t="shared" ref="BM950" si="946">IF(BE950&lt;20,"&lt;20",IF(BE950&lt;31,"20 - 30",IF(BE950&lt;41,"31 - 40","&gt;40")))</f>
        <v>31 - 40</v>
      </c>
    </row>
    <row r="951" spans="1:65" x14ac:dyDescent="0.2">
      <c r="A951">
        <v>950</v>
      </c>
      <c r="B951">
        <v>1</v>
      </c>
      <c r="R951">
        <v>1</v>
      </c>
      <c r="S951" t="s">
        <v>106</v>
      </c>
      <c r="T951" t="s">
        <v>150</v>
      </c>
      <c r="U951" t="s">
        <v>64</v>
      </c>
      <c r="V951" t="s">
        <v>107</v>
      </c>
      <c r="W951" t="s">
        <v>65</v>
      </c>
      <c r="X951" t="s">
        <v>69</v>
      </c>
      <c r="Y951" t="s">
        <v>109</v>
      </c>
      <c r="Z951">
        <v>1</v>
      </c>
      <c r="AA951" t="s">
        <v>70</v>
      </c>
      <c r="AB951" t="s">
        <v>122</v>
      </c>
      <c r="AC951" t="s">
        <v>72</v>
      </c>
      <c r="AD951" t="s">
        <v>72</v>
      </c>
      <c r="AE951" t="s">
        <v>66</v>
      </c>
      <c r="AF951" t="s">
        <v>66</v>
      </c>
      <c r="AG951" t="s">
        <v>74</v>
      </c>
      <c r="AH951" t="s">
        <v>75</v>
      </c>
      <c r="AI951" t="s">
        <v>75</v>
      </c>
      <c r="AJ951" t="s">
        <v>66</v>
      </c>
      <c r="AK951" t="s">
        <v>74</v>
      </c>
      <c r="AL951" t="s">
        <v>68</v>
      </c>
      <c r="AM951" t="s">
        <v>1961</v>
      </c>
      <c r="AN951" t="s">
        <v>68</v>
      </c>
      <c r="AO951" t="s">
        <v>1962</v>
      </c>
      <c r="AP951" t="s">
        <v>68</v>
      </c>
      <c r="AQ951" t="s">
        <v>68</v>
      </c>
      <c r="AR951" t="s">
        <v>153</v>
      </c>
      <c r="AS951" t="s">
        <v>65</v>
      </c>
      <c r="AU951" t="s">
        <v>65</v>
      </c>
      <c r="AV951" t="s">
        <v>69</v>
      </c>
      <c r="AW951" t="s">
        <v>69</v>
      </c>
      <c r="AX951" t="s">
        <v>78</v>
      </c>
      <c r="AZ951" t="s">
        <v>69</v>
      </c>
      <c r="BA951" t="s">
        <v>78</v>
      </c>
      <c r="BB951">
        <v>1</v>
      </c>
      <c r="BC951" t="s">
        <v>99</v>
      </c>
      <c r="BD951" t="s">
        <v>83</v>
      </c>
      <c r="BE951">
        <v>39</v>
      </c>
      <c r="BF951" t="s">
        <v>80</v>
      </c>
      <c r="BG951" t="s">
        <v>96</v>
      </c>
      <c r="BH951" t="s">
        <v>361</v>
      </c>
      <c r="BI951" t="s">
        <v>96</v>
      </c>
      <c r="BJ951" t="s">
        <v>361</v>
      </c>
      <c r="BK951" t="s">
        <v>82</v>
      </c>
      <c r="BL951" t="s">
        <v>105</v>
      </c>
      <c r="BM951" t="str">
        <f t="shared" ref="BM951" si="947">IF(BE951&lt;20,"&lt;20",IF(BE951&lt;26,"20-25",IF(BE951&lt;31,"26-30","&gt;30")))</f>
        <v>&gt;30</v>
      </c>
    </row>
    <row r="952" spans="1:65" x14ac:dyDescent="0.2">
      <c r="A952">
        <v>951</v>
      </c>
      <c r="B952">
        <v>0</v>
      </c>
      <c r="C952" t="s">
        <v>62</v>
      </c>
      <c r="D952">
        <v>1</v>
      </c>
      <c r="F952" t="s">
        <v>66</v>
      </c>
      <c r="G952" t="s">
        <v>121</v>
      </c>
      <c r="H952" t="s">
        <v>65</v>
      </c>
      <c r="I952" t="s">
        <v>65</v>
      </c>
      <c r="J952" t="s">
        <v>66</v>
      </c>
      <c r="K952" t="s">
        <v>161</v>
      </c>
      <c r="L952" t="s">
        <v>68</v>
      </c>
      <c r="M952" t="s">
        <v>65</v>
      </c>
      <c r="N952" t="s">
        <v>65</v>
      </c>
      <c r="O952" t="s">
        <v>68</v>
      </c>
      <c r="P952" t="s">
        <v>66</v>
      </c>
      <c r="Q952" t="s">
        <v>65</v>
      </c>
      <c r="Z952">
        <v>1</v>
      </c>
      <c r="AA952" t="s">
        <v>66</v>
      </c>
      <c r="AB952" t="s">
        <v>71</v>
      </c>
      <c r="AC952" t="s">
        <v>72</v>
      </c>
      <c r="AD952" t="s">
        <v>72</v>
      </c>
      <c r="AE952" t="s">
        <v>66</v>
      </c>
      <c r="AF952" t="s">
        <v>66</v>
      </c>
      <c r="AG952" t="s">
        <v>74</v>
      </c>
      <c r="AH952" t="s">
        <v>75</v>
      </c>
      <c r="AI952" t="s">
        <v>75</v>
      </c>
      <c r="AJ952" t="s">
        <v>66</v>
      </c>
      <c r="AK952" t="s">
        <v>74</v>
      </c>
      <c r="AL952" t="s">
        <v>65</v>
      </c>
      <c r="AM952" t="s">
        <v>1963</v>
      </c>
      <c r="AN952" t="s">
        <v>65</v>
      </c>
      <c r="AO952" t="s">
        <v>1964</v>
      </c>
      <c r="AP952" t="s">
        <v>68</v>
      </c>
      <c r="AQ952" t="s">
        <v>68</v>
      </c>
      <c r="AR952" t="s">
        <v>164</v>
      </c>
      <c r="AS952" t="s">
        <v>65</v>
      </c>
      <c r="AU952" t="s">
        <v>69</v>
      </c>
      <c r="AV952" t="s">
        <v>69</v>
      </c>
      <c r="AW952" t="s">
        <v>68</v>
      </c>
      <c r="AY952" t="s">
        <v>146</v>
      </c>
      <c r="AZ952" t="s">
        <v>69</v>
      </c>
      <c r="BA952" t="s">
        <v>146</v>
      </c>
      <c r="BB952">
        <v>1</v>
      </c>
      <c r="BC952" t="s">
        <v>94</v>
      </c>
      <c r="BD952" t="s">
        <v>83</v>
      </c>
      <c r="BE952">
        <v>28</v>
      </c>
      <c r="BF952" t="s">
        <v>80</v>
      </c>
      <c r="BG952" t="s">
        <v>96</v>
      </c>
      <c r="BH952" t="s">
        <v>316</v>
      </c>
      <c r="BI952" t="s">
        <v>96</v>
      </c>
      <c r="BJ952" t="s">
        <v>316</v>
      </c>
      <c r="BK952" t="s">
        <v>159</v>
      </c>
      <c r="BL952" t="s">
        <v>99</v>
      </c>
      <c r="BM952" t="str">
        <f t="shared" ref="BM952" si="948">IF(BE952&lt;20,"&lt;20",IF(BE952&lt;31,"20 - 30",IF(BE952&lt;41,"31 - 40","&gt;40")))</f>
        <v>20 - 30</v>
      </c>
    </row>
    <row r="953" spans="1:65" x14ac:dyDescent="0.2">
      <c r="A953">
        <v>952</v>
      </c>
      <c r="B953">
        <v>0</v>
      </c>
      <c r="C953" s="1">
        <v>43641</v>
      </c>
      <c r="D953">
        <v>1</v>
      </c>
      <c r="F953" t="s">
        <v>66</v>
      </c>
      <c r="G953" t="s">
        <v>65</v>
      </c>
      <c r="H953" t="s">
        <v>65</v>
      </c>
      <c r="I953" t="s">
        <v>66</v>
      </c>
      <c r="J953" t="s">
        <v>66</v>
      </c>
      <c r="K953" t="s">
        <v>66</v>
      </c>
      <c r="L953" t="s">
        <v>65</v>
      </c>
      <c r="M953" t="s">
        <v>65</v>
      </c>
      <c r="N953" t="s">
        <v>69</v>
      </c>
      <c r="O953" t="s">
        <v>69</v>
      </c>
      <c r="P953" t="s">
        <v>66</v>
      </c>
      <c r="Q953" t="s">
        <v>65</v>
      </c>
      <c r="Z953">
        <v>1</v>
      </c>
      <c r="AA953" t="s">
        <v>66</v>
      </c>
      <c r="AB953" t="s">
        <v>71</v>
      </c>
      <c r="AC953" t="s">
        <v>72</v>
      </c>
      <c r="AD953" t="s">
        <v>72</v>
      </c>
      <c r="AE953" t="s">
        <v>66</v>
      </c>
      <c r="AF953" t="s">
        <v>66</v>
      </c>
      <c r="AG953" t="s">
        <v>74</v>
      </c>
      <c r="AH953" t="s">
        <v>75</v>
      </c>
      <c r="AI953" t="s">
        <v>75</v>
      </c>
      <c r="AJ953" t="s">
        <v>66</v>
      </c>
      <c r="AK953" t="s">
        <v>74</v>
      </c>
      <c r="AL953" t="s">
        <v>68</v>
      </c>
      <c r="AN953" t="s">
        <v>68</v>
      </c>
      <c r="AP953" t="s">
        <v>68</v>
      </c>
      <c r="AQ953" t="s">
        <v>76</v>
      </c>
      <c r="AR953" t="s">
        <v>132</v>
      </c>
      <c r="AS953" t="s">
        <v>65</v>
      </c>
      <c r="AU953" t="s">
        <v>65</v>
      </c>
      <c r="AV953" t="s">
        <v>65</v>
      </c>
      <c r="AW953" t="s">
        <v>65</v>
      </c>
      <c r="AZ953" t="s">
        <v>65</v>
      </c>
      <c r="BB953">
        <v>0</v>
      </c>
      <c r="BC953" t="s">
        <v>79</v>
      </c>
      <c r="BD953" t="s">
        <v>79</v>
      </c>
      <c r="BE953">
        <v>33</v>
      </c>
      <c r="BF953" t="s">
        <v>95</v>
      </c>
      <c r="BG953" t="s">
        <v>96</v>
      </c>
      <c r="BH953" t="s">
        <v>134</v>
      </c>
      <c r="BI953" t="s">
        <v>96</v>
      </c>
      <c r="BJ953" t="s">
        <v>134</v>
      </c>
      <c r="BK953" t="s">
        <v>311</v>
      </c>
      <c r="BL953" t="s">
        <v>83</v>
      </c>
      <c r="BM953" t="str">
        <f t="shared" ref="BM953" si="949">IF(BE953&lt;20,"&lt;20",IF(BE953&lt;26,"20-25",IF(BE953&lt;31,"26-30","&gt;30")))</f>
        <v>&gt;30</v>
      </c>
    </row>
    <row r="954" spans="1:65" x14ac:dyDescent="0.2">
      <c r="A954">
        <v>953</v>
      </c>
      <c r="B954">
        <v>1</v>
      </c>
      <c r="R954">
        <v>0</v>
      </c>
      <c r="S954" t="s">
        <v>149</v>
      </c>
      <c r="T954" t="s">
        <v>150</v>
      </c>
      <c r="U954" t="s">
        <v>108</v>
      </c>
      <c r="V954" t="s">
        <v>107</v>
      </c>
      <c r="W954" t="s">
        <v>108</v>
      </c>
      <c r="X954" t="s">
        <v>69</v>
      </c>
      <c r="Y954" t="s">
        <v>251</v>
      </c>
      <c r="Z954">
        <v>1</v>
      </c>
      <c r="AA954" t="s">
        <v>70</v>
      </c>
      <c r="AB954" t="s">
        <v>71</v>
      </c>
      <c r="AC954" t="s">
        <v>72</v>
      </c>
      <c r="AD954" t="s">
        <v>72</v>
      </c>
      <c r="AE954" t="s">
        <v>66</v>
      </c>
      <c r="AF954" t="s">
        <v>73</v>
      </c>
      <c r="AG954" t="s">
        <v>73</v>
      </c>
      <c r="AH954" t="s">
        <v>129</v>
      </c>
      <c r="AI954" t="s">
        <v>75</v>
      </c>
      <c r="AJ954" t="s">
        <v>66</v>
      </c>
      <c r="AK954" t="s">
        <v>74</v>
      </c>
      <c r="AL954" t="s">
        <v>68</v>
      </c>
      <c r="AM954" t="s">
        <v>1965</v>
      </c>
      <c r="AN954" t="s">
        <v>65</v>
      </c>
      <c r="AO954" t="s">
        <v>1966</v>
      </c>
      <c r="AP954" t="s">
        <v>68</v>
      </c>
      <c r="AQ954" t="s">
        <v>68</v>
      </c>
      <c r="AR954" t="s">
        <v>77</v>
      </c>
      <c r="AS954" t="s">
        <v>103</v>
      </c>
      <c r="AT954" t="s">
        <v>64</v>
      </c>
      <c r="AU954" t="s">
        <v>66</v>
      </c>
      <c r="AV954" t="s">
        <v>69</v>
      </c>
      <c r="AW954" t="s">
        <v>68</v>
      </c>
      <c r="AY954" t="s">
        <v>146</v>
      </c>
      <c r="AZ954" t="s">
        <v>69</v>
      </c>
      <c r="BA954" t="s">
        <v>146</v>
      </c>
      <c r="BB954">
        <v>1</v>
      </c>
      <c r="BC954" t="s">
        <v>83</v>
      </c>
      <c r="BD954" t="s">
        <v>83</v>
      </c>
      <c r="BE954">
        <v>32</v>
      </c>
      <c r="BF954" t="s">
        <v>104</v>
      </c>
      <c r="BG954" t="s">
        <v>96</v>
      </c>
      <c r="BH954" t="s">
        <v>182</v>
      </c>
      <c r="BI954" t="s">
        <v>96</v>
      </c>
      <c r="BJ954" t="s">
        <v>182</v>
      </c>
      <c r="BK954" t="s">
        <v>307</v>
      </c>
      <c r="BL954" t="s">
        <v>105</v>
      </c>
      <c r="BM954" t="str">
        <f t="shared" ref="BM954" si="950">IF(BE954&lt;20,"&lt;20",IF(BE954&lt;31,"20 - 30",IF(BE954&lt;41,"31 - 40","&gt;40")))</f>
        <v>31 - 40</v>
      </c>
    </row>
    <row r="955" spans="1:65" x14ac:dyDescent="0.2">
      <c r="A955">
        <v>954</v>
      </c>
      <c r="B955">
        <v>0</v>
      </c>
      <c r="C955" t="s">
        <v>120</v>
      </c>
      <c r="D955">
        <v>0</v>
      </c>
      <c r="E955">
        <v>1</v>
      </c>
      <c r="F955" t="s">
        <v>69</v>
      </c>
      <c r="G955" t="s">
        <v>65</v>
      </c>
      <c r="H955" t="s">
        <v>69</v>
      </c>
      <c r="I955" t="s">
        <v>69</v>
      </c>
      <c r="J955" t="s">
        <v>69</v>
      </c>
      <c r="K955" t="s">
        <v>84</v>
      </c>
      <c r="L955" t="s">
        <v>68</v>
      </c>
      <c r="M955" t="s">
        <v>65</v>
      </c>
      <c r="N955" t="s">
        <v>65</v>
      </c>
      <c r="O955" t="s">
        <v>68</v>
      </c>
      <c r="P955" t="s">
        <v>69</v>
      </c>
      <c r="Q955" t="s">
        <v>65</v>
      </c>
      <c r="Z955">
        <v>0</v>
      </c>
      <c r="AL955" t="s">
        <v>65</v>
      </c>
      <c r="AM955" t="s">
        <v>1967</v>
      </c>
      <c r="AN955" t="s">
        <v>65</v>
      </c>
      <c r="AO955" t="s">
        <v>1967</v>
      </c>
      <c r="AP955" t="s">
        <v>68</v>
      </c>
      <c r="AQ955" t="s">
        <v>76</v>
      </c>
      <c r="AR955" t="s">
        <v>195</v>
      </c>
      <c r="AS955" t="s">
        <v>137</v>
      </c>
      <c r="AT955" t="s">
        <v>69</v>
      </c>
      <c r="AU955" t="s">
        <v>69</v>
      </c>
      <c r="AV955" t="s">
        <v>69</v>
      </c>
      <c r="AW955" t="s">
        <v>69</v>
      </c>
      <c r="AX955" t="s">
        <v>78</v>
      </c>
      <c r="AZ955" t="s">
        <v>69</v>
      </c>
      <c r="BA955" t="s">
        <v>78</v>
      </c>
      <c r="BB955">
        <v>0</v>
      </c>
      <c r="BC955" t="s">
        <v>94</v>
      </c>
      <c r="BD955" t="s">
        <v>83</v>
      </c>
      <c r="BE955">
        <v>32</v>
      </c>
      <c r="BF955" t="s">
        <v>80</v>
      </c>
      <c r="BG955" t="s">
        <v>96</v>
      </c>
      <c r="BH955" t="s">
        <v>233</v>
      </c>
      <c r="BI955" t="s">
        <v>96</v>
      </c>
      <c r="BJ955" t="s">
        <v>233</v>
      </c>
      <c r="BK955" t="s">
        <v>207</v>
      </c>
      <c r="BL955" t="s">
        <v>99</v>
      </c>
      <c r="BM955" t="str">
        <f t="shared" ref="BM955" si="951">IF(BE955&lt;20,"&lt;20",IF(BE955&lt;26,"20-25",IF(BE955&lt;31,"26-30","&gt;30")))</f>
        <v>&gt;30</v>
      </c>
    </row>
    <row r="956" spans="1:65" x14ac:dyDescent="0.2">
      <c r="A956">
        <v>955</v>
      </c>
      <c r="B956">
        <v>0</v>
      </c>
      <c r="C956" t="s">
        <v>120</v>
      </c>
      <c r="D956">
        <v>1</v>
      </c>
      <c r="F956" t="s">
        <v>69</v>
      </c>
      <c r="G956" t="s">
        <v>69</v>
      </c>
      <c r="H956" t="s">
        <v>69</v>
      </c>
      <c r="I956" t="s">
        <v>69</v>
      </c>
      <c r="J956" t="s">
        <v>69</v>
      </c>
      <c r="K956" t="s">
        <v>67</v>
      </c>
      <c r="L956" t="s">
        <v>65</v>
      </c>
      <c r="M956" t="s">
        <v>65</v>
      </c>
      <c r="N956" t="s">
        <v>68</v>
      </c>
      <c r="O956" t="s">
        <v>69</v>
      </c>
      <c r="P956" t="s">
        <v>66</v>
      </c>
      <c r="Q956" t="s">
        <v>65</v>
      </c>
      <c r="Z956">
        <v>1</v>
      </c>
      <c r="AA956" t="s">
        <v>66</v>
      </c>
      <c r="AB956" t="s">
        <v>71</v>
      </c>
      <c r="AC956" t="s">
        <v>72</v>
      </c>
      <c r="AD956" t="s">
        <v>72</v>
      </c>
      <c r="AE956" t="s">
        <v>66</v>
      </c>
      <c r="AF956" t="s">
        <v>66</v>
      </c>
      <c r="AG956" t="s">
        <v>74</v>
      </c>
      <c r="AH956" t="s">
        <v>75</v>
      </c>
      <c r="AI956" t="s">
        <v>89</v>
      </c>
      <c r="AJ956" t="s">
        <v>66</v>
      </c>
      <c r="AK956" t="s">
        <v>74</v>
      </c>
      <c r="AL956" t="s">
        <v>69</v>
      </c>
      <c r="AN956" t="s">
        <v>68</v>
      </c>
      <c r="AP956" t="s">
        <v>68</v>
      </c>
      <c r="AQ956" t="s">
        <v>68</v>
      </c>
      <c r="AR956" t="s">
        <v>77</v>
      </c>
      <c r="AS956" t="s">
        <v>65</v>
      </c>
      <c r="AU956" t="s">
        <v>69</v>
      </c>
      <c r="AV956" t="s">
        <v>69</v>
      </c>
      <c r="AW956" t="s">
        <v>68</v>
      </c>
      <c r="AY956" t="s">
        <v>275</v>
      </c>
      <c r="AZ956" t="s">
        <v>69</v>
      </c>
      <c r="BA956" t="s">
        <v>472</v>
      </c>
      <c r="BB956">
        <v>1</v>
      </c>
      <c r="BC956" t="s">
        <v>83</v>
      </c>
      <c r="BD956" t="s">
        <v>127</v>
      </c>
      <c r="BE956">
        <v>27</v>
      </c>
      <c r="BF956" t="s">
        <v>133</v>
      </c>
      <c r="BG956" t="s">
        <v>96</v>
      </c>
      <c r="BH956" t="s">
        <v>507</v>
      </c>
      <c r="BI956" t="s">
        <v>96</v>
      </c>
      <c r="BJ956" t="s">
        <v>507</v>
      </c>
      <c r="BK956" t="s">
        <v>1968</v>
      </c>
      <c r="BL956" t="s">
        <v>99</v>
      </c>
      <c r="BM956" t="str">
        <f t="shared" ref="BM956" si="952">IF(BE956&lt;20,"&lt;20",IF(BE956&lt;31,"20 - 30",IF(BE956&lt;41,"31 - 40","&gt;40")))</f>
        <v>20 - 30</v>
      </c>
    </row>
    <row r="957" spans="1:65" x14ac:dyDescent="0.2">
      <c r="A957">
        <v>956</v>
      </c>
      <c r="B957">
        <v>0</v>
      </c>
      <c r="C957" t="s">
        <v>160</v>
      </c>
      <c r="D957">
        <v>1</v>
      </c>
      <c r="F957" t="s">
        <v>65</v>
      </c>
      <c r="G957" t="s">
        <v>65</v>
      </c>
      <c r="H957" t="s">
        <v>65</v>
      </c>
      <c r="I957" t="s">
        <v>65</v>
      </c>
      <c r="J957" t="s">
        <v>66</v>
      </c>
      <c r="K957" t="s">
        <v>66</v>
      </c>
      <c r="L957" t="s">
        <v>69</v>
      </c>
      <c r="M957" t="s">
        <v>65</v>
      </c>
      <c r="N957" t="s">
        <v>65</v>
      </c>
      <c r="O957" t="s">
        <v>65</v>
      </c>
      <c r="P957" t="s">
        <v>66</v>
      </c>
      <c r="Q957" t="s">
        <v>65</v>
      </c>
      <c r="Z957">
        <v>1</v>
      </c>
      <c r="AA957" t="s">
        <v>87</v>
      </c>
      <c r="AB957" t="s">
        <v>122</v>
      </c>
      <c r="AC957" t="s">
        <v>72</v>
      </c>
      <c r="AD957" t="s">
        <v>87</v>
      </c>
      <c r="AE957" t="s">
        <v>88</v>
      </c>
      <c r="AF957" t="s">
        <v>123</v>
      </c>
      <c r="AG957" t="s">
        <v>73</v>
      </c>
      <c r="AH957" t="s">
        <v>75</v>
      </c>
      <c r="AI957" t="s">
        <v>75</v>
      </c>
      <c r="AJ957" t="s">
        <v>87</v>
      </c>
      <c r="AK957" t="s">
        <v>73</v>
      </c>
      <c r="AL957" t="s">
        <v>69</v>
      </c>
      <c r="AM957" t="s">
        <v>1969</v>
      </c>
      <c r="AN957" t="s">
        <v>68</v>
      </c>
      <c r="AO957" t="s">
        <v>1970</v>
      </c>
      <c r="AP957" t="s">
        <v>112</v>
      </c>
      <c r="AQ957" t="s">
        <v>163</v>
      </c>
      <c r="AR957" t="s">
        <v>153</v>
      </c>
      <c r="AS957" t="s">
        <v>103</v>
      </c>
      <c r="AT957" t="s">
        <v>65</v>
      </c>
      <c r="AU957" t="s">
        <v>65</v>
      </c>
      <c r="AV957" t="s">
        <v>69</v>
      </c>
      <c r="AW957" t="s">
        <v>65</v>
      </c>
      <c r="AZ957" t="s">
        <v>69</v>
      </c>
      <c r="BA957" t="s">
        <v>640</v>
      </c>
      <c r="BB957">
        <v>1</v>
      </c>
      <c r="BC957" t="s">
        <v>99</v>
      </c>
      <c r="BD957" t="s">
        <v>94</v>
      </c>
      <c r="BE957">
        <v>33</v>
      </c>
      <c r="BF957" t="s">
        <v>80</v>
      </c>
      <c r="BG957" t="s">
        <v>1971</v>
      </c>
      <c r="BI957" t="s">
        <v>1971</v>
      </c>
      <c r="BK957" t="s">
        <v>311</v>
      </c>
      <c r="BL957" t="s">
        <v>99</v>
      </c>
      <c r="BM957" t="str">
        <f t="shared" ref="BM957" si="953">IF(BE957&lt;20,"&lt;20",IF(BE957&lt;26,"20-25",IF(BE957&lt;31,"26-30","&gt;30")))</f>
        <v>&gt;30</v>
      </c>
    </row>
    <row r="958" spans="1:65" x14ac:dyDescent="0.2">
      <c r="A958">
        <v>957</v>
      </c>
      <c r="B958">
        <v>0</v>
      </c>
      <c r="C958" t="s">
        <v>160</v>
      </c>
      <c r="D958">
        <v>0</v>
      </c>
      <c r="E958">
        <v>1</v>
      </c>
      <c r="F958" t="s">
        <v>66</v>
      </c>
      <c r="G958" t="s">
        <v>121</v>
      </c>
      <c r="H958" t="s">
        <v>65</v>
      </c>
      <c r="I958" t="s">
        <v>65</v>
      </c>
      <c r="J958" t="s">
        <v>66</v>
      </c>
      <c r="K958" t="s">
        <v>161</v>
      </c>
      <c r="L958" t="s">
        <v>68</v>
      </c>
      <c r="M958" t="s">
        <v>65</v>
      </c>
      <c r="N958" t="s">
        <v>68</v>
      </c>
      <c r="O958" t="s">
        <v>69</v>
      </c>
      <c r="P958" t="s">
        <v>66</v>
      </c>
      <c r="Q958" t="s">
        <v>65</v>
      </c>
      <c r="Z958">
        <v>1</v>
      </c>
      <c r="AA958" t="s">
        <v>66</v>
      </c>
      <c r="AB958" t="s">
        <v>71</v>
      </c>
      <c r="AC958" t="s">
        <v>72</v>
      </c>
      <c r="AD958" t="s">
        <v>72</v>
      </c>
      <c r="AE958" t="s">
        <v>66</v>
      </c>
      <c r="AF958" t="s">
        <v>73</v>
      </c>
      <c r="AG958" t="s">
        <v>73</v>
      </c>
      <c r="AH958" t="s">
        <v>75</v>
      </c>
      <c r="AI958" t="s">
        <v>89</v>
      </c>
      <c r="AJ958" t="s">
        <v>66</v>
      </c>
      <c r="AK958" t="s">
        <v>74</v>
      </c>
      <c r="AL958" t="s">
        <v>68</v>
      </c>
      <c r="AM958" t="s">
        <v>1972</v>
      </c>
      <c r="AN958" t="s">
        <v>65</v>
      </c>
      <c r="AO958" t="s">
        <v>1973</v>
      </c>
      <c r="AP958" t="s">
        <v>112</v>
      </c>
      <c r="AQ958" t="s">
        <v>68</v>
      </c>
      <c r="AR958" t="s">
        <v>77</v>
      </c>
      <c r="AS958" t="s">
        <v>103</v>
      </c>
      <c r="AT958" t="s">
        <v>65</v>
      </c>
      <c r="AU958" t="s">
        <v>69</v>
      </c>
      <c r="AV958" t="s">
        <v>65</v>
      </c>
      <c r="AW958" t="s">
        <v>65</v>
      </c>
      <c r="AZ958" t="s">
        <v>65</v>
      </c>
      <c r="BB958">
        <v>0</v>
      </c>
      <c r="BC958" t="s">
        <v>79</v>
      </c>
      <c r="BD958" t="s">
        <v>79</v>
      </c>
      <c r="BE958">
        <v>34</v>
      </c>
      <c r="BF958" t="s">
        <v>80</v>
      </c>
      <c r="BG958" t="s">
        <v>1862</v>
      </c>
      <c r="BI958" t="s">
        <v>1862</v>
      </c>
      <c r="BK958" t="s">
        <v>1640</v>
      </c>
      <c r="BL958" t="s">
        <v>99</v>
      </c>
      <c r="BM958" t="str">
        <f t="shared" ref="BM958" si="954">IF(BE958&lt;20,"&lt;20",IF(BE958&lt;31,"20 - 30",IF(BE958&lt;41,"31 - 40","&gt;40")))</f>
        <v>31 - 40</v>
      </c>
    </row>
    <row r="959" spans="1:65" x14ac:dyDescent="0.2">
      <c r="A959">
        <v>958</v>
      </c>
      <c r="B959">
        <v>1</v>
      </c>
      <c r="R959">
        <v>0</v>
      </c>
      <c r="S959" t="s">
        <v>149</v>
      </c>
      <c r="T959" t="s">
        <v>192</v>
      </c>
      <c r="U959" t="s">
        <v>64</v>
      </c>
      <c r="V959" t="s">
        <v>192</v>
      </c>
      <c r="W959" t="s">
        <v>79</v>
      </c>
      <c r="X959" t="s">
        <v>69</v>
      </c>
      <c r="Y959" t="s">
        <v>109</v>
      </c>
      <c r="Z959">
        <v>1</v>
      </c>
      <c r="AA959" t="s">
        <v>70</v>
      </c>
      <c r="AB959" t="s">
        <v>71</v>
      </c>
      <c r="AC959" t="s">
        <v>72</v>
      </c>
      <c r="AD959" t="s">
        <v>72</v>
      </c>
      <c r="AE959" t="s">
        <v>66</v>
      </c>
      <c r="AF959" t="s">
        <v>123</v>
      </c>
      <c r="AG959" t="s">
        <v>73</v>
      </c>
      <c r="AH959" t="s">
        <v>89</v>
      </c>
      <c r="AI959" t="s">
        <v>89</v>
      </c>
      <c r="AJ959" t="s">
        <v>66</v>
      </c>
      <c r="AK959" t="s">
        <v>73</v>
      </c>
      <c r="AL959" t="s">
        <v>65</v>
      </c>
      <c r="AM959" t="s">
        <v>1974</v>
      </c>
      <c r="AN959" t="s">
        <v>65</v>
      </c>
      <c r="AO959" t="s">
        <v>1975</v>
      </c>
      <c r="AP959" t="s">
        <v>112</v>
      </c>
      <c r="AQ959" t="s">
        <v>163</v>
      </c>
      <c r="AR959" t="s">
        <v>77</v>
      </c>
      <c r="AS959" t="s">
        <v>64</v>
      </c>
      <c r="AU959" t="s">
        <v>66</v>
      </c>
      <c r="AV959" t="s">
        <v>69</v>
      </c>
      <c r="AW959" t="s">
        <v>68</v>
      </c>
      <c r="AY959" t="s">
        <v>525</v>
      </c>
      <c r="AZ959" t="s">
        <v>69</v>
      </c>
      <c r="BA959" t="s">
        <v>93</v>
      </c>
      <c r="BB959">
        <v>1</v>
      </c>
      <c r="BC959" t="s">
        <v>94</v>
      </c>
      <c r="BD959" t="s">
        <v>127</v>
      </c>
      <c r="BE959">
        <v>38</v>
      </c>
      <c r="BF959" t="s">
        <v>405</v>
      </c>
      <c r="BG959" t="s">
        <v>643</v>
      </c>
      <c r="BI959" t="s">
        <v>643</v>
      </c>
      <c r="BK959" t="s">
        <v>114</v>
      </c>
      <c r="BL959" t="s">
        <v>83</v>
      </c>
      <c r="BM959" t="str">
        <f t="shared" ref="BM959" si="955">IF(BE959&lt;20,"&lt;20",IF(BE959&lt;26,"20-25",IF(BE959&lt;31,"26-30","&gt;30")))</f>
        <v>&gt;30</v>
      </c>
    </row>
    <row r="960" spans="1:65" x14ac:dyDescent="0.2">
      <c r="A960">
        <v>959</v>
      </c>
      <c r="B960">
        <v>0</v>
      </c>
      <c r="C960" t="s">
        <v>120</v>
      </c>
      <c r="D960">
        <v>0</v>
      </c>
      <c r="E960">
        <v>1</v>
      </c>
      <c r="F960" t="s">
        <v>69</v>
      </c>
      <c r="G960" t="s">
        <v>65</v>
      </c>
      <c r="H960" t="s">
        <v>66</v>
      </c>
      <c r="I960" t="s">
        <v>66</v>
      </c>
      <c r="J960" t="s">
        <v>66</v>
      </c>
      <c r="K960" t="s">
        <v>66</v>
      </c>
      <c r="L960" t="s">
        <v>68</v>
      </c>
      <c r="M960" t="s">
        <v>68</v>
      </c>
      <c r="N960" t="s">
        <v>65</v>
      </c>
      <c r="O960" t="s">
        <v>65</v>
      </c>
      <c r="P960" t="s">
        <v>66</v>
      </c>
      <c r="Q960" t="s">
        <v>65</v>
      </c>
      <c r="Z960">
        <v>1</v>
      </c>
      <c r="AA960" t="s">
        <v>66</v>
      </c>
      <c r="AB960" t="s">
        <v>71</v>
      </c>
      <c r="AC960" t="s">
        <v>87</v>
      </c>
      <c r="AD960" t="s">
        <v>87</v>
      </c>
      <c r="AE960" t="s">
        <v>66</v>
      </c>
      <c r="AF960" t="s">
        <v>73</v>
      </c>
      <c r="AG960" t="s">
        <v>73</v>
      </c>
      <c r="AH960" t="s">
        <v>89</v>
      </c>
      <c r="AI960" t="s">
        <v>89</v>
      </c>
      <c r="AJ960" t="s">
        <v>66</v>
      </c>
      <c r="AK960" t="s">
        <v>74</v>
      </c>
      <c r="AL960" t="s">
        <v>65</v>
      </c>
      <c r="AM960" t="s">
        <v>1976</v>
      </c>
      <c r="AN960" t="s">
        <v>65</v>
      </c>
      <c r="AO960" t="s">
        <v>1977</v>
      </c>
      <c r="AP960" t="s">
        <v>112</v>
      </c>
      <c r="AQ960" t="s">
        <v>163</v>
      </c>
      <c r="AR960" t="s">
        <v>132</v>
      </c>
      <c r="AS960" t="s">
        <v>65</v>
      </c>
      <c r="AU960" t="s">
        <v>66</v>
      </c>
      <c r="AV960" t="s">
        <v>65</v>
      </c>
      <c r="AW960" t="s">
        <v>65</v>
      </c>
      <c r="AZ960" t="s">
        <v>65</v>
      </c>
      <c r="BB960">
        <v>0</v>
      </c>
      <c r="BC960" t="s">
        <v>79</v>
      </c>
      <c r="BD960" t="s">
        <v>79</v>
      </c>
      <c r="BE960">
        <v>35</v>
      </c>
      <c r="BF960" t="s">
        <v>133</v>
      </c>
      <c r="BG960" t="s">
        <v>96</v>
      </c>
      <c r="BH960" t="s">
        <v>97</v>
      </c>
      <c r="BI960" t="s">
        <v>96</v>
      </c>
      <c r="BJ960" t="s">
        <v>97</v>
      </c>
      <c r="BK960" t="s">
        <v>230</v>
      </c>
      <c r="BL960" t="s">
        <v>99</v>
      </c>
      <c r="BM960" t="str">
        <f t="shared" ref="BM960" si="956">IF(BE960&lt;20,"&lt;20",IF(BE960&lt;31,"20 - 30",IF(BE960&lt;41,"31 - 40","&gt;40")))</f>
        <v>31 - 40</v>
      </c>
    </row>
    <row r="961" spans="1:65" x14ac:dyDescent="0.2">
      <c r="A961">
        <v>960</v>
      </c>
      <c r="B961">
        <v>0</v>
      </c>
      <c r="C961" t="s">
        <v>62</v>
      </c>
      <c r="D961">
        <v>1</v>
      </c>
      <c r="F961" t="s">
        <v>69</v>
      </c>
      <c r="G961" t="s">
        <v>121</v>
      </c>
      <c r="H961" t="s">
        <v>69</v>
      </c>
      <c r="I961" t="s">
        <v>69</v>
      </c>
      <c r="J961" t="s">
        <v>69</v>
      </c>
      <c r="K961" t="s">
        <v>100</v>
      </c>
      <c r="L961" t="s">
        <v>68</v>
      </c>
      <c r="M961" t="s">
        <v>65</v>
      </c>
      <c r="N961" t="s">
        <v>68</v>
      </c>
      <c r="O961" t="s">
        <v>69</v>
      </c>
      <c r="P961" t="s">
        <v>66</v>
      </c>
      <c r="Q961" t="s">
        <v>65</v>
      </c>
      <c r="Z961">
        <v>1</v>
      </c>
      <c r="AA961" t="s">
        <v>70</v>
      </c>
      <c r="AB961" t="s">
        <v>71</v>
      </c>
      <c r="AC961" t="s">
        <v>72</v>
      </c>
      <c r="AD961" t="s">
        <v>72</v>
      </c>
      <c r="AE961" t="s">
        <v>66</v>
      </c>
      <c r="AF961" t="s">
        <v>66</v>
      </c>
      <c r="AG961" t="s">
        <v>74</v>
      </c>
      <c r="AH961" t="s">
        <v>75</v>
      </c>
      <c r="AI961" t="s">
        <v>75</v>
      </c>
      <c r="AJ961" t="s">
        <v>87</v>
      </c>
      <c r="AK961" t="s">
        <v>74</v>
      </c>
      <c r="AL961" t="s">
        <v>65</v>
      </c>
      <c r="AM961" t="s">
        <v>1978</v>
      </c>
      <c r="AN961" t="s">
        <v>65</v>
      </c>
      <c r="AO961" t="s">
        <v>1979</v>
      </c>
      <c r="AP961" t="s">
        <v>68</v>
      </c>
      <c r="AQ961" t="s">
        <v>68</v>
      </c>
      <c r="AR961" t="s">
        <v>77</v>
      </c>
      <c r="AS961" t="s">
        <v>65</v>
      </c>
      <c r="AU961" t="s">
        <v>65</v>
      </c>
      <c r="AV961" t="s">
        <v>68</v>
      </c>
      <c r="AW961" t="s">
        <v>65</v>
      </c>
      <c r="AZ961" t="s">
        <v>65</v>
      </c>
      <c r="BB961">
        <v>0</v>
      </c>
      <c r="BC961" t="s">
        <v>79</v>
      </c>
      <c r="BD961" t="s">
        <v>79</v>
      </c>
      <c r="BE961">
        <v>39</v>
      </c>
      <c r="BF961" t="s">
        <v>133</v>
      </c>
      <c r="BG961" t="s">
        <v>96</v>
      </c>
      <c r="BH961" t="s">
        <v>341</v>
      </c>
      <c r="BI961" t="s">
        <v>96</v>
      </c>
      <c r="BJ961" t="s">
        <v>341</v>
      </c>
      <c r="BK961" t="s">
        <v>1980</v>
      </c>
      <c r="BL961" t="s">
        <v>83</v>
      </c>
      <c r="BM961" t="str">
        <f t="shared" ref="BM961" si="957">IF(BE961&lt;20,"&lt;20",IF(BE961&lt;26,"20-25",IF(BE961&lt;31,"26-30","&gt;30")))</f>
        <v>&gt;30</v>
      </c>
    </row>
    <row r="962" spans="1:65" x14ac:dyDescent="0.2">
      <c r="A962">
        <v>961</v>
      </c>
      <c r="B962">
        <v>0</v>
      </c>
      <c r="C962" t="s">
        <v>120</v>
      </c>
      <c r="D962">
        <v>0</v>
      </c>
      <c r="E962">
        <v>1</v>
      </c>
      <c r="F962" t="s">
        <v>69</v>
      </c>
      <c r="G962" t="s">
        <v>121</v>
      </c>
      <c r="H962" t="s">
        <v>65</v>
      </c>
      <c r="I962" t="s">
        <v>69</v>
      </c>
      <c r="J962" t="s">
        <v>69</v>
      </c>
      <c r="K962" t="s">
        <v>67</v>
      </c>
      <c r="L962" t="s">
        <v>65</v>
      </c>
      <c r="M962" t="s">
        <v>65</v>
      </c>
      <c r="N962" t="s">
        <v>68</v>
      </c>
      <c r="O962" t="s">
        <v>68</v>
      </c>
      <c r="P962" t="s">
        <v>66</v>
      </c>
      <c r="Q962" t="s">
        <v>65</v>
      </c>
      <c r="Z962">
        <v>1</v>
      </c>
      <c r="AA962" t="s">
        <v>85</v>
      </c>
      <c r="AB962" t="s">
        <v>86</v>
      </c>
      <c r="AC962" t="s">
        <v>72</v>
      </c>
      <c r="AD962" t="s">
        <v>72</v>
      </c>
      <c r="AE962" t="s">
        <v>88</v>
      </c>
      <c r="AF962" t="s">
        <v>74</v>
      </c>
      <c r="AG962" t="s">
        <v>74</v>
      </c>
      <c r="AH962" t="s">
        <v>75</v>
      </c>
      <c r="AI962" t="s">
        <v>129</v>
      </c>
      <c r="AJ962" t="s">
        <v>87</v>
      </c>
      <c r="AK962" t="s">
        <v>74</v>
      </c>
      <c r="AL962" t="s">
        <v>65</v>
      </c>
      <c r="AM962" t="s">
        <v>1981</v>
      </c>
      <c r="AN962" t="s">
        <v>65</v>
      </c>
      <c r="AO962" t="s">
        <v>1982</v>
      </c>
      <c r="AP962" t="s">
        <v>68</v>
      </c>
      <c r="AQ962" t="s">
        <v>76</v>
      </c>
      <c r="AR962" t="s">
        <v>77</v>
      </c>
      <c r="AS962" t="s">
        <v>137</v>
      </c>
      <c r="AT962" t="s">
        <v>65</v>
      </c>
      <c r="AU962" t="s">
        <v>65</v>
      </c>
      <c r="AV962" t="s">
        <v>65</v>
      </c>
      <c r="AW962" t="s">
        <v>65</v>
      </c>
      <c r="AZ962" t="s">
        <v>65</v>
      </c>
      <c r="BB962">
        <v>0</v>
      </c>
      <c r="BC962" t="s">
        <v>79</v>
      </c>
      <c r="BD962" t="s">
        <v>79</v>
      </c>
      <c r="BE962">
        <v>35</v>
      </c>
      <c r="BF962" t="s">
        <v>95</v>
      </c>
      <c r="BG962" t="s">
        <v>96</v>
      </c>
      <c r="BH962" t="s">
        <v>233</v>
      </c>
      <c r="BI962" t="s">
        <v>96</v>
      </c>
      <c r="BJ962" t="s">
        <v>233</v>
      </c>
      <c r="BK962" t="s">
        <v>114</v>
      </c>
      <c r="BL962" t="s">
        <v>99</v>
      </c>
      <c r="BM962" t="str">
        <f t="shared" ref="BM962" si="958">IF(BE962&lt;20,"&lt;20",IF(BE962&lt;31,"20 - 30",IF(BE962&lt;41,"31 - 40","&gt;40")))</f>
        <v>31 - 40</v>
      </c>
    </row>
    <row r="963" spans="1:65" x14ac:dyDescent="0.2">
      <c r="A963">
        <v>962</v>
      </c>
      <c r="B963">
        <v>0</v>
      </c>
      <c r="C963" t="s">
        <v>160</v>
      </c>
      <c r="D963">
        <v>0</v>
      </c>
      <c r="E963">
        <v>1</v>
      </c>
      <c r="F963" t="s">
        <v>66</v>
      </c>
      <c r="G963" t="s">
        <v>65</v>
      </c>
      <c r="H963" t="s">
        <v>65</v>
      </c>
      <c r="I963" t="s">
        <v>66</v>
      </c>
      <c r="J963" t="s">
        <v>69</v>
      </c>
      <c r="K963" t="s">
        <v>84</v>
      </c>
      <c r="L963" t="s">
        <v>65</v>
      </c>
      <c r="M963" t="s">
        <v>65</v>
      </c>
      <c r="N963" t="s">
        <v>69</v>
      </c>
      <c r="O963" t="s">
        <v>68</v>
      </c>
      <c r="P963" t="s">
        <v>65</v>
      </c>
      <c r="Q963" t="s">
        <v>65</v>
      </c>
      <c r="Z963">
        <v>1</v>
      </c>
      <c r="AA963" t="s">
        <v>66</v>
      </c>
      <c r="AB963" t="s">
        <v>178</v>
      </c>
      <c r="AC963" t="s">
        <v>72</v>
      </c>
      <c r="AD963" t="s">
        <v>72</v>
      </c>
      <c r="AE963" t="s">
        <v>83</v>
      </c>
      <c r="AF963" t="s">
        <v>73</v>
      </c>
      <c r="AG963" t="s">
        <v>73</v>
      </c>
      <c r="AH963" t="s">
        <v>89</v>
      </c>
      <c r="AI963" t="s">
        <v>66</v>
      </c>
      <c r="AJ963" t="s">
        <v>72</v>
      </c>
      <c r="AK963" t="s">
        <v>74</v>
      </c>
      <c r="AL963" t="s">
        <v>69</v>
      </c>
      <c r="AM963" t="s">
        <v>1983</v>
      </c>
      <c r="AN963" t="s">
        <v>65</v>
      </c>
      <c r="AO963" t="s">
        <v>1984</v>
      </c>
      <c r="AP963" t="s">
        <v>68</v>
      </c>
      <c r="AQ963" t="s">
        <v>68</v>
      </c>
      <c r="AR963" t="s">
        <v>77</v>
      </c>
      <c r="AS963" t="s">
        <v>137</v>
      </c>
      <c r="AT963" t="s">
        <v>68</v>
      </c>
      <c r="AU963" t="s">
        <v>65</v>
      </c>
      <c r="AV963" t="s">
        <v>65</v>
      </c>
      <c r="AW963" t="s">
        <v>69</v>
      </c>
      <c r="AX963" t="s">
        <v>1080</v>
      </c>
      <c r="AZ963" t="s">
        <v>65</v>
      </c>
      <c r="BB963">
        <v>0</v>
      </c>
      <c r="BC963" t="s">
        <v>99</v>
      </c>
      <c r="BD963" t="s">
        <v>94</v>
      </c>
      <c r="BE963">
        <v>34</v>
      </c>
      <c r="BF963" t="s">
        <v>80</v>
      </c>
      <c r="BG963" t="s">
        <v>96</v>
      </c>
      <c r="BH963" t="s">
        <v>469</v>
      </c>
      <c r="BI963" t="s">
        <v>96</v>
      </c>
      <c r="BJ963" t="s">
        <v>469</v>
      </c>
      <c r="BK963" t="s">
        <v>82</v>
      </c>
      <c r="BL963" t="s">
        <v>83</v>
      </c>
      <c r="BM963" t="str">
        <f t="shared" ref="BM963" si="959">IF(BE963&lt;20,"&lt;20",IF(BE963&lt;26,"20-25",IF(BE963&lt;31,"26-30","&gt;30")))</f>
        <v>&gt;30</v>
      </c>
    </row>
    <row r="964" spans="1:65" x14ac:dyDescent="0.2">
      <c r="A964">
        <v>963</v>
      </c>
      <c r="B964">
        <v>1</v>
      </c>
      <c r="R964">
        <v>1</v>
      </c>
      <c r="S964" t="s">
        <v>149</v>
      </c>
      <c r="T964" t="s">
        <v>192</v>
      </c>
      <c r="U964" t="s">
        <v>64</v>
      </c>
      <c r="V964" t="s">
        <v>192</v>
      </c>
      <c r="W964" t="s">
        <v>79</v>
      </c>
      <c r="X964" t="s">
        <v>69</v>
      </c>
      <c r="Y964" t="s">
        <v>109</v>
      </c>
      <c r="Z964">
        <v>1</v>
      </c>
      <c r="AA964" t="s">
        <v>85</v>
      </c>
      <c r="AB964" t="s">
        <v>122</v>
      </c>
      <c r="AC964" t="s">
        <v>87</v>
      </c>
      <c r="AD964" t="s">
        <v>87</v>
      </c>
      <c r="AE964" t="s">
        <v>88</v>
      </c>
      <c r="AF964" t="s">
        <v>73</v>
      </c>
      <c r="AG964" t="s">
        <v>73</v>
      </c>
      <c r="AH964" t="s">
        <v>75</v>
      </c>
      <c r="AI964" t="s">
        <v>75</v>
      </c>
      <c r="AJ964" t="s">
        <v>87</v>
      </c>
      <c r="AK964" t="s">
        <v>73</v>
      </c>
      <c r="AL964" t="s">
        <v>68</v>
      </c>
      <c r="AM964" t="s">
        <v>1985</v>
      </c>
      <c r="AN964" t="s">
        <v>65</v>
      </c>
      <c r="AO964" t="s">
        <v>1986</v>
      </c>
      <c r="AP964" t="s">
        <v>112</v>
      </c>
      <c r="AQ964" t="s">
        <v>163</v>
      </c>
      <c r="AR964" t="s">
        <v>77</v>
      </c>
      <c r="AS964" t="s">
        <v>65</v>
      </c>
      <c r="AU964" t="s">
        <v>69</v>
      </c>
      <c r="AV964" t="s">
        <v>69</v>
      </c>
      <c r="AW964" t="s">
        <v>69</v>
      </c>
      <c r="AX964" t="s">
        <v>146</v>
      </c>
      <c r="AZ964" t="s">
        <v>69</v>
      </c>
      <c r="BA964" t="s">
        <v>146</v>
      </c>
      <c r="BB964">
        <v>1</v>
      </c>
      <c r="BC964" t="s">
        <v>94</v>
      </c>
      <c r="BD964" t="s">
        <v>83</v>
      </c>
      <c r="BE964">
        <v>44</v>
      </c>
      <c r="BF964" t="s">
        <v>118</v>
      </c>
      <c r="BG964" t="s">
        <v>96</v>
      </c>
      <c r="BH964" t="s">
        <v>294</v>
      </c>
      <c r="BI964" t="s">
        <v>96</v>
      </c>
      <c r="BJ964" t="s">
        <v>294</v>
      </c>
      <c r="BK964" t="s">
        <v>1987</v>
      </c>
      <c r="BL964" t="s">
        <v>105</v>
      </c>
      <c r="BM964" t="str">
        <f t="shared" ref="BM964" si="960">IF(BE964&lt;20,"&lt;20",IF(BE964&lt;31,"20 - 30",IF(BE964&lt;41,"31 - 40","&gt;40")))</f>
        <v>&gt;40</v>
      </c>
    </row>
    <row r="965" spans="1:65" x14ac:dyDescent="0.2">
      <c r="A965">
        <v>964</v>
      </c>
      <c r="B965">
        <v>0</v>
      </c>
      <c r="C965" t="s">
        <v>191</v>
      </c>
      <c r="D965">
        <v>0</v>
      </c>
      <c r="E965">
        <v>1</v>
      </c>
      <c r="F965" t="s">
        <v>69</v>
      </c>
      <c r="G965" t="s">
        <v>121</v>
      </c>
      <c r="H965" t="s">
        <v>65</v>
      </c>
      <c r="I965" t="s">
        <v>65</v>
      </c>
      <c r="J965" t="s">
        <v>66</v>
      </c>
      <c r="K965" t="s">
        <v>67</v>
      </c>
      <c r="L965" t="s">
        <v>65</v>
      </c>
      <c r="M965" t="s">
        <v>65</v>
      </c>
      <c r="N965" t="s">
        <v>69</v>
      </c>
      <c r="O965" t="s">
        <v>68</v>
      </c>
      <c r="P965" t="s">
        <v>65</v>
      </c>
      <c r="Q965" t="s">
        <v>65</v>
      </c>
      <c r="Z965">
        <v>1</v>
      </c>
      <c r="AA965" t="s">
        <v>85</v>
      </c>
      <c r="AB965" t="s">
        <v>86</v>
      </c>
      <c r="AC965" t="s">
        <v>72</v>
      </c>
      <c r="AD965" t="s">
        <v>72</v>
      </c>
      <c r="AE965" t="s">
        <v>66</v>
      </c>
      <c r="AF965" t="s">
        <v>73</v>
      </c>
      <c r="AG965" t="s">
        <v>74</v>
      </c>
      <c r="AH965" t="s">
        <v>89</v>
      </c>
      <c r="AI965" t="s">
        <v>89</v>
      </c>
      <c r="AJ965" t="s">
        <v>72</v>
      </c>
      <c r="AK965" t="s">
        <v>74</v>
      </c>
      <c r="AL965" t="s">
        <v>68</v>
      </c>
      <c r="AM965" t="s">
        <v>1988</v>
      </c>
      <c r="AN965" t="s">
        <v>65</v>
      </c>
      <c r="AO965" t="s">
        <v>1989</v>
      </c>
      <c r="AP965" t="s">
        <v>92</v>
      </c>
      <c r="AQ965" t="s">
        <v>76</v>
      </c>
      <c r="AR965" t="s">
        <v>153</v>
      </c>
      <c r="AS965" t="s">
        <v>65</v>
      </c>
      <c r="AU965" t="s">
        <v>65</v>
      </c>
      <c r="AV965" t="s">
        <v>69</v>
      </c>
      <c r="AW965" t="s">
        <v>65</v>
      </c>
      <c r="AZ965" t="s">
        <v>65</v>
      </c>
      <c r="BB965">
        <v>1</v>
      </c>
      <c r="BC965" t="s">
        <v>83</v>
      </c>
      <c r="BD965" t="s">
        <v>127</v>
      </c>
      <c r="BE965">
        <v>42</v>
      </c>
      <c r="BF965" t="s">
        <v>133</v>
      </c>
      <c r="BG965" t="s">
        <v>96</v>
      </c>
      <c r="BH965" t="s">
        <v>294</v>
      </c>
      <c r="BI965" t="s">
        <v>96</v>
      </c>
      <c r="BJ965" t="s">
        <v>294</v>
      </c>
      <c r="BK965" t="s">
        <v>114</v>
      </c>
      <c r="BL965" t="s">
        <v>105</v>
      </c>
      <c r="BM965" t="str">
        <f t="shared" ref="BM965" si="961">IF(BE965&lt;20,"&lt;20",IF(BE965&lt;26,"20-25",IF(BE965&lt;31,"26-30","&gt;30")))</f>
        <v>&gt;30</v>
      </c>
    </row>
    <row r="966" spans="1:65" x14ac:dyDescent="0.2">
      <c r="A966">
        <v>965</v>
      </c>
      <c r="B966">
        <v>0</v>
      </c>
      <c r="C966" s="1">
        <v>43641</v>
      </c>
      <c r="D966">
        <v>0</v>
      </c>
      <c r="E966">
        <v>1</v>
      </c>
      <c r="F966" t="s">
        <v>69</v>
      </c>
      <c r="G966" t="s">
        <v>65</v>
      </c>
      <c r="H966" t="s">
        <v>65</v>
      </c>
      <c r="I966" t="s">
        <v>66</v>
      </c>
      <c r="J966" t="s">
        <v>66</v>
      </c>
      <c r="K966" t="s">
        <v>66</v>
      </c>
      <c r="L966" t="s">
        <v>68</v>
      </c>
      <c r="M966" t="s">
        <v>65</v>
      </c>
      <c r="N966" t="s">
        <v>65</v>
      </c>
      <c r="O966" t="s">
        <v>68</v>
      </c>
      <c r="P966" t="s">
        <v>66</v>
      </c>
      <c r="Q966" t="s">
        <v>65</v>
      </c>
      <c r="Z966">
        <v>1</v>
      </c>
      <c r="AA966" t="s">
        <v>66</v>
      </c>
      <c r="AB966" t="s">
        <v>71</v>
      </c>
      <c r="AC966" t="s">
        <v>72</v>
      </c>
      <c r="AD966" t="s">
        <v>72</v>
      </c>
      <c r="AE966" t="s">
        <v>66</v>
      </c>
      <c r="AF966" t="s">
        <v>66</v>
      </c>
      <c r="AG966" t="s">
        <v>74</v>
      </c>
      <c r="AH966" t="s">
        <v>75</v>
      </c>
      <c r="AI966" t="s">
        <v>75</v>
      </c>
      <c r="AJ966" t="s">
        <v>66</v>
      </c>
      <c r="AK966" t="s">
        <v>74</v>
      </c>
      <c r="AL966" t="s">
        <v>68</v>
      </c>
      <c r="AM966" t="s">
        <v>1990</v>
      </c>
      <c r="AN966" t="s">
        <v>65</v>
      </c>
      <c r="AO966" t="s">
        <v>1991</v>
      </c>
      <c r="AP966" t="s">
        <v>112</v>
      </c>
      <c r="AQ966" t="s">
        <v>68</v>
      </c>
      <c r="AR966" t="s">
        <v>195</v>
      </c>
      <c r="AS966" t="s">
        <v>65</v>
      </c>
      <c r="AU966" t="s">
        <v>65</v>
      </c>
      <c r="AV966" t="s">
        <v>65</v>
      </c>
      <c r="AW966" t="s">
        <v>65</v>
      </c>
      <c r="AZ966" t="s">
        <v>65</v>
      </c>
      <c r="BB966">
        <v>0</v>
      </c>
      <c r="BC966" t="s">
        <v>79</v>
      </c>
      <c r="BD966" t="s">
        <v>79</v>
      </c>
      <c r="BE966">
        <v>30</v>
      </c>
      <c r="BF966" t="s">
        <v>80</v>
      </c>
      <c r="BG966" t="s">
        <v>96</v>
      </c>
      <c r="BH966" t="s">
        <v>290</v>
      </c>
      <c r="BI966" t="s">
        <v>96</v>
      </c>
      <c r="BJ966" t="s">
        <v>290</v>
      </c>
      <c r="BK966" t="s">
        <v>684</v>
      </c>
      <c r="BL966" t="s">
        <v>105</v>
      </c>
      <c r="BM966" t="str">
        <f t="shared" ref="BM966" si="962">IF(BE966&lt;20,"&lt;20",IF(BE966&lt;31,"20 - 30",IF(BE966&lt;41,"31 - 40","&gt;40")))</f>
        <v>20 - 30</v>
      </c>
    </row>
    <row r="967" spans="1:65" x14ac:dyDescent="0.2">
      <c r="A967">
        <v>966</v>
      </c>
      <c r="B967">
        <v>0</v>
      </c>
      <c r="C967" t="s">
        <v>62</v>
      </c>
      <c r="D967">
        <v>0</v>
      </c>
      <c r="E967">
        <v>1</v>
      </c>
      <c r="F967" t="s">
        <v>69</v>
      </c>
      <c r="G967" t="s">
        <v>65</v>
      </c>
      <c r="H967" t="s">
        <v>65</v>
      </c>
      <c r="I967" t="s">
        <v>65</v>
      </c>
      <c r="J967" t="s">
        <v>65</v>
      </c>
      <c r="K967" t="s">
        <v>161</v>
      </c>
      <c r="L967" t="s">
        <v>69</v>
      </c>
      <c r="M967" t="s">
        <v>65</v>
      </c>
      <c r="N967" t="s">
        <v>68</v>
      </c>
      <c r="O967" t="s">
        <v>69</v>
      </c>
      <c r="P967" t="s">
        <v>65</v>
      </c>
      <c r="Q967" t="s">
        <v>65</v>
      </c>
      <c r="Z967">
        <v>0</v>
      </c>
      <c r="AL967" t="s">
        <v>69</v>
      </c>
      <c r="AM967" t="s">
        <v>1992</v>
      </c>
      <c r="AN967" t="s">
        <v>65</v>
      </c>
      <c r="AO967" t="s">
        <v>1993</v>
      </c>
      <c r="AP967" t="s">
        <v>68</v>
      </c>
      <c r="AQ967" t="s">
        <v>68</v>
      </c>
      <c r="AR967" t="s">
        <v>153</v>
      </c>
      <c r="AS967" t="s">
        <v>65</v>
      </c>
      <c r="AU967" t="s">
        <v>69</v>
      </c>
      <c r="AV967" t="s">
        <v>68</v>
      </c>
      <c r="AW967" t="s">
        <v>68</v>
      </c>
      <c r="AY967" t="s">
        <v>1295</v>
      </c>
      <c r="AZ967" t="s">
        <v>65</v>
      </c>
      <c r="BB967">
        <v>0</v>
      </c>
      <c r="BC967" t="s">
        <v>79</v>
      </c>
      <c r="BD967" t="s">
        <v>83</v>
      </c>
      <c r="BE967">
        <v>55</v>
      </c>
      <c r="BF967" t="s">
        <v>80</v>
      </c>
      <c r="BG967" t="s">
        <v>96</v>
      </c>
      <c r="BH967" t="s">
        <v>97</v>
      </c>
      <c r="BI967" t="s">
        <v>96</v>
      </c>
      <c r="BJ967" t="s">
        <v>97</v>
      </c>
      <c r="BK967" t="s">
        <v>410</v>
      </c>
      <c r="BL967" t="s">
        <v>99</v>
      </c>
      <c r="BM967" t="str">
        <f t="shared" ref="BM967" si="963">IF(BE967&lt;20,"&lt;20",IF(BE967&lt;26,"20-25",IF(BE967&lt;31,"26-30","&gt;30")))</f>
        <v>&gt;30</v>
      </c>
    </row>
    <row r="968" spans="1:65" x14ac:dyDescent="0.2">
      <c r="A968">
        <v>967</v>
      </c>
      <c r="B968">
        <v>0</v>
      </c>
      <c r="C968" t="s">
        <v>62</v>
      </c>
      <c r="D968">
        <v>1</v>
      </c>
      <c r="F968" t="s">
        <v>65</v>
      </c>
      <c r="G968" t="s">
        <v>69</v>
      </c>
      <c r="H968" t="s">
        <v>65</v>
      </c>
      <c r="I968" t="s">
        <v>65</v>
      </c>
      <c r="J968" t="s">
        <v>66</v>
      </c>
      <c r="K968" t="s">
        <v>84</v>
      </c>
      <c r="L968" t="s">
        <v>68</v>
      </c>
      <c r="M968" t="s">
        <v>65</v>
      </c>
      <c r="N968" t="s">
        <v>65</v>
      </c>
      <c r="O968" t="s">
        <v>68</v>
      </c>
      <c r="P968" t="s">
        <v>66</v>
      </c>
      <c r="Q968" t="s">
        <v>65</v>
      </c>
      <c r="Z968">
        <v>1</v>
      </c>
      <c r="AA968" t="s">
        <v>85</v>
      </c>
      <c r="AB968" t="s">
        <v>122</v>
      </c>
      <c r="AC968" t="s">
        <v>85</v>
      </c>
      <c r="AD968" t="s">
        <v>85</v>
      </c>
      <c r="AE968" t="s">
        <v>88</v>
      </c>
      <c r="AF968" t="s">
        <v>123</v>
      </c>
      <c r="AG968" t="s">
        <v>74</v>
      </c>
      <c r="AH968" t="s">
        <v>89</v>
      </c>
      <c r="AI968" t="s">
        <v>89</v>
      </c>
      <c r="AJ968" t="s">
        <v>87</v>
      </c>
      <c r="AK968" t="s">
        <v>73</v>
      </c>
      <c r="AL968" t="s">
        <v>65</v>
      </c>
      <c r="AM968" t="s">
        <v>1994</v>
      </c>
      <c r="AN968" t="s">
        <v>65</v>
      </c>
      <c r="AO968" t="s">
        <v>1995</v>
      </c>
      <c r="AP968" t="s">
        <v>112</v>
      </c>
      <c r="AQ968" t="s">
        <v>163</v>
      </c>
      <c r="AR968" t="s">
        <v>77</v>
      </c>
      <c r="AS968" t="s">
        <v>137</v>
      </c>
      <c r="AT968" t="s">
        <v>69</v>
      </c>
      <c r="AU968" t="s">
        <v>69</v>
      </c>
      <c r="AV968" t="s">
        <v>68</v>
      </c>
      <c r="AW968" t="s">
        <v>68</v>
      </c>
      <c r="AY968" t="s">
        <v>146</v>
      </c>
      <c r="AZ968" t="s">
        <v>69</v>
      </c>
      <c r="BA968" t="s">
        <v>1996</v>
      </c>
      <c r="BB968">
        <v>1</v>
      </c>
      <c r="BC968" t="s">
        <v>83</v>
      </c>
      <c r="BD968" t="s">
        <v>83</v>
      </c>
      <c r="BE968">
        <v>46</v>
      </c>
      <c r="BF968" t="s">
        <v>185</v>
      </c>
      <c r="BG968" t="s">
        <v>96</v>
      </c>
      <c r="BH968" t="s">
        <v>147</v>
      </c>
      <c r="BI968" t="s">
        <v>96</v>
      </c>
      <c r="BJ968" t="s">
        <v>147</v>
      </c>
      <c r="BK968" t="s">
        <v>82</v>
      </c>
      <c r="BL968" t="s">
        <v>83</v>
      </c>
      <c r="BM968" t="str">
        <f t="shared" ref="BM968" si="964">IF(BE968&lt;20,"&lt;20",IF(BE968&lt;31,"20 - 30",IF(BE968&lt;41,"31 - 40","&gt;40")))</f>
        <v>&gt;40</v>
      </c>
    </row>
    <row r="969" spans="1:65" x14ac:dyDescent="0.2">
      <c r="A969">
        <v>968</v>
      </c>
      <c r="B969">
        <v>0</v>
      </c>
      <c r="C969" t="s">
        <v>160</v>
      </c>
      <c r="D969">
        <v>0</v>
      </c>
      <c r="E969">
        <v>1</v>
      </c>
      <c r="F969" t="s">
        <v>69</v>
      </c>
      <c r="G969" t="s">
        <v>69</v>
      </c>
      <c r="H969" t="s">
        <v>65</v>
      </c>
      <c r="I969" t="s">
        <v>65</v>
      </c>
      <c r="J969" t="s">
        <v>69</v>
      </c>
      <c r="K969" t="s">
        <v>161</v>
      </c>
      <c r="L969" t="s">
        <v>65</v>
      </c>
      <c r="M969" t="s">
        <v>65</v>
      </c>
      <c r="N969" t="s">
        <v>69</v>
      </c>
      <c r="O969" t="s">
        <v>69</v>
      </c>
      <c r="P969" t="s">
        <v>69</v>
      </c>
      <c r="Q969" t="s">
        <v>65</v>
      </c>
      <c r="Z969">
        <v>1</v>
      </c>
      <c r="AA969" t="s">
        <v>85</v>
      </c>
      <c r="AB969" t="s">
        <v>122</v>
      </c>
      <c r="AC969" t="s">
        <v>72</v>
      </c>
      <c r="AD969" t="s">
        <v>72</v>
      </c>
      <c r="AE969" t="s">
        <v>88</v>
      </c>
      <c r="AF969" t="s">
        <v>74</v>
      </c>
      <c r="AG969" t="s">
        <v>74</v>
      </c>
      <c r="AH969" t="s">
        <v>89</v>
      </c>
      <c r="AI969" t="s">
        <v>75</v>
      </c>
      <c r="AJ969" t="s">
        <v>87</v>
      </c>
      <c r="AK969" t="s">
        <v>73</v>
      </c>
      <c r="AL969" t="s">
        <v>68</v>
      </c>
      <c r="AM969" t="s">
        <v>1997</v>
      </c>
      <c r="AN969" t="s">
        <v>65</v>
      </c>
      <c r="AO969" t="s">
        <v>1998</v>
      </c>
      <c r="AP969" t="s">
        <v>112</v>
      </c>
      <c r="AQ969" t="s">
        <v>170</v>
      </c>
      <c r="AR969" t="s">
        <v>153</v>
      </c>
      <c r="AS969" t="s">
        <v>65</v>
      </c>
      <c r="AU969" t="s">
        <v>69</v>
      </c>
      <c r="AV969" t="s">
        <v>69</v>
      </c>
      <c r="AW969" t="s">
        <v>69</v>
      </c>
      <c r="AX969" t="s">
        <v>93</v>
      </c>
      <c r="AZ969" t="s">
        <v>69</v>
      </c>
      <c r="BA969" t="s">
        <v>93</v>
      </c>
      <c r="BB969">
        <v>1</v>
      </c>
      <c r="BC969" t="s">
        <v>94</v>
      </c>
      <c r="BD969" t="s">
        <v>83</v>
      </c>
      <c r="BE969">
        <v>33</v>
      </c>
      <c r="BF969" t="s">
        <v>95</v>
      </c>
      <c r="BG969" t="s">
        <v>96</v>
      </c>
      <c r="BH969" t="s">
        <v>1397</v>
      </c>
      <c r="BI969" t="s">
        <v>96</v>
      </c>
      <c r="BJ969" t="s">
        <v>294</v>
      </c>
      <c r="BK969" t="s">
        <v>263</v>
      </c>
      <c r="BL969" t="s">
        <v>83</v>
      </c>
      <c r="BM969" t="str">
        <f t="shared" ref="BM969" si="965">IF(BE969&lt;20,"&lt;20",IF(BE969&lt;26,"20-25",IF(BE969&lt;31,"26-30","&gt;30")))</f>
        <v>&gt;30</v>
      </c>
    </row>
    <row r="970" spans="1:65" x14ac:dyDescent="0.2">
      <c r="A970">
        <v>969</v>
      </c>
      <c r="B970">
        <v>0</v>
      </c>
      <c r="C970" t="s">
        <v>62</v>
      </c>
      <c r="D970">
        <v>0</v>
      </c>
      <c r="E970">
        <v>1</v>
      </c>
      <c r="F970" t="s">
        <v>69</v>
      </c>
      <c r="G970" t="s">
        <v>121</v>
      </c>
      <c r="H970" t="s">
        <v>65</v>
      </c>
      <c r="I970" t="s">
        <v>69</v>
      </c>
      <c r="J970" t="s">
        <v>69</v>
      </c>
      <c r="K970" t="s">
        <v>100</v>
      </c>
      <c r="L970" t="s">
        <v>68</v>
      </c>
      <c r="M970" t="s">
        <v>68</v>
      </c>
      <c r="N970" t="s">
        <v>69</v>
      </c>
      <c r="O970" t="s">
        <v>69</v>
      </c>
      <c r="P970" t="s">
        <v>66</v>
      </c>
      <c r="Q970" t="s">
        <v>65</v>
      </c>
      <c r="Z970">
        <v>1</v>
      </c>
      <c r="AA970" t="s">
        <v>87</v>
      </c>
      <c r="AB970" t="s">
        <v>86</v>
      </c>
      <c r="AC970" t="s">
        <v>87</v>
      </c>
      <c r="AD970" t="s">
        <v>87</v>
      </c>
      <c r="AE970" t="s">
        <v>66</v>
      </c>
      <c r="AF970" t="s">
        <v>73</v>
      </c>
      <c r="AG970" t="s">
        <v>73</v>
      </c>
      <c r="AH970" t="s">
        <v>75</v>
      </c>
      <c r="AI970" t="s">
        <v>75</v>
      </c>
      <c r="AJ970" t="s">
        <v>87</v>
      </c>
      <c r="AK970" t="s">
        <v>74</v>
      </c>
      <c r="AL970" t="s">
        <v>69</v>
      </c>
      <c r="AM970" t="s">
        <v>1999</v>
      </c>
      <c r="AN970" t="s">
        <v>69</v>
      </c>
      <c r="AO970" t="s">
        <v>2000</v>
      </c>
      <c r="AP970" t="s">
        <v>68</v>
      </c>
      <c r="AQ970" t="s">
        <v>76</v>
      </c>
      <c r="AR970" t="s">
        <v>113</v>
      </c>
      <c r="AS970" t="s">
        <v>116</v>
      </c>
      <c r="AT970" t="s">
        <v>69</v>
      </c>
      <c r="AU970" t="s">
        <v>69</v>
      </c>
      <c r="AV970" t="s">
        <v>69</v>
      </c>
      <c r="AW970" t="s">
        <v>69</v>
      </c>
      <c r="AX970" t="s">
        <v>2001</v>
      </c>
      <c r="AZ970" t="s">
        <v>69</v>
      </c>
      <c r="BA970" t="s">
        <v>2001</v>
      </c>
      <c r="BB970">
        <v>1</v>
      </c>
      <c r="BC970" t="s">
        <v>99</v>
      </c>
      <c r="BD970" t="s">
        <v>83</v>
      </c>
      <c r="BE970">
        <v>30</v>
      </c>
      <c r="BF970" t="s">
        <v>80</v>
      </c>
      <c r="BG970" t="s">
        <v>96</v>
      </c>
      <c r="BH970" t="s">
        <v>294</v>
      </c>
      <c r="BI970" t="s">
        <v>96</v>
      </c>
      <c r="BJ970" t="s">
        <v>294</v>
      </c>
      <c r="BK970" t="s">
        <v>215</v>
      </c>
      <c r="BL970" t="s">
        <v>83</v>
      </c>
      <c r="BM970" t="str">
        <f t="shared" ref="BM970" si="966">IF(BE970&lt;20,"&lt;20",IF(BE970&lt;31,"20 - 30",IF(BE970&lt;41,"31 - 40","&gt;40")))</f>
        <v>20 - 30</v>
      </c>
    </row>
    <row r="971" spans="1:65" x14ac:dyDescent="0.2">
      <c r="A971">
        <v>970</v>
      </c>
      <c r="B971">
        <v>0</v>
      </c>
      <c r="C971" t="s">
        <v>62</v>
      </c>
      <c r="D971">
        <v>1</v>
      </c>
      <c r="F971" t="s">
        <v>65</v>
      </c>
      <c r="G971" t="s">
        <v>64</v>
      </c>
      <c r="H971" t="s">
        <v>65</v>
      </c>
      <c r="I971" t="s">
        <v>65</v>
      </c>
      <c r="J971" t="s">
        <v>66</v>
      </c>
      <c r="K971" t="s">
        <v>67</v>
      </c>
      <c r="L971" t="s">
        <v>65</v>
      </c>
      <c r="M971" t="s">
        <v>65</v>
      </c>
      <c r="N971" t="s">
        <v>69</v>
      </c>
      <c r="O971" t="s">
        <v>69</v>
      </c>
      <c r="P971" t="s">
        <v>65</v>
      </c>
      <c r="Q971" t="s">
        <v>65</v>
      </c>
      <c r="Z971">
        <v>1</v>
      </c>
      <c r="AA971" t="s">
        <v>70</v>
      </c>
      <c r="AB971" t="s">
        <v>71</v>
      </c>
      <c r="AC971" t="s">
        <v>72</v>
      </c>
      <c r="AD971" t="s">
        <v>72</v>
      </c>
      <c r="AE971" t="s">
        <v>66</v>
      </c>
      <c r="AF971" t="s">
        <v>73</v>
      </c>
      <c r="AG971" t="s">
        <v>73</v>
      </c>
      <c r="AH971" t="s">
        <v>75</v>
      </c>
      <c r="AI971" t="s">
        <v>75</v>
      </c>
      <c r="AJ971" t="s">
        <v>87</v>
      </c>
      <c r="AK971" t="s">
        <v>73</v>
      </c>
      <c r="AL971" t="s">
        <v>69</v>
      </c>
      <c r="AM971" t="s">
        <v>2002</v>
      </c>
      <c r="AN971" t="s">
        <v>69</v>
      </c>
      <c r="AO971" t="s">
        <v>2002</v>
      </c>
      <c r="AP971" t="s">
        <v>68</v>
      </c>
      <c r="AQ971" t="s">
        <v>68</v>
      </c>
      <c r="AR971" t="s">
        <v>77</v>
      </c>
      <c r="AS971" t="s">
        <v>65</v>
      </c>
      <c r="AU971" t="s">
        <v>69</v>
      </c>
      <c r="AV971" t="s">
        <v>69</v>
      </c>
      <c r="AW971" t="s">
        <v>69</v>
      </c>
      <c r="AX971" t="s">
        <v>146</v>
      </c>
      <c r="AZ971" t="s">
        <v>69</v>
      </c>
      <c r="BA971" t="s">
        <v>146</v>
      </c>
      <c r="BB971">
        <v>1</v>
      </c>
      <c r="BC971" t="s">
        <v>94</v>
      </c>
      <c r="BD971" t="s">
        <v>127</v>
      </c>
      <c r="BE971">
        <v>30</v>
      </c>
      <c r="BF971" t="s">
        <v>95</v>
      </c>
      <c r="BG971" t="s">
        <v>81</v>
      </c>
      <c r="BI971" t="s">
        <v>81</v>
      </c>
      <c r="BK971" t="s">
        <v>114</v>
      </c>
      <c r="BL971" t="s">
        <v>83</v>
      </c>
      <c r="BM971" t="str">
        <f t="shared" ref="BM971" si="967">IF(BE971&lt;20,"&lt;20",IF(BE971&lt;26,"20-25",IF(BE971&lt;31,"26-30","&gt;30")))</f>
        <v>26-30</v>
      </c>
    </row>
    <row r="972" spans="1:65" x14ac:dyDescent="0.2">
      <c r="A972">
        <v>971</v>
      </c>
      <c r="B972">
        <v>0</v>
      </c>
      <c r="C972" t="s">
        <v>120</v>
      </c>
      <c r="D972">
        <v>1</v>
      </c>
      <c r="F972" t="s">
        <v>69</v>
      </c>
      <c r="G972" t="s">
        <v>69</v>
      </c>
      <c r="H972" t="s">
        <v>65</v>
      </c>
      <c r="I972" t="s">
        <v>69</v>
      </c>
      <c r="J972" t="s">
        <v>66</v>
      </c>
      <c r="K972" t="s">
        <v>66</v>
      </c>
      <c r="L972" t="s">
        <v>69</v>
      </c>
      <c r="M972" t="s">
        <v>68</v>
      </c>
      <c r="N972" t="s">
        <v>65</v>
      </c>
      <c r="O972" t="s">
        <v>65</v>
      </c>
      <c r="P972" t="s">
        <v>66</v>
      </c>
      <c r="Q972" t="s">
        <v>69</v>
      </c>
      <c r="Z972">
        <v>1</v>
      </c>
      <c r="AA972" t="s">
        <v>66</v>
      </c>
      <c r="AB972" t="s">
        <v>86</v>
      </c>
      <c r="AC972" t="s">
        <v>72</v>
      </c>
      <c r="AD972" t="s">
        <v>72</v>
      </c>
      <c r="AE972" t="s">
        <v>66</v>
      </c>
      <c r="AF972" t="s">
        <v>123</v>
      </c>
      <c r="AG972" t="s">
        <v>73</v>
      </c>
      <c r="AH972" t="s">
        <v>75</v>
      </c>
      <c r="AI972" t="s">
        <v>75</v>
      </c>
      <c r="AJ972" t="s">
        <v>66</v>
      </c>
      <c r="AK972" t="s">
        <v>73</v>
      </c>
      <c r="AL972" t="s">
        <v>65</v>
      </c>
      <c r="AM972" t="s">
        <v>2003</v>
      </c>
      <c r="AN972" t="s">
        <v>65</v>
      </c>
      <c r="AO972" t="s">
        <v>2003</v>
      </c>
      <c r="AP972" t="s">
        <v>188</v>
      </c>
      <c r="AQ972" t="s">
        <v>68</v>
      </c>
      <c r="AR972" t="s">
        <v>77</v>
      </c>
      <c r="AS972" t="s">
        <v>103</v>
      </c>
      <c r="AT972" t="s">
        <v>65</v>
      </c>
      <c r="AU972" t="s">
        <v>66</v>
      </c>
      <c r="AV972" t="s">
        <v>68</v>
      </c>
      <c r="AW972" t="s">
        <v>68</v>
      </c>
      <c r="AY972" t="s">
        <v>78</v>
      </c>
      <c r="AZ972" t="s">
        <v>65</v>
      </c>
      <c r="BB972">
        <v>1</v>
      </c>
      <c r="BC972" t="s">
        <v>94</v>
      </c>
      <c r="BD972" t="s">
        <v>127</v>
      </c>
      <c r="BE972">
        <v>31</v>
      </c>
      <c r="BF972" t="s">
        <v>118</v>
      </c>
      <c r="BG972" t="s">
        <v>96</v>
      </c>
      <c r="BH972" t="s">
        <v>294</v>
      </c>
      <c r="BI972" t="s">
        <v>96</v>
      </c>
      <c r="BJ972" t="s">
        <v>294</v>
      </c>
      <c r="BK972" t="s">
        <v>98</v>
      </c>
      <c r="BL972" t="s">
        <v>99</v>
      </c>
      <c r="BM972" t="str">
        <f t="shared" ref="BM972" si="968">IF(BE972&lt;20,"&lt;20",IF(BE972&lt;31,"20 - 30",IF(BE972&lt;41,"31 - 40","&gt;40")))</f>
        <v>31 - 40</v>
      </c>
    </row>
    <row r="973" spans="1:65" x14ac:dyDescent="0.2">
      <c r="A973">
        <v>972</v>
      </c>
      <c r="B973">
        <v>0</v>
      </c>
      <c r="C973" t="s">
        <v>120</v>
      </c>
      <c r="D973">
        <v>1</v>
      </c>
      <c r="F973" t="s">
        <v>69</v>
      </c>
      <c r="G973" t="s">
        <v>121</v>
      </c>
      <c r="H973" t="s">
        <v>65</v>
      </c>
      <c r="I973" t="s">
        <v>66</v>
      </c>
      <c r="J973" t="s">
        <v>69</v>
      </c>
      <c r="K973" t="s">
        <v>67</v>
      </c>
      <c r="L973" t="s">
        <v>68</v>
      </c>
      <c r="M973" t="s">
        <v>65</v>
      </c>
      <c r="N973" t="s">
        <v>68</v>
      </c>
      <c r="O973" t="s">
        <v>69</v>
      </c>
      <c r="P973" t="s">
        <v>65</v>
      </c>
      <c r="Q973" t="s">
        <v>65</v>
      </c>
      <c r="Z973">
        <v>1</v>
      </c>
      <c r="AA973" t="s">
        <v>87</v>
      </c>
      <c r="AB973" t="s">
        <v>178</v>
      </c>
      <c r="AC973" t="s">
        <v>72</v>
      </c>
      <c r="AD973" t="s">
        <v>87</v>
      </c>
      <c r="AE973" t="s">
        <v>88</v>
      </c>
      <c r="AF973" t="s">
        <v>73</v>
      </c>
      <c r="AG973" t="s">
        <v>73</v>
      </c>
      <c r="AH973" t="s">
        <v>75</v>
      </c>
      <c r="AI973" t="s">
        <v>75</v>
      </c>
      <c r="AJ973" t="s">
        <v>72</v>
      </c>
      <c r="AK973" t="s">
        <v>74</v>
      </c>
      <c r="AL973" t="s">
        <v>68</v>
      </c>
      <c r="AM973" t="s">
        <v>2004</v>
      </c>
      <c r="AN973" t="s">
        <v>68</v>
      </c>
      <c r="AO973" t="s">
        <v>2004</v>
      </c>
      <c r="AP973" t="s">
        <v>68</v>
      </c>
      <c r="AQ973" t="s">
        <v>68</v>
      </c>
      <c r="AR973" t="s">
        <v>77</v>
      </c>
      <c r="AS973" t="s">
        <v>65</v>
      </c>
      <c r="AU973" t="s">
        <v>65</v>
      </c>
      <c r="AV973" t="s">
        <v>69</v>
      </c>
      <c r="AW973" t="s">
        <v>69</v>
      </c>
      <c r="AX973" t="s">
        <v>93</v>
      </c>
      <c r="AZ973" t="s">
        <v>69</v>
      </c>
      <c r="BA973" t="s">
        <v>93</v>
      </c>
      <c r="BB973">
        <v>1</v>
      </c>
      <c r="BC973" t="s">
        <v>83</v>
      </c>
      <c r="BD973" t="s">
        <v>127</v>
      </c>
      <c r="BE973">
        <v>38</v>
      </c>
      <c r="BF973" t="s">
        <v>80</v>
      </c>
      <c r="BG973" t="s">
        <v>867</v>
      </c>
      <c r="BI973" t="s">
        <v>867</v>
      </c>
      <c r="BK973" t="s">
        <v>307</v>
      </c>
      <c r="BL973" t="s">
        <v>83</v>
      </c>
      <c r="BM973" t="str">
        <f t="shared" ref="BM973" si="969">IF(BE973&lt;20,"&lt;20",IF(BE973&lt;26,"20-25",IF(BE973&lt;31,"26-30","&gt;30")))</f>
        <v>&gt;30</v>
      </c>
    </row>
    <row r="974" spans="1:65" x14ac:dyDescent="0.2">
      <c r="A974">
        <v>973</v>
      </c>
      <c r="B974">
        <v>0</v>
      </c>
      <c r="C974" t="s">
        <v>160</v>
      </c>
      <c r="D974">
        <v>1</v>
      </c>
      <c r="F974" t="s">
        <v>69</v>
      </c>
      <c r="G974" t="s">
        <v>69</v>
      </c>
      <c r="H974" t="s">
        <v>69</v>
      </c>
      <c r="I974" t="s">
        <v>69</v>
      </c>
      <c r="J974" t="s">
        <v>69</v>
      </c>
      <c r="K974" t="s">
        <v>161</v>
      </c>
      <c r="L974" t="s">
        <v>69</v>
      </c>
      <c r="M974" t="s">
        <v>65</v>
      </c>
      <c r="N974" t="s">
        <v>69</v>
      </c>
      <c r="O974" t="s">
        <v>69</v>
      </c>
      <c r="P974" t="s">
        <v>65</v>
      </c>
      <c r="Q974" t="s">
        <v>65</v>
      </c>
      <c r="Z974">
        <v>0</v>
      </c>
      <c r="AL974" t="s">
        <v>65</v>
      </c>
      <c r="AM974" t="s">
        <v>2005</v>
      </c>
      <c r="AN974" t="s">
        <v>65</v>
      </c>
      <c r="AO974" t="s">
        <v>2006</v>
      </c>
      <c r="AP974" t="s">
        <v>92</v>
      </c>
      <c r="AQ974" t="s">
        <v>163</v>
      </c>
      <c r="AR974" t="s">
        <v>77</v>
      </c>
      <c r="AS974" t="s">
        <v>137</v>
      </c>
      <c r="AT974" t="s">
        <v>69</v>
      </c>
      <c r="AU974" t="s">
        <v>69</v>
      </c>
      <c r="AV974" t="s">
        <v>65</v>
      </c>
      <c r="AW974" t="s">
        <v>65</v>
      </c>
      <c r="AZ974" t="s">
        <v>65</v>
      </c>
      <c r="BB974">
        <v>0</v>
      </c>
      <c r="BC974" t="s">
        <v>99</v>
      </c>
      <c r="BD974" t="s">
        <v>83</v>
      </c>
      <c r="BE974">
        <v>30</v>
      </c>
      <c r="BF974" t="s">
        <v>139</v>
      </c>
      <c r="BG974" t="s">
        <v>81</v>
      </c>
      <c r="BI974" t="s">
        <v>81</v>
      </c>
      <c r="BK974" t="s">
        <v>579</v>
      </c>
      <c r="BL974" t="s">
        <v>83</v>
      </c>
      <c r="BM974" t="str">
        <f t="shared" ref="BM974" si="970">IF(BE974&lt;20,"&lt;20",IF(BE974&lt;31,"20 - 30",IF(BE974&lt;41,"31 - 40","&gt;40")))</f>
        <v>20 - 30</v>
      </c>
    </row>
    <row r="975" spans="1:65" x14ac:dyDescent="0.2">
      <c r="A975">
        <v>974</v>
      </c>
      <c r="B975">
        <v>0</v>
      </c>
      <c r="C975" t="s">
        <v>191</v>
      </c>
      <c r="D975">
        <v>1</v>
      </c>
      <c r="F975" t="s">
        <v>69</v>
      </c>
      <c r="G975" t="s">
        <v>69</v>
      </c>
      <c r="H975" t="s">
        <v>69</v>
      </c>
      <c r="I975" t="s">
        <v>69</v>
      </c>
      <c r="J975" t="s">
        <v>66</v>
      </c>
      <c r="K975" t="s">
        <v>84</v>
      </c>
      <c r="L975" t="s">
        <v>65</v>
      </c>
      <c r="M975" t="s">
        <v>65</v>
      </c>
      <c r="N975" t="s">
        <v>69</v>
      </c>
      <c r="O975" t="s">
        <v>69</v>
      </c>
      <c r="P975" t="s">
        <v>69</v>
      </c>
      <c r="Q975" t="s">
        <v>69</v>
      </c>
      <c r="Z975">
        <v>1</v>
      </c>
      <c r="AA975" t="s">
        <v>85</v>
      </c>
      <c r="AB975" t="s">
        <v>122</v>
      </c>
      <c r="AC975" t="s">
        <v>72</v>
      </c>
      <c r="AD975" t="s">
        <v>72</v>
      </c>
      <c r="AE975" t="s">
        <v>66</v>
      </c>
      <c r="AF975" t="s">
        <v>123</v>
      </c>
      <c r="AG975" t="s">
        <v>73</v>
      </c>
      <c r="AH975" t="s">
        <v>89</v>
      </c>
      <c r="AI975" t="s">
        <v>89</v>
      </c>
      <c r="AJ975" t="s">
        <v>72</v>
      </c>
      <c r="AK975" t="s">
        <v>74</v>
      </c>
      <c r="AL975" t="s">
        <v>65</v>
      </c>
      <c r="AM975" t="s">
        <v>2007</v>
      </c>
      <c r="AN975" t="s">
        <v>65</v>
      </c>
      <c r="AO975" t="s">
        <v>2007</v>
      </c>
      <c r="AP975" t="s">
        <v>92</v>
      </c>
      <c r="AQ975" t="s">
        <v>76</v>
      </c>
      <c r="AR975" t="s">
        <v>153</v>
      </c>
      <c r="AS975" t="s">
        <v>116</v>
      </c>
      <c r="AT975" t="s">
        <v>64</v>
      </c>
      <c r="AU975" t="s">
        <v>69</v>
      </c>
      <c r="AV975" t="s">
        <v>69</v>
      </c>
      <c r="AW975" t="s">
        <v>69</v>
      </c>
      <c r="AX975" t="s">
        <v>93</v>
      </c>
      <c r="AZ975" t="s">
        <v>69</v>
      </c>
      <c r="BA975" t="s">
        <v>146</v>
      </c>
      <c r="BB975">
        <v>1</v>
      </c>
      <c r="BC975" t="s">
        <v>99</v>
      </c>
      <c r="BD975" t="s">
        <v>127</v>
      </c>
      <c r="BE975">
        <v>32</v>
      </c>
      <c r="BF975" t="s">
        <v>80</v>
      </c>
      <c r="BG975" t="s">
        <v>96</v>
      </c>
      <c r="BH975" t="s">
        <v>469</v>
      </c>
      <c r="BI975" t="s">
        <v>96</v>
      </c>
      <c r="BJ975" t="s">
        <v>469</v>
      </c>
      <c r="BK975" t="s">
        <v>82</v>
      </c>
      <c r="BL975" t="s">
        <v>83</v>
      </c>
      <c r="BM975" t="str">
        <f t="shared" ref="BM975" si="971">IF(BE975&lt;20,"&lt;20",IF(BE975&lt;26,"20-25",IF(BE975&lt;31,"26-30","&gt;30")))</f>
        <v>&gt;30</v>
      </c>
    </row>
    <row r="976" spans="1:65" x14ac:dyDescent="0.2">
      <c r="A976">
        <v>975</v>
      </c>
      <c r="B976">
        <v>0</v>
      </c>
      <c r="C976" t="s">
        <v>120</v>
      </c>
      <c r="D976">
        <v>0</v>
      </c>
      <c r="E976">
        <v>1</v>
      </c>
      <c r="F976" t="s">
        <v>65</v>
      </c>
      <c r="G976" t="s">
        <v>64</v>
      </c>
      <c r="H976" t="s">
        <v>65</v>
      </c>
      <c r="I976" t="s">
        <v>65</v>
      </c>
      <c r="J976" t="s">
        <v>66</v>
      </c>
      <c r="K976" t="s">
        <v>100</v>
      </c>
      <c r="L976" t="s">
        <v>69</v>
      </c>
      <c r="M976" t="s">
        <v>65</v>
      </c>
      <c r="N976" t="s">
        <v>65</v>
      </c>
      <c r="O976" t="s">
        <v>65</v>
      </c>
      <c r="P976" t="s">
        <v>66</v>
      </c>
      <c r="Q976" t="s">
        <v>69</v>
      </c>
      <c r="Z976">
        <v>1</v>
      </c>
      <c r="AA976" t="s">
        <v>70</v>
      </c>
      <c r="AB976" t="s">
        <v>71</v>
      </c>
      <c r="AC976" t="s">
        <v>72</v>
      </c>
      <c r="AD976" t="s">
        <v>72</v>
      </c>
      <c r="AE976" t="s">
        <v>66</v>
      </c>
      <c r="AF976" t="s">
        <v>73</v>
      </c>
      <c r="AG976" t="s">
        <v>74</v>
      </c>
      <c r="AH976" t="s">
        <v>75</v>
      </c>
      <c r="AI976" t="s">
        <v>89</v>
      </c>
      <c r="AJ976" t="s">
        <v>87</v>
      </c>
      <c r="AK976" t="s">
        <v>73</v>
      </c>
      <c r="AL976" t="s">
        <v>65</v>
      </c>
      <c r="AM976" t="s">
        <v>2008</v>
      </c>
      <c r="AN976" t="s">
        <v>65</v>
      </c>
      <c r="AO976" t="s">
        <v>2009</v>
      </c>
      <c r="AP976" t="s">
        <v>188</v>
      </c>
      <c r="AQ976" t="s">
        <v>163</v>
      </c>
      <c r="AR976" t="s">
        <v>77</v>
      </c>
      <c r="AS976" t="s">
        <v>137</v>
      </c>
      <c r="AT976" t="s">
        <v>68</v>
      </c>
      <c r="AU976" t="s">
        <v>66</v>
      </c>
      <c r="AV976" t="s">
        <v>69</v>
      </c>
      <c r="AW976" t="s">
        <v>69</v>
      </c>
      <c r="AX976" t="s">
        <v>146</v>
      </c>
      <c r="AZ976" t="s">
        <v>69</v>
      </c>
      <c r="BA976" t="s">
        <v>146</v>
      </c>
      <c r="BB976">
        <v>1</v>
      </c>
      <c r="BC976" t="s">
        <v>127</v>
      </c>
      <c r="BD976" t="s">
        <v>127</v>
      </c>
      <c r="BE976">
        <v>32</v>
      </c>
      <c r="BF976" t="s">
        <v>80</v>
      </c>
      <c r="BG976" t="s">
        <v>81</v>
      </c>
      <c r="BI976" t="s">
        <v>81</v>
      </c>
      <c r="BK976" t="s">
        <v>114</v>
      </c>
      <c r="BL976" t="s">
        <v>99</v>
      </c>
      <c r="BM976" t="str">
        <f t="shared" ref="BM976" si="972">IF(BE976&lt;20,"&lt;20",IF(BE976&lt;31,"20 - 30",IF(BE976&lt;41,"31 - 40","&gt;40")))</f>
        <v>31 - 40</v>
      </c>
    </row>
    <row r="977" spans="1:65" x14ac:dyDescent="0.2">
      <c r="A977">
        <v>976</v>
      </c>
      <c r="B977">
        <v>0</v>
      </c>
      <c r="C977" t="s">
        <v>62</v>
      </c>
      <c r="D977">
        <v>1</v>
      </c>
      <c r="F977" t="s">
        <v>69</v>
      </c>
      <c r="G977" t="s">
        <v>65</v>
      </c>
      <c r="H977" t="s">
        <v>65</v>
      </c>
      <c r="I977" t="s">
        <v>65</v>
      </c>
      <c r="J977" t="s">
        <v>66</v>
      </c>
      <c r="K977" t="s">
        <v>142</v>
      </c>
      <c r="L977" t="s">
        <v>68</v>
      </c>
      <c r="M977" t="s">
        <v>65</v>
      </c>
      <c r="N977" t="s">
        <v>68</v>
      </c>
      <c r="O977" t="s">
        <v>68</v>
      </c>
      <c r="P977" t="s">
        <v>65</v>
      </c>
      <c r="Q977" t="s">
        <v>65</v>
      </c>
      <c r="Z977">
        <v>1</v>
      </c>
      <c r="AA977" t="s">
        <v>70</v>
      </c>
      <c r="AB977" t="s">
        <v>122</v>
      </c>
      <c r="AC977" t="s">
        <v>72</v>
      </c>
      <c r="AD977" t="s">
        <v>72</v>
      </c>
      <c r="AE977" t="s">
        <v>66</v>
      </c>
      <c r="AF977" t="s">
        <v>66</v>
      </c>
      <c r="AG977" t="s">
        <v>73</v>
      </c>
      <c r="AH977" t="s">
        <v>75</v>
      </c>
      <c r="AI977" t="s">
        <v>75</v>
      </c>
      <c r="AJ977" t="s">
        <v>72</v>
      </c>
      <c r="AK977" t="s">
        <v>73</v>
      </c>
      <c r="AL977" t="s">
        <v>65</v>
      </c>
      <c r="AM977" t="s">
        <v>2010</v>
      </c>
      <c r="AN977" t="s">
        <v>68</v>
      </c>
      <c r="AO977" t="s">
        <v>2011</v>
      </c>
      <c r="AP977" t="s">
        <v>112</v>
      </c>
      <c r="AQ977" t="s">
        <v>68</v>
      </c>
      <c r="AR977" t="s">
        <v>77</v>
      </c>
      <c r="AS977" t="s">
        <v>103</v>
      </c>
      <c r="AT977" t="s">
        <v>65</v>
      </c>
      <c r="AU977" t="s">
        <v>69</v>
      </c>
      <c r="AV977" t="s">
        <v>69</v>
      </c>
      <c r="AW977" t="s">
        <v>69</v>
      </c>
      <c r="AX977" t="s">
        <v>93</v>
      </c>
      <c r="AZ977" t="s">
        <v>69</v>
      </c>
      <c r="BA977" t="s">
        <v>93</v>
      </c>
      <c r="BB977">
        <v>1</v>
      </c>
      <c r="BC977" t="s">
        <v>99</v>
      </c>
      <c r="BD977" t="s">
        <v>83</v>
      </c>
      <c r="BE977">
        <v>47</v>
      </c>
      <c r="BF977" t="s">
        <v>80</v>
      </c>
      <c r="BG977" t="s">
        <v>96</v>
      </c>
      <c r="BH977" t="s">
        <v>469</v>
      </c>
      <c r="BI977" t="s">
        <v>96</v>
      </c>
      <c r="BJ977" t="s">
        <v>469</v>
      </c>
      <c r="BK977" t="s">
        <v>230</v>
      </c>
      <c r="BL977" t="s">
        <v>83</v>
      </c>
      <c r="BM977" t="str">
        <f t="shared" ref="BM977" si="973">IF(BE977&lt;20,"&lt;20",IF(BE977&lt;26,"20-25",IF(BE977&lt;31,"26-30","&gt;30")))</f>
        <v>&gt;30</v>
      </c>
    </row>
    <row r="978" spans="1:65" x14ac:dyDescent="0.2">
      <c r="A978">
        <v>977</v>
      </c>
      <c r="B978">
        <v>0</v>
      </c>
      <c r="C978" s="1">
        <v>43641</v>
      </c>
      <c r="D978">
        <v>1</v>
      </c>
      <c r="F978" t="s">
        <v>65</v>
      </c>
      <c r="G978" t="s">
        <v>64</v>
      </c>
      <c r="H978" t="s">
        <v>69</v>
      </c>
      <c r="I978" t="s">
        <v>65</v>
      </c>
      <c r="J978" t="s">
        <v>69</v>
      </c>
      <c r="K978" t="s">
        <v>67</v>
      </c>
      <c r="L978" t="s">
        <v>65</v>
      </c>
      <c r="M978" t="s">
        <v>65</v>
      </c>
      <c r="N978" t="s">
        <v>68</v>
      </c>
      <c r="O978" t="s">
        <v>69</v>
      </c>
      <c r="P978" t="s">
        <v>69</v>
      </c>
      <c r="Q978" t="s">
        <v>65</v>
      </c>
      <c r="Z978">
        <v>1</v>
      </c>
      <c r="AA978" t="s">
        <v>70</v>
      </c>
      <c r="AB978" t="s">
        <v>71</v>
      </c>
      <c r="AC978" t="s">
        <v>72</v>
      </c>
      <c r="AD978" t="s">
        <v>72</v>
      </c>
      <c r="AE978" t="s">
        <v>83</v>
      </c>
      <c r="AF978" t="s">
        <v>73</v>
      </c>
      <c r="AG978" t="s">
        <v>73</v>
      </c>
      <c r="AH978" t="s">
        <v>75</v>
      </c>
      <c r="AI978" t="s">
        <v>75</v>
      </c>
      <c r="AJ978" t="s">
        <v>87</v>
      </c>
      <c r="AK978" t="s">
        <v>73</v>
      </c>
      <c r="AL978" t="s">
        <v>69</v>
      </c>
      <c r="AM978" t="s">
        <v>2012</v>
      </c>
      <c r="AN978" t="s">
        <v>68</v>
      </c>
      <c r="AO978" t="s">
        <v>2013</v>
      </c>
      <c r="AP978" t="s">
        <v>68</v>
      </c>
      <c r="AQ978" t="s">
        <v>68</v>
      </c>
      <c r="AR978" t="s">
        <v>195</v>
      </c>
      <c r="AS978" t="s">
        <v>137</v>
      </c>
      <c r="AT978" t="s">
        <v>65</v>
      </c>
      <c r="AU978" t="s">
        <v>66</v>
      </c>
      <c r="AV978" t="s">
        <v>68</v>
      </c>
      <c r="AW978" t="s">
        <v>68</v>
      </c>
      <c r="AY978" t="s">
        <v>78</v>
      </c>
      <c r="AZ978" t="s">
        <v>65</v>
      </c>
      <c r="BB978">
        <v>0</v>
      </c>
      <c r="BC978" t="s">
        <v>99</v>
      </c>
      <c r="BD978" t="s">
        <v>83</v>
      </c>
      <c r="BE978">
        <v>39</v>
      </c>
      <c r="BF978" t="s">
        <v>80</v>
      </c>
      <c r="BG978" t="s">
        <v>81</v>
      </c>
      <c r="BI978" t="s">
        <v>81</v>
      </c>
      <c r="BK978" t="s">
        <v>307</v>
      </c>
      <c r="BL978" t="s">
        <v>105</v>
      </c>
      <c r="BM978" t="str">
        <f t="shared" ref="BM978" si="974">IF(BE978&lt;20,"&lt;20",IF(BE978&lt;31,"20 - 30",IF(BE978&lt;41,"31 - 40","&gt;40")))</f>
        <v>31 - 40</v>
      </c>
    </row>
    <row r="979" spans="1:65" x14ac:dyDescent="0.2">
      <c r="A979">
        <v>978</v>
      </c>
      <c r="B979">
        <v>0</v>
      </c>
      <c r="C979" t="s">
        <v>160</v>
      </c>
      <c r="D979">
        <v>0</v>
      </c>
      <c r="E979">
        <v>1</v>
      </c>
      <c r="F979" t="s">
        <v>66</v>
      </c>
      <c r="G979" t="s">
        <v>121</v>
      </c>
      <c r="H979" t="s">
        <v>65</v>
      </c>
      <c r="I979" t="s">
        <v>65</v>
      </c>
      <c r="J979" t="s">
        <v>66</v>
      </c>
      <c r="K979" t="s">
        <v>142</v>
      </c>
      <c r="L979" t="s">
        <v>69</v>
      </c>
      <c r="M979" t="s">
        <v>65</v>
      </c>
      <c r="N979" t="s">
        <v>65</v>
      </c>
      <c r="O979" t="s">
        <v>65</v>
      </c>
      <c r="P979" t="s">
        <v>66</v>
      </c>
      <c r="Q979" t="s">
        <v>65</v>
      </c>
      <c r="Z979">
        <v>1</v>
      </c>
      <c r="AA979" t="s">
        <v>66</v>
      </c>
      <c r="AB979" t="s">
        <v>71</v>
      </c>
      <c r="AC979" t="s">
        <v>72</v>
      </c>
      <c r="AD979" t="s">
        <v>72</v>
      </c>
      <c r="AE979" t="s">
        <v>66</v>
      </c>
      <c r="AF979" t="s">
        <v>123</v>
      </c>
      <c r="AG979" t="s">
        <v>73</v>
      </c>
      <c r="AH979" t="s">
        <v>89</v>
      </c>
      <c r="AI979" t="s">
        <v>89</v>
      </c>
      <c r="AJ979" t="s">
        <v>66</v>
      </c>
      <c r="AK979" t="s">
        <v>74</v>
      </c>
      <c r="AL979" t="s">
        <v>65</v>
      </c>
      <c r="AN979" t="s">
        <v>65</v>
      </c>
      <c r="AO979" t="s">
        <v>371</v>
      </c>
      <c r="AP979" t="s">
        <v>112</v>
      </c>
      <c r="AQ979" t="s">
        <v>163</v>
      </c>
      <c r="AR979" t="s">
        <v>164</v>
      </c>
      <c r="AS979" t="s">
        <v>64</v>
      </c>
      <c r="AU979" t="s">
        <v>69</v>
      </c>
      <c r="AV979" t="s">
        <v>69</v>
      </c>
      <c r="AW979" t="s">
        <v>69</v>
      </c>
      <c r="AX979" t="s">
        <v>331</v>
      </c>
      <c r="AZ979" t="s">
        <v>69</v>
      </c>
      <c r="BA979" t="s">
        <v>331</v>
      </c>
      <c r="BB979">
        <v>1</v>
      </c>
      <c r="BC979" t="s">
        <v>83</v>
      </c>
      <c r="BD979" t="s">
        <v>127</v>
      </c>
      <c r="BE979">
        <v>35</v>
      </c>
      <c r="BF979" t="s">
        <v>80</v>
      </c>
      <c r="BG979" t="s">
        <v>96</v>
      </c>
      <c r="BH979" t="s">
        <v>316</v>
      </c>
      <c r="BI979" t="s">
        <v>96</v>
      </c>
      <c r="BJ979" t="s">
        <v>316</v>
      </c>
      <c r="BK979" t="s">
        <v>230</v>
      </c>
      <c r="BL979" t="s">
        <v>83</v>
      </c>
      <c r="BM979" t="str">
        <f t="shared" ref="BM979" si="975">IF(BE979&lt;20,"&lt;20",IF(BE979&lt;26,"20-25",IF(BE979&lt;31,"26-30","&gt;30")))</f>
        <v>&gt;30</v>
      </c>
    </row>
    <row r="980" spans="1:65" x14ac:dyDescent="0.2">
      <c r="A980">
        <v>979</v>
      </c>
      <c r="B980">
        <v>0</v>
      </c>
      <c r="C980" t="s">
        <v>160</v>
      </c>
      <c r="D980">
        <v>1</v>
      </c>
      <c r="F980" t="s">
        <v>69</v>
      </c>
      <c r="G980" t="s">
        <v>69</v>
      </c>
      <c r="H980" t="s">
        <v>65</v>
      </c>
      <c r="I980" t="s">
        <v>65</v>
      </c>
      <c r="J980" t="s">
        <v>66</v>
      </c>
      <c r="K980" t="s">
        <v>142</v>
      </c>
      <c r="L980" t="s">
        <v>69</v>
      </c>
      <c r="M980" t="s">
        <v>69</v>
      </c>
      <c r="N980" t="s">
        <v>65</v>
      </c>
      <c r="O980" t="s">
        <v>65</v>
      </c>
      <c r="P980" t="s">
        <v>65</v>
      </c>
      <c r="Q980" t="s">
        <v>65</v>
      </c>
      <c r="Z980">
        <v>1</v>
      </c>
      <c r="AA980" t="s">
        <v>85</v>
      </c>
      <c r="AB980" t="s">
        <v>122</v>
      </c>
      <c r="AC980" t="s">
        <v>72</v>
      </c>
      <c r="AD980" t="s">
        <v>85</v>
      </c>
      <c r="AE980" t="s">
        <v>88</v>
      </c>
      <c r="AF980" t="s">
        <v>74</v>
      </c>
      <c r="AG980" t="s">
        <v>74</v>
      </c>
      <c r="AH980" t="s">
        <v>89</v>
      </c>
      <c r="AI980" t="s">
        <v>129</v>
      </c>
      <c r="AJ980" t="s">
        <v>85</v>
      </c>
      <c r="AK980" t="s">
        <v>74</v>
      </c>
      <c r="AL980" t="s">
        <v>65</v>
      </c>
      <c r="AM980" t="s">
        <v>2014</v>
      </c>
      <c r="AN980" t="s">
        <v>65</v>
      </c>
      <c r="AO980" t="s">
        <v>2014</v>
      </c>
      <c r="AP980" t="s">
        <v>112</v>
      </c>
      <c r="AQ980" t="s">
        <v>163</v>
      </c>
      <c r="AR980" t="s">
        <v>77</v>
      </c>
      <c r="AS980" t="s">
        <v>103</v>
      </c>
      <c r="AT980" t="s">
        <v>65</v>
      </c>
      <c r="AU980" t="s">
        <v>65</v>
      </c>
      <c r="AV980" t="s">
        <v>69</v>
      </c>
      <c r="AW980" t="s">
        <v>69</v>
      </c>
      <c r="AX980" t="s">
        <v>146</v>
      </c>
      <c r="AZ980" t="s">
        <v>69</v>
      </c>
      <c r="BA980" t="s">
        <v>146</v>
      </c>
      <c r="BB980">
        <v>1</v>
      </c>
      <c r="BC980" t="s">
        <v>83</v>
      </c>
      <c r="BD980" t="s">
        <v>127</v>
      </c>
      <c r="BE980">
        <v>36</v>
      </c>
      <c r="BF980" t="s">
        <v>80</v>
      </c>
      <c r="BG980" t="s">
        <v>96</v>
      </c>
      <c r="BH980" t="s">
        <v>654</v>
      </c>
      <c r="BI980" t="s">
        <v>96</v>
      </c>
      <c r="BJ980" t="s">
        <v>294</v>
      </c>
      <c r="BK980" t="s">
        <v>114</v>
      </c>
      <c r="BL980" t="s">
        <v>83</v>
      </c>
      <c r="BM980" t="str">
        <f t="shared" ref="BM980" si="976">IF(BE980&lt;20,"&lt;20",IF(BE980&lt;31,"20 - 30",IF(BE980&lt;41,"31 - 40","&gt;40")))</f>
        <v>31 - 40</v>
      </c>
    </row>
    <row r="981" spans="1:65" x14ac:dyDescent="0.2">
      <c r="A981">
        <v>980</v>
      </c>
      <c r="B981">
        <v>0</v>
      </c>
      <c r="C981" t="s">
        <v>160</v>
      </c>
      <c r="D981">
        <v>0</v>
      </c>
      <c r="E981">
        <v>1</v>
      </c>
      <c r="F981" t="s">
        <v>69</v>
      </c>
      <c r="G981" t="s">
        <v>69</v>
      </c>
      <c r="H981" t="s">
        <v>69</v>
      </c>
      <c r="I981" t="s">
        <v>69</v>
      </c>
      <c r="J981" t="s">
        <v>69</v>
      </c>
      <c r="K981" t="s">
        <v>66</v>
      </c>
      <c r="L981" t="s">
        <v>68</v>
      </c>
      <c r="M981" t="s">
        <v>65</v>
      </c>
      <c r="N981" t="s">
        <v>65</v>
      </c>
      <c r="O981" t="s">
        <v>68</v>
      </c>
      <c r="P981" t="s">
        <v>69</v>
      </c>
      <c r="Q981" t="s">
        <v>65</v>
      </c>
      <c r="Z981">
        <v>0</v>
      </c>
      <c r="AL981" t="s">
        <v>68</v>
      </c>
      <c r="AM981" t="s">
        <v>2015</v>
      </c>
      <c r="AN981" t="s">
        <v>68</v>
      </c>
      <c r="AO981" t="s">
        <v>2016</v>
      </c>
      <c r="AP981" t="s">
        <v>92</v>
      </c>
      <c r="AQ981" t="s">
        <v>76</v>
      </c>
      <c r="AR981" t="s">
        <v>195</v>
      </c>
      <c r="AS981" t="s">
        <v>65</v>
      </c>
      <c r="AU981" t="s">
        <v>65</v>
      </c>
      <c r="AV981" t="s">
        <v>65</v>
      </c>
      <c r="AW981" t="s">
        <v>65</v>
      </c>
      <c r="AZ981" t="s">
        <v>65</v>
      </c>
      <c r="BB981">
        <v>0</v>
      </c>
      <c r="BC981" t="s">
        <v>79</v>
      </c>
      <c r="BD981" t="s">
        <v>79</v>
      </c>
      <c r="BE981">
        <v>38</v>
      </c>
      <c r="BF981" t="s">
        <v>139</v>
      </c>
      <c r="BG981" t="s">
        <v>96</v>
      </c>
      <c r="BH981" t="s">
        <v>361</v>
      </c>
      <c r="BI981" t="s">
        <v>96</v>
      </c>
      <c r="BJ981" t="s">
        <v>361</v>
      </c>
      <c r="BK981" t="s">
        <v>159</v>
      </c>
      <c r="BL981" t="s">
        <v>105</v>
      </c>
      <c r="BM981" t="str">
        <f t="shared" ref="BM981" si="977">IF(BE981&lt;20,"&lt;20",IF(BE981&lt;26,"20-25",IF(BE981&lt;31,"26-30","&gt;30")))</f>
        <v>&gt;30</v>
      </c>
    </row>
    <row r="982" spans="1:65" x14ac:dyDescent="0.2">
      <c r="A982">
        <v>981</v>
      </c>
      <c r="B982">
        <v>0</v>
      </c>
      <c r="C982" t="s">
        <v>160</v>
      </c>
      <c r="D982">
        <v>1</v>
      </c>
      <c r="F982" t="s">
        <v>66</v>
      </c>
      <c r="G982" t="s">
        <v>121</v>
      </c>
      <c r="H982" t="s">
        <v>69</v>
      </c>
      <c r="I982" t="s">
        <v>65</v>
      </c>
      <c r="J982" t="s">
        <v>69</v>
      </c>
      <c r="K982" t="s">
        <v>66</v>
      </c>
      <c r="L982" t="s">
        <v>68</v>
      </c>
      <c r="M982" t="s">
        <v>65</v>
      </c>
      <c r="N982" t="s">
        <v>68</v>
      </c>
      <c r="O982" t="s">
        <v>65</v>
      </c>
      <c r="P982" t="s">
        <v>66</v>
      </c>
      <c r="Q982" t="s">
        <v>69</v>
      </c>
      <c r="Z982">
        <v>1</v>
      </c>
      <c r="AA982" t="s">
        <v>87</v>
      </c>
      <c r="AB982" t="s">
        <v>86</v>
      </c>
      <c r="AC982" t="s">
        <v>72</v>
      </c>
      <c r="AD982" t="s">
        <v>72</v>
      </c>
      <c r="AE982" t="s">
        <v>66</v>
      </c>
      <c r="AF982" t="s">
        <v>123</v>
      </c>
      <c r="AG982" t="s">
        <v>73</v>
      </c>
      <c r="AH982" t="s">
        <v>75</v>
      </c>
      <c r="AI982" t="s">
        <v>75</v>
      </c>
      <c r="AJ982" t="s">
        <v>66</v>
      </c>
      <c r="AK982" t="s">
        <v>74</v>
      </c>
      <c r="AL982" t="s">
        <v>65</v>
      </c>
      <c r="AM982" t="s">
        <v>2017</v>
      </c>
      <c r="AN982" t="s">
        <v>65</v>
      </c>
      <c r="AO982" t="s">
        <v>2018</v>
      </c>
      <c r="AP982" t="s">
        <v>112</v>
      </c>
      <c r="AQ982" t="s">
        <v>68</v>
      </c>
      <c r="AR982" t="s">
        <v>153</v>
      </c>
      <c r="AS982" t="s">
        <v>137</v>
      </c>
      <c r="AT982" t="s">
        <v>69</v>
      </c>
      <c r="AU982" t="s">
        <v>66</v>
      </c>
      <c r="AV982" t="s">
        <v>69</v>
      </c>
      <c r="AW982" t="s">
        <v>68</v>
      </c>
      <c r="AY982" t="s">
        <v>78</v>
      </c>
      <c r="AZ982" t="s">
        <v>65</v>
      </c>
      <c r="BB982">
        <v>1</v>
      </c>
      <c r="BC982" t="s">
        <v>83</v>
      </c>
      <c r="BD982" t="s">
        <v>127</v>
      </c>
      <c r="BE982">
        <v>30</v>
      </c>
      <c r="BF982" t="s">
        <v>80</v>
      </c>
      <c r="BG982" t="s">
        <v>96</v>
      </c>
      <c r="BH982" t="s">
        <v>198</v>
      </c>
      <c r="BI982" t="s">
        <v>96</v>
      </c>
      <c r="BJ982" t="s">
        <v>198</v>
      </c>
      <c r="BK982" t="s">
        <v>98</v>
      </c>
      <c r="BL982" t="s">
        <v>83</v>
      </c>
      <c r="BM982" t="str">
        <f t="shared" ref="BM982" si="978">IF(BE982&lt;20,"&lt;20",IF(BE982&lt;31,"20 - 30",IF(BE982&lt;41,"31 - 40","&gt;40")))</f>
        <v>20 - 30</v>
      </c>
    </row>
    <row r="983" spans="1:65" x14ac:dyDescent="0.2">
      <c r="A983">
        <v>982</v>
      </c>
      <c r="B983">
        <v>0</v>
      </c>
      <c r="C983" t="s">
        <v>62</v>
      </c>
      <c r="D983">
        <v>1</v>
      </c>
      <c r="F983" t="s">
        <v>66</v>
      </c>
      <c r="G983" t="s">
        <v>121</v>
      </c>
      <c r="H983" t="s">
        <v>65</v>
      </c>
      <c r="I983" t="s">
        <v>65</v>
      </c>
      <c r="J983" t="s">
        <v>66</v>
      </c>
      <c r="K983" t="s">
        <v>84</v>
      </c>
      <c r="L983" t="s">
        <v>68</v>
      </c>
      <c r="M983" t="s">
        <v>68</v>
      </c>
      <c r="N983" t="s">
        <v>69</v>
      </c>
      <c r="O983" t="s">
        <v>69</v>
      </c>
      <c r="P983" t="s">
        <v>65</v>
      </c>
      <c r="Q983" t="s">
        <v>65</v>
      </c>
      <c r="Z983">
        <v>1</v>
      </c>
      <c r="AA983" t="s">
        <v>87</v>
      </c>
      <c r="AB983" t="s">
        <v>86</v>
      </c>
      <c r="AC983" t="s">
        <v>72</v>
      </c>
      <c r="AD983" t="s">
        <v>72</v>
      </c>
      <c r="AE983" t="s">
        <v>66</v>
      </c>
      <c r="AF983" t="s">
        <v>73</v>
      </c>
      <c r="AG983" t="s">
        <v>74</v>
      </c>
      <c r="AH983" t="s">
        <v>75</v>
      </c>
      <c r="AI983" t="s">
        <v>75</v>
      </c>
      <c r="AJ983" t="s">
        <v>66</v>
      </c>
      <c r="AK983" t="s">
        <v>74</v>
      </c>
      <c r="AL983" t="s">
        <v>69</v>
      </c>
      <c r="AN983" t="s">
        <v>68</v>
      </c>
      <c r="AP983" t="s">
        <v>68</v>
      </c>
      <c r="AQ983" t="s">
        <v>68</v>
      </c>
      <c r="AR983" t="s">
        <v>77</v>
      </c>
      <c r="AS983" t="s">
        <v>65</v>
      </c>
      <c r="AU983" t="s">
        <v>69</v>
      </c>
      <c r="AV983" t="s">
        <v>68</v>
      </c>
      <c r="AW983" t="s">
        <v>65</v>
      </c>
      <c r="AZ983" t="s">
        <v>65</v>
      </c>
      <c r="BB983">
        <v>1</v>
      </c>
      <c r="BC983" t="s">
        <v>79</v>
      </c>
      <c r="BD983" t="s">
        <v>79</v>
      </c>
      <c r="BE983">
        <v>33</v>
      </c>
      <c r="BF983" t="s">
        <v>80</v>
      </c>
      <c r="BG983" t="s">
        <v>96</v>
      </c>
      <c r="BH983" t="s">
        <v>361</v>
      </c>
      <c r="BI983" t="s">
        <v>96</v>
      </c>
      <c r="BJ983" t="s">
        <v>361</v>
      </c>
      <c r="BK983" t="s">
        <v>82</v>
      </c>
      <c r="BL983" t="s">
        <v>83</v>
      </c>
      <c r="BM983" t="str">
        <f t="shared" ref="BM983" si="979">IF(BE983&lt;20,"&lt;20",IF(BE983&lt;26,"20-25",IF(BE983&lt;31,"26-30","&gt;30")))</f>
        <v>&gt;30</v>
      </c>
    </row>
    <row r="984" spans="1:65" x14ac:dyDescent="0.2">
      <c r="A984">
        <v>983</v>
      </c>
      <c r="B984">
        <v>0</v>
      </c>
      <c r="C984" s="1">
        <v>43641</v>
      </c>
      <c r="D984">
        <v>1</v>
      </c>
      <c r="F984" t="s">
        <v>66</v>
      </c>
      <c r="G984" t="s">
        <v>121</v>
      </c>
      <c r="H984" t="s">
        <v>66</v>
      </c>
      <c r="I984" t="s">
        <v>66</v>
      </c>
      <c r="J984" t="s">
        <v>66</v>
      </c>
      <c r="K984" t="s">
        <v>66</v>
      </c>
      <c r="L984" t="s">
        <v>69</v>
      </c>
      <c r="M984" t="s">
        <v>65</v>
      </c>
      <c r="N984" t="s">
        <v>68</v>
      </c>
      <c r="O984" t="s">
        <v>65</v>
      </c>
      <c r="P984" t="s">
        <v>66</v>
      </c>
      <c r="Q984" t="s">
        <v>65</v>
      </c>
      <c r="Z984">
        <v>1</v>
      </c>
      <c r="AA984" t="s">
        <v>70</v>
      </c>
      <c r="AB984" t="s">
        <v>178</v>
      </c>
      <c r="AC984" t="s">
        <v>72</v>
      </c>
      <c r="AD984" t="s">
        <v>72</v>
      </c>
      <c r="AE984" t="s">
        <v>66</v>
      </c>
      <c r="AF984" t="s">
        <v>73</v>
      </c>
      <c r="AG984" t="s">
        <v>73</v>
      </c>
      <c r="AH984" t="s">
        <v>75</v>
      </c>
      <c r="AI984" t="s">
        <v>75</v>
      </c>
      <c r="AJ984" t="s">
        <v>66</v>
      </c>
      <c r="AK984" t="s">
        <v>74</v>
      </c>
      <c r="AL984" t="s">
        <v>68</v>
      </c>
      <c r="AM984" t="s">
        <v>2019</v>
      </c>
      <c r="AN984" t="s">
        <v>68</v>
      </c>
      <c r="AO984" t="s">
        <v>716</v>
      </c>
      <c r="AP984" t="s">
        <v>68</v>
      </c>
      <c r="AQ984" t="s">
        <v>68</v>
      </c>
      <c r="AR984" t="s">
        <v>164</v>
      </c>
      <c r="AS984" t="s">
        <v>64</v>
      </c>
      <c r="AU984" t="s">
        <v>69</v>
      </c>
      <c r="AV984" t="s">
        <v>69</v>
      </c>
      <c r="AW984" t="s">
        <v>69</v>
      </c>
      <c r="AX984" t="s">
        <v>2020</v>
      </c>
      <c r="AZ984" t="s">
        <v>65</v>
      </c>
      <c r="BB984">
        <v>0</v>
      </c>
      <c r="BC984" t="s">
        <v>79</v>
      </c>
      <c r="BD984" t="s">
        <v>79</v>
      </c>
      <c r="BE984">
        <v>22</v>
      </c>
      <c r="BF984" t="s">
        <v>95</v>
      </c>
      <c r="BG984" t="s">
        <v>96</v>
      </c>
      <c r="BH984" t="s">
        <v>294</v>
      </c>
      <c r="BI984" t="s">
        <v>96</v>
      </c>
      <c r="BJ984" t="s">
        <v>294</v>
      </c>
      <c r="BK984" t="s">
        <v>159</v>
      </c>
      <c r="BL984" t="s">
        <v>99</v>
      </c>
      <c r="BM984" t="str">
        <f t="shared" ref="BM984" si="980">IF(BE984&lt;20,"&lt;20",IF(BE984&lt;31,"20 - 30",IF(BE984&lt;41,"31 - 40","&gt;40")))</f>
        <v>20 - 30</v>
      </c>
    </row>
    <row r="985" spans="1:65" x14ac:dyDescent="0.2">
      <c r="A985">
        <v>984</v>
      </c>
      <c r="B985">
        <v>1</v>
      </c>
      <c r="R985">
        <v>1</v>
      </c>
      <c r="S985" t="s">
        <v>149</v>
      </c>
      <c r="T985" t="s">
        <v>150</v>
      </c>
      <c r="U985" t="s">
        <v>64</v>
      </c>
      <c r="V985" t="s">
        <v>150</v>
      </c>
      <c r="W985" t="s">
        <v>79</v>
      </c>
      <c r="X985" t="s">
        <v>69</v>
      </c>
      <c r="Y985" t="s">
        <v>251</v>
      </c>
      <c r="Z985">
        <v>1</v>
      </c>
      <c r="AA985" t="s">
        <v>70</v>
      </c>
      <c r="AB985" t="s">
        <v>71</v>
      </c>
      <c r="AC985" t="s">
        <v>72</v>
      </c>
      <c r="AD985" t="s">
        <v>72</v>
      </c>
      <c r="AE985" t="s">
        <v>66</v>
      </c>
      <c r="AF985" t="s">
        <v>66</v>
      </c>
      <c r="AG985" t="s">
        <v>73</v>
      </c>
      <c r="AH985" t="s">
        <v>89</v>
      </c>
      <c r="AI985" t="s">
        <v>66</v>
      </c>
      <c r="AJ985" t="s">
        <v>87</v>
      </c>
      <c r="AK985" t="s">
        <v>74</v>
      </c>
      <c r="AL985" t="s">
        <v>68</v>
      </c>
      <c r="AN985" t="s">
        <v>65</v>
      </c>
      <c r="AP985" t="s">
        <v>112</v>
      </c>
      <c r="AQ985" t="s">
        <v>163</v>
      </c>
      <c r="AR985" t="s">
        <v>113</v>
      </c>
      <c r="AS985" t="s">
        <v>103</v>
      </c>
      <c r="AT985" t="s">
        <v>64</v>
      </c>
      <c r="AU985" t="s">
        <v>65</v>
      </c>
      <c r="AV985" t="s">
        <v>69</v>
      </c>
      <c r="AW985" t="s">
        <v>68</v>
      </c>
      <c r="AY985" t="s">
        <v>93</v>
      </c>
      <c r="AZ985" t="s">
        <v>69</v>
      </c>
      <c r="BA985" t="s">
        <v>146</v>
      </c>
      <c r="BB985">
        <v>1</v>
      </c>
      <c r="BC985" t="s">
        <v>79</v>
      </c>
      <c r="BD985" t="s">
        <v>83</v>
      </c>
      <c r="BE985">
        <v>35</v>
      </c>
      <c r="BF985" t="s">
        <v>185</v>
      </c>
      <c r="BG985" t="s">
        <v>96</v>
      </c>
      <c r="BH985" t="s">
        <v>361</v>
      </c>
      <c r="BI985" t="s">
        <v>96</v>
      </c>
      <c r="BJ985" t="s">
        <v>361</v>
      </c>
      <c r="BK985" t="s">
        <v>82</v>
      </c>
      <c r="BL985" t="s">
        <v>105</v>
      </c>
      <c r="BM985" t="str">
        <f t="shared" ref="BM985" si="981">IF(BE985&lt;20,"&lt;20",IF(BE985&lt;26,"20-25",IF(BE985&lt;31,"26-30","&gt;30")))</f>
        <v>&gt;30</v>
      </c>
    </row>
    <row r="986" spans="1:65" x14ac:dyDescent="0.2">
      <c r="A986">
        <v>985</v>
      </c>
      <c r="B986">
        <v>0</v>
      </c>
      <c r="C986" t="s">
        <v>62</v>
      </c>
      <c r="D986">
        <v>0</v>
      </c>
      <c r="E986">
        <v>1</v>
      </c>
      <c r="F986" t="s">
        <v>66</v>
      </c>
      <c r="G986" t="s">
        <v>65</v>
      </c>
      <c r="H986" t="s">
        <v>65</v>
      </c>
      <c r="I986" t="s">
        <v>66</v>
      </c>
      <c r="J986" t="s">
        <v>66</v>
      </c>
      <c r="K986" t="s">
        <v>100</v>
      </c>
      <c r="L986" t="s">
        <v>68</v>
      </c>
      <c r="M986" t="s">
        <v>65</v>
      </c>
      <c r="N986" t="s">
        <v>68</v>
      </c>
      <c r="O986" t="s">
        <v>69</v>
      </c>
      <c r="P986" t="s">
        <v>66</v>
      </c>
      <c r="Q986" t="s">
        <v>65</v>
      </c>
      <c r="Z986">
        <v>1</v>
      </c>
      <c r="AA986" t="s">
        <v>66</v>
      </c>
      <c r="AB986" t="s">
        <v>178</v>
      </c>
      <c r="AC986" t="s">
        <v>72</v>
      </c>
      <c r="AD986" t="s">
        <v>72</v>
      </c>
      <c r="AE986" t="s">
        <v>66</v>
      </c>
      <c r="AF986" t="s">
        <v>66</v>
      </c>
      <c r="AG986" t="s">
        <v>74</v>
      </c>
      <c r="AH986" t="s">
        <v>75</v>
      </c>
      <c r="AI986" t="s">
        <v>75</v>
      </c>
      <c r="AJ986" t="s">
        <v>87</v>
      </c>
      <c r="AK986" t="s">
        <v>74</v>
      </c>
      <c r="AL986" t="s">
        <v>69</v>
      </c>
      <c r="AM986" t="s">
        <v>2021</v>
      </c>
      <c r="AN986" t="s">
        <v>68</v>
      </c>
      <c r="AP986" t="s">
        <v>92</v>
      </c>
      <c r="AQ986" t="s">
        <v>76</v>
      </c>
      <c r="AR986" t="s">
        <v>77</v>
      </c>
      <c r="AS986" t="s">
        <v>65</v>
      </c>
      <c r="AU986" t="s">
        <v>66</v>
      </c>
      <c r="AV986" t="s">
        <v>65</v>
      </c>
      <c r="AW986" t="s">
        <v>65</v>
      </c>
      <c r="AZ986" t="s">
        <v>65</v>
      </c>
      <c r="BB986">
        <v>1</v>
      </c>
      <c r="BC986" t="s">
        <v>99</v>
      </c>
      <c r="BD986" t="s">
        <v>94</v>
      </c>
      <c r="BE986">
        <v>26</v>
      </c>
      <c r="BF986" t="s">
        <v>185</v>
      </c>
      <c r="BG986" t="s">
        <v>96</v>
      </c>
      <c r="BH986" t="s">
        <v>361</v>
      </c>
      <c r="BI986" t="s">
        <v>96</v>
      </c>
      <c r="BJ986" t="s">
        <v>361</v>
      </c>
      <c r="BK986" t="s">
        <v>1350</v>
      </c>
      <c r="BL986" t="s">
        <v>99</v>
      </c>
      <c r="BM986" t="str">
        <f t="shared" ref="BM986" si="982">IF(BE986&lt;20,"&lt;20",IF(BE986&lt;31,"20 - 30",IF(BE986&lt;41,"31 - 40","&gt;40")))</f>
        <v>20 - 30</v>
      </c>
    </row>
    <row r="987" spans="1:65" x14ac:dyDescent="0.2">
      <c r="A987">
        <v>986</v>
      </c>
      <c r="B987">
        <v>0</v>
      </c>
      <c r="C987" t="s">
        <v>160</v>
      </c>
      <c r="D987">
        <v>1</v>
      </c>
      <c r="F987" t="s">
        <v>69</v>
      </c>
      <c r="G987" t="s">
        <v>69</v>
      </c>
      <c r="H987" t="s">
        <v>66</v>
      </c>
      <c r="I987" t="s">
        <v>69</v>
      </c>
      <c r="J987" t="s">
        <v>69</v>
      </c>
      <c r="K987" t="s">
        <v>100</v>
      </c>
      <c r="L987" t="s">
        <v>65</v>
      </c>
      <c r="M987" t="s">
        <v>65</v>
      </c>
      <c r="N987" t="s">
        <v>69</v>
      </c>
      <c r="O987" t="s">
        <v>69</v>
      </c>
      <c r="P987" t="s">
        <v>69</v>
      </c>
      <c r="Q987" t="s">
        <v>65</v>
      </c>
      <c r="Z987">
        <v>1</v>
      </c>
      <c r="AA987" t="s">
        <v>85</v>
      </c>
      <c r="AB987" t="s">
        <v>122</v>
      </c>
      <c r="AC987" t="s">
        <v>87</v>
      </c>
      <c r="AD987" t="s">
        <v>85</v>
      </c>
      <c r="AE987" t="s">
        <v>88</v>
      </c>
      <c r="AF987" t="s">
        <v>74</v>
      </c>
      <c r="AG987" t="s">
        <v>74</v>
      </c>
      <c r="AH987" t="s">
        <v>75</v>
      </c>
      <c r="AI987" t="s">
        <v>129</v>
      </c>
      <c r="AJ987" t="s">
        <v>87</v>
      </c>
      <c r="AK987" t="s">
        <v>74</v>
      </c>
      <c r="AL987" t="s">
        <v>68</v>
      </c>
      <c r="AN987" t="s">
        <v>68</v>
      </c>
      <c r="AP987" t="s">
        <v>92</v>
      </c>
      <c r="AQ987" t="s">
        <v>76</v>
      </c>
      <c r="AR987" t="s">
        <v>153</v>
      </c>
      <c r="AS987" t="s">
        <v>65</v>
      </c>
      <c r="AU987" t="s">
        <v>65</v>
      </c>
      <c r="AV987" t="s">
        <v>68</v>
      </c>
      <c r="AW987" t="s">
        <v>68</v>
      </c>
      <c r="AY987" t="s">
        <v>78</v>
      </c>
      <c r="AZ987" t="s">
        <v>65</v>
      </c>
      <c r="BB987">
        <v>1</v>
      </c>
      <c r="BC987" t="s">
        <v>94</v>
      </c>
      <c r="BD987" t="s">
        <v>83</v>
      </c>
      <c r="BE987">
        <v>34</v>
      </c>
      <c r="BF987" t="s">
        <v>80</v>
      </c>
      <c r="BG987" t="s">
        <v>96</v>
      </c>
      <c r="BH987" t="s">
        <v>361</v>
      </c>
      <c r="BI987" t="s">
        <v>96</v>
      </c>
      <c r="BJ987" t="s">
        <v>361</v>
      </c>
      <c r="BK987" t="s">
        <v>333</v>
      </c>
      <c r="BL987" t="s">
        <v>105</v>
      </c>
      <c r="BM987" t="str">
        <f t="shared" ref="BM987" si="983">IF(BE987&lt;20,"&lt;20",IF(BE987&lt;26,"20-25",IF(BE987&lt;31,"26-30","&gt;30")))</f>
        <v>&gt;30</v>
      </c>
    </row>
    <row r="988" spans="1:65" x14ac:dyDescent="0.2">
      <c r="A988">
        <v>987</v>
      </c>
      <c r="B988">
        <v>1</v>
      </c>
      <c r="R988">
        <v>0</v>
      </c>
      <c r="S988" t="s">
        <v>149</v>
      </c>
      <c r="T988" t="s">
        <v>192</v>
      </c>
      <c r="U988" t="s">
        <v>69</v>
      </c>
      <c r="V988" t="s">
        <v>192</v>
      </c>
      <c r="W988" t="s">
        <v>108</v>
      </c>
      <c r="X988" t="s">
        <v>334</v>
      </c>
      <c r="Z988">
        <v>1</v>
      </c>
      <c r="AA988" t="s">
        <v>70</v>
      </c>
      <c r="AB988" t="s">
        <v>86</v>
      </c>
      <c r="AC988" t="s">
        <v>72</v>
      </c>
      <c r="AD988" t="s">
        <v>72</v>
      </c>
      <c r="AE988" t="s">
        <v>66</v>
      </c>
      <c r="AF988" t="s">
        <v>66</v>
      </c>
      <c r="AG988" t="s">
        <v>74</v>
      </c>
      <c r="AH988" t="s">
        <v>89</v>
      </c>
      <c r="AI988" t="s">
        <v>89</v>
      </c>
      <c r="AJ988" t="s">
        <v>87</v>
      </c>
      <c r="AK988" t="s">
        <v>74</v>
      </c>
      <c r="AL988" t="s">
        <v>65</v>
      </c>
      <c r="AM988" t="s">
        <v>2022</v>
      </c>
      <c r="AN988" t="s">
        <v>65</v>
      </c>
      <c r="AO988" t="s">
        <v>2023</v>
      </c>
      <c r="AP988" t="s">
        <v>68</v>
      </c>
      <c r="AQ988" t="s">
        <v>68</v>
      </c>
      <c r="AR988" t="s">
        <v>113</v>
      </c>
      <c r="AS988" t="s">
        <v>103</v>
      </c>
      <c r="AT988" t="s">
        <v>68</v>
      </c>
      <c r="AU988" t="s">
        <v>69</v>
      </c>
      <c r="AV988" t="s">
        <v>68</v>
      </c>
      <c r="AW988" t="s">
        <v>68</v>
      </c>
      <c r="AY988" t="s">
        <v>2024</v>
      </c>
      <c r="AZ988" t="s">
        <v>65</v>
      </c>
      <c r="BB988">
        <v>0</v>
      </c>
      <c r="BC988" t="s">
        <v>79</v>
      </c>
      <c r="BD988" t="s">
        <v>79</v>
      </c>
      <c r="BE988">
        <v>40</v>
      </c>
      <c r="BF988" t="s">
        <v>95</v>
      </c>
      <c r="BG988" t="s">
        <v>96</v>
      </c>
      <c r="BH988" t="s">
        <v>361</v>
      </c>
      <c r="BI988" t="s">
        <v>96</v>
      </c>
      <c r="BJ988" t="s">
        <v>361</v>
      </c>
      <c r="BK988" t="s">
        <v>2025</v>
      </c>
      <c r="BL988" t="s">
        <v>83</v>
      </c>
      <c r="BM988" t="str">
        <f t="shared" ref="BM988" si="984">IF(BE988&lt;20,"&lt;20",IF(BE988&lt;31,"20 - 30",IF(BE988&lt;41,"31 - 40","&gt;40")))</f>
        <v>31 - 40</v>
      </c>
    </row>
    <row r="989" spans="1:65" x14ac:dyDescent="0.2">
      <c r="A989">
        <v>988</v>
      </c>
      <c r="B989">
        <v>0</v>
      </c>
      <c r="C989" t="s">
        <v>160</v>
      </c>
      <c r="D989">
        <v>1</v>
      </c>
      <c r="F989" t="s">
        <v>65</v>
      </c>
      <c r="G989" t="s">
        <v>64</v>
      </c>
      <c r="H989" t="s">
        <v>65</v>
      </c>
      <c r="I989" t="s">
        <v>69</v>
      </c>
      <c r="J989" t="s">
        <v>66</v>
      </c>
      <c r="K989" t="s">
        <v>66</v>
      </c>
      <c r="L989" t="s">
        <v>69</v>
      </c>
      <c r="M989" t="s">
        <v>65</v>
      </c>
      <c r="N989" t="s">
        <v>69</v>
      </c>
      <c r="O989" t="s">
        <v>69</v>
      </c>
      <c r="P989" t="s">
        <v>65</v>
      </c>
      <c r="Q989" t="s">
        <v>69</v>
      </c>
      <c r="Z989">
        <v>1</v>
      </c>
      <c r="AA989" t="s">
        <v>70</v>
      </c>
      <c r="AB989" t="s">
        <v>71</v>
      </c>
      <c r="AC989" t="s">
        <v>72</v>
      </c>
      <c r="AD989" t="s">
        <v>72</v>
      </c>
      <c r="AE989" t="s">
        <v>65</v>
      </c>
      <c r="AF989" t="s">
        <v>123</v>
      </c>
      <c r="AG989" t="s">
        <v>73</v>
      </c>
      <c r="AH989" t="s">
        <v>89</v>
      </c>
      <c r="AI989" t="s">
        <v>89</v>
      </c>
      <c r="AJ989" t="s">
        <v>72</v>
      </c>
      <c r="AK989" t="s">
        <v>73</v>
      </c>
      <c r="AL989" t="s">
        <v>65</v>
      </c>
      <c r="AM989" t="s">
        <v>2026</v>
      </c>
      <c r="AN989" t="s">
        <v>65</v>
      </c>
      <c r="AO989" t="s">
        <v>2026</v>
      </c>
      <c r="AP989" t="s">
        <v>112</v>
      </c>
      <c r="AQ989" t="s">
        <v>163</v>
      </c>
      <c r="AR989" t="s">
        <v>164</v>
      </c>
      <c r="AS989" t="s">
        <v>137</v>
      </c>
      <c r="AT989" t="s">
        <v>65</v>
      </c>
      <c r="AU989" t="s">
        <v>65</v>
      </c>
      <c r="AV989" t="s">
        <v>68</v>
      </c>
      <c r="AW989" t="s">
        <v>69</v>
      </c>
      <c r="AX989" t="s">
        <v>117</v>
      </c>
      <c r="AZ989" t="s">
        <v>69</v>
      </c>
      <c r="BA989" t="s">
        <v>78</v>
      </c>
      <c r="BB989">
        <v>0</v>
      </c>
      <c r="BC989" t="s">
        <v>127</v>
      </c>
      <c r="BD989" t="s">
        <v>127</v>
      </c>
      <c r="BE989">
        <v>37</v>
      </c>
      <c r="BF989" t="s">
        <v>95</v>
      </c>
      <c r="BG989" t="s">
        <v>1131</v>
      </c>
      <c r="BI989" t="s">
        <v>1131</v>
      </c>
      <c r="BK989" t="s">
        <v>266</v>
      </c>
      <c r="BL989" t="s">
        <v>105</v>
      </c>
      <c r="BM989" t="str">
        <f t="shared" ref="BM989" si="985">IF(BE989&lt;20,"&lt;20",IF(BE989&lt;26,"20-25",IF(BE989&lt;31,"26-30","&gt;30")))</f>
        <v>&gt;30</v>
      </c>
    </row>
    <row r="990" spans="1:65" x14ac:dyDescent="0.2">
      <c r="A990">
        <v>989</v>
      </c>
      <c r="B990">
        <v>0</v>
      </c>
      <c r="C990" s="1">
        <v>43470</v>
      </c>
      <c r="D990">
        <v>1</v>
      </c>
      <c r="F990" t="s">
        <v>65</v>
      </c>
      <c r="G990" t="s">
        <v>65</v>
      </c>
      <c r="H990" t="s">
        <v>65</v>
      </c>
      <c r="I990" t="s">
        <v>65</v>
      </c>
      <c r="J990" t="s">
        <v>66</v>
      </c>
      <c r="K990" t="s">
        <v>84</v>
      </c>
      <c r="L990" t="s">
        <v>68</v>
      </c>
      <c r="M990" t="s">
        <v>65</v>
      </c>
      <c r="N990" t="s">
        <v>65</v>
      </c>
      <c r="O990" t="s">
        <v>68</v>
      </c>
      <c r="P990" t="s">
        <v>66</v>
      </c>
      <c r="Q990" t="s">
        <v>65</v>
      </c>
      <c r="Z990">
        <v>0</v>
      </c>
      <c r="AL990" t="s">
        <v>69</v>
      </c>
      <c r="AN990" t="s">
        <v>69</v>
      </c>
      <c r="AO990" t="s">
        <v>2027</v>
      </c>
      <c r="AP990" t="s">
        <v>112</v>
      </c>
      <c r="AQ990" t="s">
        <v>76</v>
      </c>
      <c r="AR990" t="s">
        <v>113</v>
      </c>
      <c r="AS990" t="s">
        <v>65</v>
      </c>
      <c r="AU990" t="s">
        <v>65</v>
      </c>
      <c r="AV990" t="s">
        <v>65</v>
      </c>
      <c r="AW990" t="s">
        <v>65</v>
      </c>
      <c r="AZ990" t="s">
        <v>65</v>
      </c>
      <c r="BB990">
        <v>0</v>
      </c>
      <c r="BC990" t="s">
        <v>79</v>
      </c>
      <c r="BD990" t="s">
        <v>79</v>
      </c>
      <c r="BE990">
        <v>43</v>
      </c>
      <c r="BF990" t="s">
        <v>133</v>
      </c>
      <c r="BG990" t="s">
        <v>782</v>
      </c>
      <c r="BI990" t="s">
        <v>782</v>
      </c>
      <c r="BK990" t="s">
        <v>2028</v>
      </c>
      <c r="BL990" t="s">
        <v>83</v>
      </c>
      <c r="BM990" t="str">
        <f t="shared" ref="BM990" si="986">IF(BE990&lt;20,"&lt;20",IF(BE990&lt;31,"20 - 30",IF(BE990&lt;41,"31 - 40","&gt;40")))</f>
        <v>&gt;40</v>
      </c>
    </row>
    <row r="991" spans="1:65" x14ac:dyDescent="0.2">
      <c r="A991">
        <v>990</v>
      </c>
      <c r="B991">
        <v>1</v>
      </c>
      <c r="R991">
        <v>1</v>
      </c>
      <c r="S991" t="s">
        <v>106</v>
      </c>
      <c r="T991" t="s">
        <v>107</v>
      </c>
      <c r="U991" t="s">
        <v>65</v>
      </c>
      <c r="V991" t="s">
        <v>88</v>
      </c>
      <c r="W991" t="s">
        <v>65</v>
      </c>
      <c r="X991" t="s">
        <v>69</v>
      </c>
      <c r="Y991" t="s">
        <v>193</v>
      </c>
      <c r="Z991">
        <v>0</v>
      </c>
      <c r="AL991" t="s">
        <v>69</v>
      </c>
      <c r="AM991" t="s">
        <v>2029</v>
      </c>
      <c r="AN991" t="s">
        <v>69</v>
      </c>
      <c r="AO991" t="s">
        <v>2030</v>
      </c>
      <c r="AP991" t="s">
        <v>68</v>
      </c>
      <c r="AQ991" t="s">
        <v>68</v>
      </c>
      <c r="AR991" t="s">
        <v>153</v>
      </c>
      <c r="AS991" t="s">
        <v>65</v>
      </c>
      <c r="AU991" t="s">
        <v>66</v>
      </c>
      <c r="AV991" t="s">
        <v>69</v>
      </c>
      <c r="AW991" t="s">
        <v>69</v>
      </c>
      <c r="AX991" t="s">
        <v>420</v>
      </c>
      <c r="AZ991" t="s">
        <v>69</v>
      </c>
      <c r="BA991" t="s">
        <v>420</v>
      </c>
      <c r="BB991">
        <v>1</v>
      </c>
      <c r="BC991" t="s">
        <v>83</v>
      </c>
      <c r="BD991" t="s">
        <v>127</v>
      </c>
      <c r="BE991">
        <v>20</v>
      </c>
      <c r="BF991" t="s">
        <v>80</v>
      </c>
      <c r="BG991" t="s">
        <v>96</v>
      </c>
      <c r="BH991" t="s">
        <v>97</v>
      </c>
      <c r="BI991" t="s">
        <v>96</v>
      </c>
      <c r="BJ991" t="s">
        <v>97</v>
      </c>
      <c r="BK991" t="s">
        <v>82</v>
      </c>
      <c r="BL991" t="s">
        <v>83</v>
      </c>
      <c r="BM991" t="str">
        <f t="shared" ref="BM991" si="987">IF(BE991&lt;20,"&lt;20",IF(BE991&lt;26,"20-25",IF(BE991&lt;31,"26-30","&gt;30")))</f>
        <v>20-25</v>
      </c>
    </row>
    <row r="992" spans="1:65" x14ac:dyDescent="0.2">
      <c r="A992">
        <v>991</v>
      </c>
      <c r="B992">
        <v>0</v>
      </c>
      <c r="C992" t="s">
        <v>191</v>
      </c>
      <c r="D992">
        <v>1</v>
      </c>
      <c r="F992" t="s">
        <v>66</v>
      </c>
      <c r="G992" t="s">
        <v>65</v>
      </c>
      <c r="H992" t="s">
        <v>65</v>
      </c>
      <c r="I992" t="s">
        <v>66</v>
      </c>
      <c r="J992" t="s">
        <v>66</v>
      </c>
      <c r="K992" t="s">
        <v>100</v>
      </c>
      <c r="L992" t="s">
        <v>68</v>
      </c>
      <c r="M992" t="s">
        <v>65</v>
      </c>
      <c r="N992" t="s">
        <v>69</v>
      </c>
      <c r="O992" t="s">
        <v>69</v>
      </c>
      <c r="P992" t="s">
        <v>69</v>
      </c>
      <c r="Q992" t="s">
        <v>65</v>
      </c>
      <c r="Z992">
        <v>1</v>
      </c>
      <c r="AA992" t="s">
        <v>87</v>
      </c>
      <c r="AB992" t="s">
        <v>86</v>
      </c>
      <c r="AC992" t="s">
        <v>72</v>
      </c>
      <c r="AD992" t="s">
        <v>72</v>
      </c>
      <c r="AE992" t="s">
        <v>66</v>
      </c>
      <c r="AF992" t="s">
        <v>73</v>
      </c>
      <c r="AG992" t="s">
        <v>74</v>
      </c>
      <c r="AH992" t="s">
        <v>75</v>
      </c>
      <c r="AI992" t="s">
        <v>75</v>
      </c>
      <c r="AJ992" t="s">
        <v>87</v>
      </c>
      <c r="AK992" t="s">
        <v>73</v>
      </c>
      <c r="AL992" t="s">
        <v>69</v>
      </c>
      <c r="AM992" t="s">
        <v>2031</v>
      </c>
      <c r="AN992" t="s">
        <v>65</v>
      </c>
      <c r="AO992" t="s">
        <v>2032</v>
      </c>
      <c r="AP992" t="s">
        <v>112</v>
      </c>
      <c r="AQ992" t="s">
        <v>76</v>
      </c>
      <c r="AR992" t="s">
        <v>153</v>
      </c>
      <c r="AS992" t="s">
        <v>137</v>
      </c>
      <c r="AT992" t="s">
        <v>68</v>
      </c>
      <c r="AU992" t="s">
        <v>69</v>
      </c>
      <c r="AV992" t="s">
        <v>69</v>
      </c>
      <c r="AW992" t="s">
        <v>69</v>
      </c>
      <c r="AX992" t="s">
        <v>265</v>
      </c>
      <c r="AZ992" t="s">
        <v>69</v>
      </c>
      <c r="BA992" t="s">
        <v>265</v>
      </c>
      <c r="BB992">
        <v>1</v>
      </c>
      <c r="BC992" t="s">
        <v>127</v>
      </c>
      <c r="BD992" t="s">
        <v>127</v>
      </c>
      <c r="BE992">
        <v>30</v>
      </c>
      <c r="BF992" t="s">
        <v>118</v>
      </c>
      <c r="BG992" t="s">
        <v>96</v>
      </c>
      <c r="BH992" t="s">
        <v>233</v>
      </c>
      <c r="BI992" t="s">
        <v>96</v>
      </c>
      <c r="BJ992" t="s">
        <v>233</v>
      </c>
      <c r="BK992" t="s">
        <v>98</v>
      </c>
      <c r="BL992" t="s">
        <v>83</v>
      </c>
      <c r="BM992" t="str">
        <f t="shared" ref="BM992" si="988">IF(BE992&lt;20,"&lt;20",IF(BE992&lt;31,"20 - 30",IF(BE992&lt;41,"31 - 40","&gt;40")))</f>
        <v>20 - 30</v>
      </c>
    </row>
    <row r="993" spans="1:65" x14ac:dyDescent="0.2">
      <c r="A993">
        <v>992</v>
      </c>
      <c r="B993">
        <v>0</v>
      </c>
      <c r="C993" t="s">
        <v>120</v>
      </c>
      <c r="D993">
        <v>1</v>
      </c>
      <c r="F993" t="s">
        <v>69</v>
      </c>
      <c r="G993" t="s">
        <v>121</v>
      </c>
      <c r="H993" t="s">
        <v>69</v>
      </c>
      <c r="I993" t="s">
        <v>69</v>
      </c>
      <c r="J993" t="s">
        <v>66</v>
      </c>
      <c r="K993" t="s">
        <v>161</v>
      </c>
      <c r="L993" t="s">
        <v>65</v>
      </c>
      <c r="M993" t="s">
        <v>65</v>
      </c>
      <c r="N993" t="s">
        <v>65</v>
      </c>
      <c r="O993" t="s">
        <v>68</v>
      </c>
      <c r="P993" t="s">
        <v>69</v>
      </c>
      <c r="Q993" t="s">
        <v>65</v>
      </c>
      <c r="Z993">
        <v>1</v>
      </c>
      <c r="AA993" t="s">
        <v>87</v>
      </c>
      <c r="AB993" t="s">
        <v>86</v>
      </c>
      <c r="AC993" t="s">
        <v>72</v>
      </c>
      <c r="AD993" t="s">
        <v>72</v>
      </c>
      <c r="AE993" t="s">
        <v>66</v>
      </c>
      <c r="AF993" t="s">
        <v>73</v>
      </c>
      <c r="AG993" t="s">
        <v>74</v>
      </c>
      <c r="AH993" t="s">
        <v>75</v>
      </c>
      <c r="AI993" t="s">
        <v>89</v>
      </c>
      <c r="AJ993" t="s">
        <v>72</v>
      </c>
      <c r="AK993" t="s">
        <v>123</v>
      </c>
      <c r="AL993" t="s">
        <v>69</v>
      </c>
      <c r="AM993" t="s">
        <v>2033</v>
      </c>
      <c r="AN993" t="s">
        <v>68</v>
      </c>
      <c r="AO993" t="s">
        <v>2034</v>
      </c>
      <c r="AP993" t="s">
        <v>68</v>
      </c>
      <c r="AQ993" t="s">
        <v>76</v>
      </c>
      <c r="AR993" t="s">
        <v>132</v>
      </c>
      <c r="AS993" t="s">
        <v>137</v>
      </c>
      <c r="AT993" t="s">
        <v>69</v>
      </c>
      <c r="AU993" t="s">
        <v>69</v>
      </c>
      <c r="AV993" t="s">
        <v>68</v>
      </c>
      <c r="AW993" t="s">
        <v>68</v>
      </c>
      <c r="AY993" t="s">
        <v>2035</v>
      </c>
      <c r="AZ993" t="s">
        <v>65</v>
      </c>
      <c r="BB993">
        <v>0</v>
      </c>
      <c r="BC993" t="s">
        <v>79</v>
      </c>
      <c r="BD993" t="s">
        <v>79</v>
      </c>
      <c r="BE993">
        <v>32</v>
      </c>
      <c r="BF993" t="s">
        <v>80</v>
      </c>
      <c r="BG993" t="s">
        <v>96</v>
      </c>
      <c r="BH993" t="s">
        <v>198</v>
      </c>
      <c r="BI993" t="s">
        <v>96</v>
      </c>
      <c r="BJ993" t="s">
        <v>198</v>
      </c>
      <c r="BK993" t="s">
        <v>159</v>
      </c>
      <c r="BL993" t="s">
        <v>83</v>
      </c>
      <c r="BM993" t="str">
        <f t="shared" ref="BM993" si="989">IF(BE993&lt;20,"&lt;20",IF(BE993&lt;26,"20-25",IF(BE993&lt;31,"26-30","&gt;30")))</f>
        <v>&gt;30</v>
      </c>
    </row>
    <row r="994" spans="1:65" x14ac:dyDescent="0.2">
      <c r="A994">
        <v>993</v>
      </c>
      <c r="B994">
        <v>0</v>
      </c>
      <c r="C994" t="s">
        <v>120</v>
      </c>
      <c r="D994">
        <v>0</v>
      </c>
      <c r="E994">
        <v>1</v>
      </c>
      <c r="F994" t="s">
        <v>69</v>
      </c>
      <c r="G994" t="s">
        <v>69</v>
      </c>
      <c r="H994" t="s">
        <v>66</v>
      </c>
      <c r="I994" t="s">
        <v>66</v>
      </c>
      <c r="J994" t="s">
        <v>69</v>
      </c>
      <c r="K994" t="s">
        <v>100</v>
      </c>
      <c r="L994" t="s">
        <v>68</v>
      </c>
      <c r="M994" t="s">
        <v>65</v>
      </c>
      <c r="N994" t="s">
        <v>68</v>
      </c>
      <c r="O994" t="s">
        <v>69</v>
      </c>
      <c r="P994" t="s">
        <v>65</v>
      </c>
      <c r="Q994" t="s">
        <v>65</v>
      </c>
      <c r="Z994">
        <v>1</v>
      </c>
      <c r="AA994" t="s">
        <v>70</v>
      </c>
      <c r="AB994" t="s">
        <v>86</v>
      </c>
      <c r="AC994" t="s">
        <v>72</v>
      </c>
      <c r="AD994" t="s">
        <v>72</v>
      </c>
      <c r="AE994" t="s">
        <v>66</v>
      </c>
      <c r="AF994" t="s">
        <v>123</v>
      </c>
      <c r="AG994" t="s">
        <v>73</v>
      </c>
      <c r="AH994" t="s">
        <v>89</v>
      </c>
      <c r="AI994" t="s">
        <v>75</v>
      </c>
      <c r="AJ994" t="s">
        <v>72</v>
      </c>
      <c r="AK994" t="s">
        <v>74</v>
      </c>
      <c r="AL994" t="s">
        <v>68</v>
      </c>
      <c r="AM994" t="s">
        <v>2036</v>
      </c>
      <c r="AN994" t="s">
        <v>68</v>
      </c>
      <c r="AO994" t="s">
        <v>2037</v>
      </c>
      <c r="AP994" t="s">
        <v>68</v>
      </c>
      <c r="AQ994" t="s">
        <v>68</v>
      </c>
      <c r="AR994" t="s">
        <v>77</v>
      </c>
      <c r="AS994" t="s">
        <v>103</v>
      </c>
      <c r="AT994" t="s">
        <v>68</v>
      </c>
      <c r="AU994" t="s">
        <v>65</v>
      </c>
      <c r="AV994" t="s">
        <v>65</v>
      </c>
      <c r="AW994" t="s">
        <v>65</v>
      </c>
      <c r="AZ994" t="s">
        <v>65</v>
      </c>
      <c r="BB994">
        <v>0</v>
      </c>
      <c r="BC994" t="s">
        <v>79</v>
      </c>
      <c r="BD994" t="s">
        <v>79</v>
      </c>
      <c r="BE994">
        <v>35</v>
      </c>
      <c r="BF994" t="s">
        <v>95</v>
      </c>
      <c r="BG994" t="s">
        <v>96</v>
      </c>
      <c r="BH994" t="s">
        <v>233</v>
      </c>
      <c r="BI994" t="s">
        <v>96</v>
      </c>
      <c r="BJ994" t="s">
        <v>233</v>
      </c>
      <c r="BK994" t="s">
        <v>207</v>
      </c>
      <c r="BL994" t="s">
        <v>105</v>
      </c>
      <c r="BM994" t="str">
        <f t="shared" ref="BM994" si="990">IF(BE994&lt;20,"&lt;20",IF(BE994&lt;31,"20 - 30",IF(BE994&lt;41,"31 - 40","&gt;40")))</f>
        <v>31 - 40</v>
      </c>
    </row>
    <row r="995" spans="1:65" x14ac:dyDescent="0.2">
      <c r="A995">
        <v>994</v>
      </c>
      <c r="B995">
        <v>0</v>
      </c>
      <c r="C995" t="s">
        <v>62</v>
      </c>
      <c r="D995">
        <v>1</v>
      </c>
      <c r="F995" t="s">
        <v>69</v>
      </c>
      <c r="G995" t="s">
        <v>65</v>
      </c>
      <c r="H995" t="s">
        <v>65</v>
      </c>
      <c r="I995" t="s">
        <v>65</v>
      </c>
      <c r="J995" t="s">
        <v>66</v>
      </c>
      <c r="K995" t="s">
        <v>100</v>
      </c>
      <c r="L995" t="s">
        <v>65</v>
      </c>
      <c r="M995" t="s">
        <v>65</v>
      </c>
      <c r="N995" t="s">
        <v>68</v>
      </c>
      <c r="O995" t="s">
        <v>68</v>
      </c>
      <c r="P995" t="s">
        <v>69</v>
      </c>
      <c r="Q995" t="s">
        <v>65</v>
      </c>
      <c r="Z995">
        <v>1</v>
      </c>
      <c r="AA995" t="s">
        <v>85</v>
      </c>
      <c r="AB995" t="s">
        <v>86</v>
      </c>
      <c r="AC995" t="s">
        <v>85</v>
      </c>
      <c r="AD995" t="s">
        <v>85</v>
      </c>
      <c r="AE995" t="s">
        <v>66</v>
      </c>
      <c r="AF995" t="s">
        <v>66</v>
      </c>
      <c r="AG995" t="s">
        <v>74</v>
      </c>
      <c r="AH995" t="s">
        <v>75</v>
      </c>
      <c r="AI995" t="s">
        <v>129</v>
      </c>
      <c r="AJ995" t="s">
        <v>66</v>
      </c>
      <c r="AK995" t="s">
        <v>74</v>
      </c>
      <c r="AL995" t="s">
        <v>68</v>
      </c>
      <c r="AN995" t="s">
        <v>65</v>
      </c>
      <c r="AP995" t="s">
        <v>112</v>
      </c>
      <c r="AQ995" t="s">
        <v>68</v>
      </c>
      <c r="AR995" t="s">
        <v>77</v>
      </c>
      <c r="AS995" t="s">
        <v>65</v>
      </c>
      <c r="AU995" t="s">
        <v>65</v>
      </c>
      <c r="AV995" t="s">
        <v>65</v>
      </c>
      <c r="AW995" t="s">
        <v>65</v>
      </c>
      <c r="AZ995" t="s">
        <v>65</v>
      </c>
      <c r="BB995">
        <v>0</v>
      </c>
      <c r="BC995" t="s">
        <v>79</v>
      </c>
      <c r="BD995" t="s">
        <v>79</v>
      </c>
      <c r="BE995">
        <v>29</v>
      </c>
      <c r="BF995" t="s">
        <v>95</v>
      </c>
      <c r="BG995" t="s">
        <v>96</v>
      </c>
      <c r="BH995" t="s">
        <v>165</v>
      </c>
      <c r="BI995" t="s">
        <v>96</v>
      </c>
      <c r="BJ995" t="s">
        <v>165</v>
      </c>
      <c r="BK995" t="s">
        <v>82</v>
      </c>
      <c r="BL995" t="s">
        <v>83</v>
      </c>
      <c r="BM995" t="str">
        <f t="shared" ref="BM995" si="991">IF(BE995&lt;20,"&lt;20",IF(BE995&lt;26,"20-25",IF(BE995&lt;31,"26-30","&gt;30")))</f>
        <v>26-30</v>
      </c>
    </row>
    <row r="996" spans="1:65" x14ac:dyDescent="0.2">
      <c r="A996">
        <v>995</v>
      </c>
      <c r="B996">
        <v>0</v>
      </c>
      <c r="C996" t="s">
        <v>191</v>
      </c>
      <c r="D996">
        <v>0</v>
      </c>
      <c r="E996">
        <v>1</v>
      </c>
      <c r="F996" t="s">
        <v>65</v>
      </c>
      <c r="G996" t="s">
        <v>121</v>
      </c>
      <c r="H996" t="s">
        <v>65</v>
      </c>
      <c r="I996" t="s">
        <v>66</v>
      </c>
      <c r="J996" t="s">
        <v>66</v>
      </c>
      <c r="K996" t="s">
        <v>67</v>
      </c>
      <c r="L996" t="s">
        <v>65</v>
      </c>
      <c r="M996" t="s">
        <v>65</v>
      </c>
      <c r="N996" t="s">
        <v>69</v>
      </c>
      <c r="O996" t="s">
        <v>69</v>
      </c>
      <c r="P996" t="s">
        <v>69</v>
      </c>
      <c r="Q996" t="s">
        <v>65</v>
      </c>
      <c r="Z996">
        <v>1</v>
      </c>
      <c r="AA996" t="s">
        <v>66</v>
      </c>
      <c r="AB996" t="s">
        <v>71</v>
      </c>
      <c r="AC996" t="s">
        <v>72</v>
      </c>
      <c r="AD996" t="s">
        <v>72</v>
      </c>
      <c r="AE996" t="s">
        <v>66</v>
      </c>
      <c r="AF996" t="s">
        <v>66</v>
      </c>
      <c r="AG996" t="s">
        <v>73</v>
      </c>
      <c r="AH996" t="s">
        <v>89</v>
      </c>
      <c r="AI996" t="s">
        <v>75</v>
      </c>
      <c r="AJ996" t="s">
        <v>87</v>
      </c>
      <c r="AK996" t="s">
        <v>73</v>
      </c>
      <c r="AL996" t="s">
        <v>69</v>
      </c>
      <c r="AN996" t="s">
        <v>69</v>
      </c>
      <c r="AP996" t="s">
        <v>92</v>
      </c>
      <c r="AQ996" t="s">
        <v>76</v>
      </c>
      <c r="AR996" t="s">
        <v>113</v>
      </c>
      <c r="AS996" t="s">
        <v>65</v>
      </c>
      <c r="AU996" t="s">
        <v>66</v>
      </c>
      <c r="AV996" t="s">
        <v>69</v>
      </c>
      <c r="AW996" t="s">
        <v>68</v>
      </c>
      <c r="AY996" t="s">
        <v>78</v>
      </c>
      <c r="AZ996" t="s">
        <v>65</v>
      </c>
      <c r="BB996">
        <v>0</v>
      </c>
      <c r="BC996" t="s">
        <v>83</v>
      </c>
      <c r="BD996" t="s">
        <v>83</v>
      </c>
      <c r="BE996">
        <v>29</v>
      </c>
      <c r="BF996" t="s">
        <v>95</v>
      </c>
      <c r="BG996" t="s">
        <v>96</v>
      </c>
      <c r="BH996" t="s">
        <v>270</v>
      </c>
      <c r="BI996" t="s">
        <v>96</v>
      </c>
      <c r="BJ996" t="s">
        <v>270</v>
      </c>
      <c r="BK996" t="s">
        <v>2038</v>
      </c>
      <c r="BL996" t="s">
        <v>99</v>
      </c>
      <c r="BM996" t="str">
        <f t="shared" ref="BM996" si="992">IF(BE996&lt;20,"&lt;20",IF(BE996&lt;31,"20 - 30",IF(BE996&lt;41,"31 - 40","&gt;40")))</f>
        <v>20 - 30</v>
      </c>
    </row>
    <row r="997" spans="1:65" x14ac:dyDescent="0.2">
      <c r="A997">
        <v>996</v>
      </c>
      <c r="B997">
        <v>0</v>
      </c>
      <c r="C997" t="s">
        <v>120</v>
      </c>
      <c r="D997">
        <v>1</v>
      </c>
      <c r="F997" t="s">
        <v>69</v>
      </c>
      <c r="G997" t="s">
        <v>65</v>
      </c>
      <c r="H997" t="s">
        <v>66</v>
      </c>
      <c r="I997" t="s">
        <v>66</v>
      </c>
      <c r="J997" t="s">
        <v>66</v>
      </c>
      <c r="K997" t="s">
        <v>66</v>
      </c>
      <c r="L997" t="s">
        <v>68</v>
      </c>
      <c r="M997" t="s">
        <v>65</v>
      </c>
      <c r="N997" t="s">
        <v>68</v>
      </c>
      <c r="O997" t="s">
        <v>68</v>
      </c>
      <c r="P997" t="s">
        <v>66</v>
      </c>
      <c r="Q997" t="s">
        <v>65</v>
      </c>
      <c r="Z997">
        <v>1</v>
      </c>
      <c r="AA997" t="s">
        <v>85</v>
      </c>
      <c r="AB997" t="s">
        <v>86</v>
      </c>
      <c r="AC997" t="s">
        <v>66</v>
      </c>
      <c r="AD997" t="s">
        <v>87</v>
      </c>
      <c r="AE997" t="s">
        <v>66</v>
      </c>
      <c r="AF997" t="s">
        <v>66</v>
      </c>
      <c r="AG997" t="s">
        <v>74</v>
      </c>
      <c r="AH997" t="s">
        <v>75</v>
      </c>
      <c r="AI997" t="s">
        <v>75</v>
      </c>
      <c r="AJ997" t="s">
        <v>87</v>
      </c>
      <c r="AK997" t="s">
        <v>74</v>
      </c>
      <c r="AL997" t="s">
        <v>68</v>
      </c>
      <c r="AN997" t="s">
        <v>65</v>
      </c>
      <c r="AP997" t="s">
        <v>68</v>
      </c>
      <c r="AQ997" t="s">
        <v>68</v>
      </c>
      <c r="AR997" t="s">
        <v>77</v>
      </c>
      <c r="AS997" t="s">
        <v>103</v>
      </c>
      <c r="AT997" t="s">
        <v>64</v>
      </c>
      <c r="AU997" t="s">
        <v>66</v>
      </c>
      <c r="AV997" t="s">
        <v>65</v>
      </c>
      <c r="AW997" t="s">
        <v>65</v>
      </c>
      <c r="AZ997" t="s">
        <v>65</v>
      </c>
      <c r="BB997">
        <v>0</v>
      </c>
      <c r="BC997" t="s">
        <v>79</v>
      </c>
      <c r="BD997" t="s">
        <v>79</v>
      </c>
      <c r="BE997">
        <v>30</v>
      </c>
      <c r="BF997" t="s">
        <v>185</v>
      </c>
      <c r="BG997" t="s">
        <v>96</v>
      </c>
      <c r="BH997" t="s">
        <v>2039</v>
      </c>
      <c r="BI997" t="s">
        <v>96</v>
      </c>
      <c r="BJ997" t="s">
        <v>2039</v>
      </c>
      <c r="BK997" t="s">
        <v>82</v>
      </c>
      <c r="BL997" t="s">
        <v>105</v>
      </c>
      <c r="BM997" t="str">
        <f t="shared" ref="BM997" si="993">IF(BE997&lt;20,"&lt;20",IF(BE997&lt;26,"20-25",IF(BE997&lt;31,"26-30","&gt;30")))</f>
        <v>26-30</v>
      </c>
    </row>
    <row r="998" spans="1:65" x14ac:dyDescent="0.2">
      <c r="A998">
        <v>997</v>
      </c>
      <c r="B998">
        <v>0</v>
      </c>
      <c r="C998" t="s">
        <v>160</v>
      </c>
      <c r="D998">
        <v>1</v>
      </c>
      <c r="F998" t="s">
        <v>66</v>
      </c>
      <c r="G998" t="s">
        <v>65</v>
      </c>
      <c r="H998" t="s">
        <v>65</v>
      </c>
      <c r="I998" t="s">
        <v>66</v>
      </c>
      <c r="J998" t="s">
        <v>69</v>
      </c>
      <c r="K998" t="s">
        <v>161</v>
      </c>
      <c r="L998" t="s">
        <v>68</v>
      </c>
      <c r="M998" t="s">
        <v>65</v>
      </c>
      <c r="N998" t="s">
        <v>65</v>
      </c>
      <c r="O998" t="s">
        <v>65</v>
      </c>
      <c r="P998" t="s">
        <v>65</v>
      </c>
      <c r="Q998" t="s">
        <v>65</v>
      </c>
      <c r="Z998">
        <v>1</v>
      </c>
      <c r="AA998" t="s">
        <v>87</v>
      </c>
      <c r="AB998" t="s">
        <v>86</v>
      </c>
      <c r="AC998" t="s">
        <v>87</v>
      </c>
      <c r="AD998" t="s">
        <v>87</v>
      </c>
      <c r="AE998" t="s">
        <v>88</v>
      </c>
      <c r="AF998" t="s">
        <v>73</v>
      </c>
      <c r="AG998" t="s">
        <v>74</v>
      </c>
      <c r="AH998" t="s">
        <v>75</v>
      </c>
      <c r="AI998" t="s">
        <v>75</v>
      </c>
      <c r="AJ998" t="s">
        <v>87</v>
      </c>
      <c r="AK998" t="s">
        <v>73</v>
      </c>
      <c r="AL998" t="s">
        <v>69</v>
      </c>
      <c r="AM998" t="s">
        <v>2040</v>
      </c>
      <c r="AN998" t="s">
        <v>65</v>
      </c>
      <c r="AO998" t="s">
        <v>2041</v>
      </c>
      <c r="AP998" t="s">
        <v>112</v>
      </c>
      <c r="AQ998" t="s">
        <v>163</v>
      </c>
      <c r="AR998" t="s">
        <v>77</v>
      </c>
      <c r="AS998" t="s">
        <v>64</v>
      </c>
      <c r="AU998" t="s">
        <v>69</v>
      </c>
      <c r="AV998" t="s">
        <v>68</v>
      </c>
      <c r="AW998" t="s">
        <v>69</v>
      </c>
      <c r="AX998" t="s">
        <v>640</v>
      </c>
      <c r="AZ998" t="s">
        <v>65</v>
      </c>
      <c r="BB998">
        <v>0</v>
      </c>
      <c r="BC998" t="s">
        <v>94</v>
      </c>
      <c r="BD998" t="s">
        <v>83</v>
      </c>
      <c r="BE998">
        <v>30</v>
      </c>
      <c r="BF998" t="s">
        <v>95</v>
      </c>
      <c r="BG998" t="s">
        <v>96</v>
      </c>
      <c r="BH998" t="s">
        <v>198</v>
      </c>
      <c r="BI998" t="s">
        <v>96</v>
      </c>
      <c r="BJ998" t="s">
        <v>198</v>
      </c>
      <c r="BK998" t="s">
        <v>114</v>
      </c>
      <c r="BL998" t="s">
        <v>99</v>
      </c>
      <c r="BM998" t="str">
        <f t="shared" ref="BM998" si="994">IF(BE998&lt;20,"&lt;20",IF(BE998&lt;31,"20 - 30",IF(BE998&lt;41,"31 - 40","&gt;40")))</f>
        <v>20 - 30</v>
      </c>
    </row>
    <row r="999" spans="1:65" x14ac:dyDescent="0.2">
      <c r="A999">
        <v>998</v>
      </c>
      <c r="B999">
        <v>0</v>
      </c>
      <c r="C999" t="s">
        <v>160</v>
      </c>
      <c r="D999">
        <v>1</v>
      </c>
      <c r="F999" t="s">
        <v>69</v>
      </c>
      <c r="G999" t="s">
        <v>121</v>
      </c>
      <c r="H999" t="s">
        <v>65</v>
      </c>
      <c r="I999" t="s">
        <v>66</v>
      </c>
      <c r="J999" t="s">
        <v>69</v>
      </c>
      <c r="K999" t="s">
        <v>67</v>
      </c>
      <c r="L999" t="s">
        <v>65</v>
      </c>
      <c r="M999" t="s">
        <v>65</v>
      </c>
      <c r="N999" t="s">
        <v>69</v>
      </c>
      <c r="O999" t="s">
        <v>69</v>
      </c>
      <c r="P999" t="s">
        <v>69</v>
      </c>
      <c r="Q999" t="s">
        <v>65</v>
      </c>
      <c r="Z999">
        <v>1</v>
      </c>
      <c r="AA999" t="s">
        <v>85</v>
      </c>
      <c r="AB999" t="s">
        <v>86</v>
      </c>
      <c r="AC999" t="s">
        <v>87</v>
      </c>
      <c r="AD999" t="s">
        <v>87</v>
      </c>
      <c r="AE999" t="s">
        <v>66</v>
      </c>
      <c r="AF999" t="s">
        <v>66</v>
      </c>
      <c r="AG999" t="s">
        <v>74</v>
      </c>
      <c r="AH999" t="s">
        <v>129</v>
      </c>
      <c r="AI999" t="s">
        <v>129</v>
      </c>
      <c r="AJ999" t="s">
        <v>66</v>
      </c>
      <c r="AK999" t="s">
        <v>73</v>
      </c>
      <c r="AL999" t="s">
        <v>69</v>
      </c>
      <c r="AM999" t="s">
        <v>2042</v>
      </c>
      <c r="AN999" t="s">
        <v>69</v>
      </c>
      <c r="AO999" t="s">
        <v>2043</v>
      </c>
      <c r="AP999" t="s">
        <v>68</v>
      </c>
      <c r="AQ999" t="s">
        <v>76</v>
      </c>
      <c r="AR999" t="s">
        <v>153</v>
      </c>
      <c r="AS999" t="s">
        <v>137</v>
      </c>
      <c r="AT999" t="s">
        <v>65</v>
      </c>
      <c r="AU999" t="s">
        <v>69</v>
      </c>
      <c r="AV999" t="s">
        <v>69</v>
      </c>
      <c r="AW999" t="s">
        <v>69</v>
      </c>
      <c r="AX999" t="s">
        <v>472</v>
      </c>
      <c r="AZ999" t="s">
        <v>69</v>
      </c>
      <c r="BA999" t="s">
        <v>331</v>
      </c>
      <c r="BB999">
        <v>1</v>
      </c>
      <c r="BC999" t="s">
        <v>99</v>
      </c>
      <c r="BD999" t="s">
        <v>127</v>
      </c>
      <c r="BE999">
        <v>38</v>
      </c>
      <c r="BF999" t="s">
        <v>80</v>
      </c>
      <c r="BG999" t="s">
        <v>96</v>
      </c>
      <c r="BH999" t="s">
        <v>134</v>
      </c>
      <c r="BI999" t="s">
        <v>96</v>
      </c>
      <c r="BJ999" t="s">
        <v>134</v>
      </c>
      <c r="BK999" t="s">
        <v>183</v>
      </c>
      <c r="BL999" t="s">
        <v>105</v>
      </c>
      <c r="BM999" t="str">
        <f t="shared" ref="BM999" si="995">IF(BE999&lt;20,"&lt;20",IF(BE999&lt;26,"20-25",IF(BE999&lt;31,"26-30","&gt;30")))</f>
        <v>&gt;30</v>
      </c>
    </row>
    <row r="1000" spans="1:65" x14ac:dyDescent="0.2">
      <c r="A1000">
        <v>999</v>
      </c>
      <c r="B1000">
        <v>0</v>
      </c>
      <c r="C1000" t="s">
        <v>62</v>
      </c>
      <c r="D1000">
        <v>0</v>
      </c>
      <c r="E1000">
        <v>1</v>
      </c>
      <c r="F1000" t="s">
        <v>69</v>
      </c>
      <c r="G1000" t="s">
        <v>65</v>
      </c>
      <c r="H1000" t="s">
        <v>65</v>
      </c>
      <c r="I1000" t="s">
        <v>65</v>
      </c>
      <c r="J1000" t="s">
        <v>66</v>
      </c>
      <c r="K1000" t="s">
        <v>84</v>
      </c>
      <c r="L1000" t="s">
        <v>68</v>
      </c>
      <c r="M1000" t="s">
        <v>65</v>
      </c>
      <c r="N1000" t="s">
        <v>69</v>
      </c>
      <c r="O1000" t="s">
        <v>69</v>
      </c>
      <c r="P1000" t="s">
        <v>66</v>
      </c>
      <c r="Q1000" t="s">
        <v>65</v>
      </c>
      <c r="Z1000">
        <v>1</v>
      </c>
      <c r="AA1000" t="s">
        <v>87</v>
      </c>
      <c r="AB1000" t="s">
        <v>178</v>
      </c>
      <c r="AC1000" t="s">
        <v>72</v>
      </c>
      <c r="AD1000" t="s">
        <v>87</v>
      </c>
      <c r="AE1000" t="s">
        <v>66</v>
      </c>
      <c r="AF1000" t="s">
        <v>66</v>
      </c>
      <c r="AG1000" t="s">
        <v>73</v>
      </c>
      <c r="AH1000" t="s">
        <v>75</v>
      </c>
      <c r="AI1000" t="s">
        <v>89</v>
      </c>
      <c r="AJ1000" t="s">
        <v>87</v>
      </c>
      <c r="AK1000" t="s">
        <v>73</v>
      </c>
      <c r="AL1000" t="s">
        <v>69</v>
      </c>
      <c r="AM1000" t="s">
        <v>2044</v>
      </c>
      <c r="AN1000" t="s">
        <v>69</v>
      </c>
      <c r="AO1000" t="s">
        <v>2045</v>
      </c>
      <c r="AP1000" t="s">
        <v>68</v>
      </c>
      <c r="AQ1000" t="s">
        <v>68</v>
      </c>
      <c r="AR1000" t="s">
        <v>153</v>
      </c>
      <c r="AS1000" t="s">
        <v>103</v>
      </c>
      <c r="AT1000" t="s">
        <v>65</v>
      </c>
      <c r="AU1000" t="s">
        <v>69</v>
      </c>
      <c r="AV1000" t="s">
        <v>69</v>
      </c>
      <c r="AW1000" t="s">
        <v>68</v>
      </c>
      <c r="AY1000" t="s">
        <v>146</v>
      </c>
      <c r="AZ1000" t="s">
        <v>65</v>
      </c>
      <c r="BB1000">
        <v>1</v>
      </c>
      <c r="BC1000" t="s">
        <v>83</v>
      </c>
      <c r="BD1000" t="s">
        <v>83</v>
      </c>
      <c r="BE1000">
        <v>30</v>
      </c>
      <c r="BF1000" t="s">
        <v>80</v>
      </c>
      <c r="BG1000" t="s">
        <v>352</v>
      </c>
      <c r="BI1000" t="s">
        <v>352</v>
      </c>
      <c r="BK1000" t="s">
        <v>82</v>
      </c>
      <c r="BL1000" t="s">
        <v>99</v>
      </c>
      <c r="BM1000" t="str">
        <f t="shared" ref="BM1000" si="996">IF(BE1000&lt;20,"&lt;20",IF(BE1000&lt;31,"20 - 30",IF(BE1000&lt;41,"31 - 40","&gt;40")))</f>
        <v>20 - 30</v>
      </c>
    </row>
    <row r="1001" spans="1:65" x14ac:dyDescent="0.2">
      <c r="A1001">
        <v>1000</v>
      </c>
      <c r="B1001">
        <v>0</v>
      </c>
      <c r="C1001" t="s">
        <v>62</v>
      </c>
      <c r="D1001">
        <v>1</v>
      </c>
      <c r="F1001" t="s">
        <v>65</v>
      </c>
      <c r="G1001" t="s">
        <v>65</v>
      </c>
      <c r="H1001" t="s">
        <v>65</v>
      </c>
      <c r="I1001" t="s">
        <v>65</v>
      </c>
      <c r="J1001" t="s">
        <v>66</v>
      </c>
      <c r="K1001" t="s">
        <v>84</v>
      </c>
      <c r="L1001" t="s">
        <v>65</v>
      </c>
      <c r="M1001" t="s">
        <v>68</v>
      </c>
      <c r="N1001" t="s">
        <v>65</v>
      </c>
      <c r="O1001" t="s">
        <v>68</v>
      </c>
      <c r="P1001" t="s">
        <v>66</v>
      </c>
      <c r="Q1001" t="s">
        <v>65</v>
      </c>
      <c r="Z1001">
        <v>1</v>
      </c>
      <c r="AA1001" t="s">
        <v>70</v>
      </c>
      <c r="AB1001" t="s">
        <v>71</v>
      </c>
      <c r="AC1001" t="s">
        <v>72</v>
      </c>
      <c r="AD1001" t="s">
        <v>72</v>
      </c>
      <c r="AE1001" t="s">
        <v>66</v>
      </c>
      <c r="AF1001" t="s">
        <v>66</v>
      </c>
      <c r="AG1001" t="s">
        <v>73</v>
      </c>
      <c r="AH1001" t="s">
        <v>75</v>
      </c>
      <c r="AI1001" t="s">
        <v>75</v>
      </c>
      <c r="AJ1001" t="s">
        <v>72</v>
      </c>
      <c r="AK1001" t="s">
        <v>74</v>
      </c>
      <c r="AL1001" t="s">
        <v>69</v>
      </c>
      <c r="AM1001" t="s">
        <v>2046</v>
      </c>
      <c r="AN1001" t="s">
        <v>69</v>
      </c>
      <c r="AO1001" t="s">
        <v>2047</v>
      </c>
      <c r="AP1001" t="s">
        <v>68</v>
      </c>
      <c r="AQ1001" t="s">
        <v>76</v>
      </c>
      <c r="AR1001" t="s">
        <v>195</v>
      </c>
      <c r="AS1001" t="s">
        <v>65</v>
      </c>
      <c r="AU1001" t="s">
        <v>69</v>
      </c>
      <c r="AV1001" t="s">
        <v>65</v>
      </c>
      <c r="AW1001" t="s">
        <v>69</v>
      </c>
      <c r="AX1001" t="s">
        <v>2048</v>
      </c>
      <c r="AZ1001" t="s">
        <v>69</v>
      </c>
      <c r="BA1001" t="s">
        <v>640</v>
      </c>
      <c r="BB1001">
        <v>0</v>
      </c>
      <c r="BC1001" t="s">
        <v>83</v>
      </c>
      <c r="BD1001" t="s">
        <v>83</v>
      </c>
      <c r="BE1001">
        <v>26</v>
      </c>
      <c r="BF1001" t="s">
        <v>80</v>
      </c>
      <c r="BG1001" t="s">
        <v>217</v>
      </c>
      <c r="BI1001" t="s">
        <v>217</v>
      </c>
      <c r="BK1001" t="s">
        <v>82</v>
      </c>
      <c r="BL1001" t="s">
        <v>99</v>
      </c>
      <c r="BM1001" t="str">
        <f t="shared" ref="BM1001" si="997">IF(BE1001&lt;20,"&lt;20",IF(BE1001&lt;26,"20-25",IF(BE1001&lt;31,"26-30","&gt;30")))</f>
        <v>26-30</v>
      </c>
    </row>
    <row r="1002" spans="1:65" x14ac:dyDescent="0.2">
      <c r="A1002">
        <v>1001</v>
      </c>
      <c r="B1002">
        <v>1</v>
      </c>
      <c r="R1002">
        <v>1</v>
      </c>
      <c r="S1002" t="s">
        <v>149</v>
      </c>
      <c r="T1002" t="s">
        <v>107</v>
      </c>
      <c r="U1002" t="s">
        <v>65</v>
      </c>
      <c r="V1002" t="s">
        <v>107</v>
      </c>
      <c r="W1002" t="s">
        <v>65</v>
      </c>
      <c r="X1002" t="s">
        <v>69</v>
      </c>
      <c r="Y1002" t="s">
        <v>251</v>
      </c>
      <c r="Z1002">
        <v>1</v>
      </c>
      <c r="AA1002" t="s">
        <v>66</v>
      </c>
      <c r="AB1002" t="s">
        <v>71</v>
      </c>
      <c r="AC1002" t="s">
        <v>87</v>
      </c>
      <c r="AD1002" t="s">
        <v>72</v>
      </c>
      <c r="AE1002" t="s">
        <v>66</v>
      </c>
      <c r="AF1002" t="s">
        <v>74</v>
      </c>
      <c r="AG1002" t="s">
        <v>74</v>
      </c>
      <c r="AH1002" t="s">
        <v>129</v>
      </c>
      <c r="AI1002" t="s">
        <v>129</v>
      </c>
      <c r="AJ1002" t="s">
        <v>87</v>
      </c>
      <c r="AK1002" t="s">
        <v>73</v>
      </c>
      <c r="AL1002" t="s">
        <v>69</v>
      </c>
      <c r="AM1002" t="s">
        <v>2049</v>
      </c>
      <c r="AN1002" t="s">
        <v>69</v>
      </c>
      <c r="AP1002" t="s">
        <v>169</v>
      </c>
      <c r="AQ1002" t="s">
        <v>170</v>
      </c>
      <c r="AR1002" t="s">
        <v>77</v>
      </c>
      <c r="AS1002" t="s">
        <v>116</v>
      </c>
      <c r="AT1002" t="s">
        <v>65</v>
      </c>
      <c r="AU1002" t="s">
        <v>65</v>
      </c>
      <c r="AV1002" t="s">
        <v>69</v>
      </c>
      <c r="AW1002" t="s">
        <v>69</v>
      </c>
      <c r="AX1002" t="s">
        <v>278</v>
      </c>
      <c r="AZ1002" t="s">
        <v>69</v>
      </c>
      <c r="BA1002" t="s">
        <v>278</v>
      </c>
      <c r="BB1002">
        <v>1</v>
      </c>
      <c r="BC1002" t="s">
        <v>83</v>
      </c>
      <c r="BD1002" t="s">
        <v>83</v>
      </c>
      <c r="BE1002">
        <v>27</v>
      </c>
      <c r="BF1002" t="s">
        <v>80</v>
      </c>
      <c r="BG1002" t="s">
        <v>209</v>
      </c>
      <c r="BI1002" t="s">
        <v>209</v>
      </c>
      <c r="BK1002" t="s">
        <v>2050</v>
      </c>
      <c r="BL1002" t="s">
        <v>105</v>
      </c>
      <c r="BM1002" t="str">
        <f t="shared" ref="BM1002" si="998">IF(BE1002&lt;20,"&lt;20",IF(BE1002&lt;31,"20 - 30",IF(BE1002&lt;41,"31 - 40","&gt;40")))</f>
        <v>20 - 30</v>
      </c>
    </row>
    <row r="1003" spans="1:65" x14ac:dyDescent="0.2">
      <c r="A1003">
        <v>1002</v>
      </c>
      <c r="B1003">
        <v>0</v>
      </c>
      <c r="C1003" s="1">
        <v>43470</v>
      </c>
      <c r="D1003">
        <v>1</v>
      </c>
      <c r="F1003" t="s">
        <v>65</v>
      </c>
      <c r="G1003" t="s">
        <v>64</v>
      </c>
      <c r="H1003" t="s">
        <v>65</v>
      </c>
      <c r="I1003" t="s">
        <v>65</v>
      </c>
      <c r="J1003" t="s">
        <v>66</v>
      </c>
      <c r="K1003" t="s">
        <v>84</v>
      </c>
      <c r="L1003" t="s">
        <v>65</v>
      </c>
      <c r="M1003" t="s">
        <v>65</v>
      </c>
      <c r="N1003" t="s">
        <v>68</v>
      </c>
      <c r="O1003" t="s">
        <v>68</v>
      </c>
      <c r="P1003" t="s">
        <v>66</v>
      </c>
      <c r="Q1003" t="s">
        <v>65</v>
      </c>
      <c r="Z1003">
        <v>1</v>
      </c>
      <c r="AA1003" t="s">
        <v>66</v>
      </c>
      <c r="AB1003" t="s">
        <v>71</v>
      </c>
      <c r="AC1003" t="s">
        <v>66</v>
      </c>
      <c r="AD1003" t="s">
        <v>72</v>
      </c>
      <c r="AE1003" t="s">
        <v>66</v>
      </c>
      <c r="AF1003" t="s">
        <v>74</v>
      </c>
      <c r="AG1003" t="s">
        <v>74</v>
      </c>
      <c r="AH1003" t="s">
        <v>75</v>
      </c>
      <c r="AI1003" t="s">
        <v>66</v>
      </c>
      <c r="AJ1003" t="s">
        <v>66</v>
      </c>
      <c r="AK1003" t="s">
        <v>74</v>
      </c>
      <c r="AL1003" t="s">
        <v>69</v>
      </c>
      <c r="AN1003" t="s">
        <v>68</v>
      </c>
      <c r="AO1003" t="s">
        <v>2051</v>
      </c>
      <c r="AP1003" t="s">
        <v>68</v>
      </c>
      <c r="AQ1003" t="s">
        <v>68</v>
      </c>
      <c r="AR1003" t="s">
        <v>77</v>
      </c>
      <c r="AS1003" t="s">
        <v>65</v>
      </c>
      <c r="AU1003" t="s">
        <v>65</v>
      </c>
      <c r="AV1003" t="s">
        <v>65</v>
      </c>
      <c r="AW1003" t="s">
        <v>65</v>
      </c>
      <c r="AZ1003" t="s">
        <v>65</v>
      </c>
      <c r="BB1003">
        <v>0</v>
      </c>
      <c r="BC1003" t="s">
        <v>79</v>
      </c>
      <c r="BD1003" t="s">
        <v>79</v>
      </c>
      <c r="BE1003">
        <v>24</v>
      </c>
      <c r="BF1003" t="s">
        <v>80</v>
      </c>
      <c r="BG1003" t="s">
        <v>96</v>
      </c>
      <c r="BH1003" t="s">
        <v>270</v>
      </c>
      <c r="BI1003" t="s">
        <v>96</v>
      </c>
      <c r="BJ1003" t="s">
        <v>270</v>
      </c>
      <c r="BK1003" t="s">
        <v>311</v>
      </c>
      <c r="BL1003" t="s">
        <v>105</v>
      </c>
      <c r="BM1003" t="str">
        <f t="shared" ref="BM1003" si="999">IF(BE1003&lt;20,"&lt;20",IF(BE1003&lt;26,"20-25",IF(BE1003&lt;31,"26-30","&gt;30")))</f>
        <v>20-25</v>
      </c>
    </row>
    <row r="1004" spans="1:65" x14ac:dyDescent="0.2">
      <c r="A1004">
        <v>1003</v>
      </c>
      <c r="B1004">
        <v>0</v>
      </c>
      <c r="C1004" t="s">
        <v>160</v>
      </c>
      <c r="D1004">
        <v>1</v>
      </c>
      <c r="F1004" t="s">
        <v>69</v>
      </c>
      <c r="G1004" t="s">
        <v>65</v>
      </c>
      <c r="H1004" t="s">
        <v>65</v>
      </c>
      <c r="I1004" t="s">
        <v>66</v>
      </c>
      <c r="J1004" t="s">
        <v>66</v>
      </c>
      <c r="K1004" t="s">
        <v>161</v>
      </c>
      <c r="L1004" t="s">
        <v>69</v>
      </c>
      <c r="M1004" t="s">
        <v>68</v>
      </c>
      <c r="N1004" t="s">
        <v>68</v>
      </c>
      <c r="O1004" t="s">
        <v>65</v>
      </c>
      <c r="P1004" t="s">
        <v>65</v>
      </c>
      <c r="Q1004" t="s">
        <v>65</v>
      </c>
      <c r="Z1004">
        <v>1</v>
      </c>
      <c r="AA1004" t="s">
        <v>66</v>
      </c>
      <c r="AB1004" t="s">
        <v>71</v>
      </c>
      <c r="AC1004" t="s">
        <v>72</v>
      </c>
      <c r="AD1004" t="s">
        <v>72</v>
      </c>
      <c r="AE1004" t="s">
        <v>66</v>
      </c>
      <c r="AF1004" t="s">
        <v>73</v>
      </c>
      <c r="AG1004" t="s">
        <v>73</v>
      </c>
      <c r="AH1004" t="s">
        <v>89</v>
      </c>
      <c r="AI1004" t="s">
        <v>89</v>
      </c>
      <c r="AJ1004" t="s">
        <v>72</v>
      </c>
      <c r="AK1004" t="s">
        <v>74</v>
      </c>
      <c r="AL1004" t="s">
        <v>65</v>
      </c>
      <c r="AM1004" t="s">
        <v>2052</v>
      </c>
      <c r="AN1004" t="s">
        <v>65</v>
      </c>
      <c r="AO1004" t="s">
        <v>2052</v>
      </c>
      <c r="AP1004" t="s">
        <v>112</v>
      </c>
      <c r="AQ1004" t="s">
        <v>163</v>
      </c>
      <c r="AR1004" t="s">
        <v>195</v>
      </c>
      <c r="AS1004" t="s">
        <v>65</v>
      </c>
      <c r="AU1004" t="s">
        <v>65</v>
      </c>
      <c r="AV1004" t="s">
        <v>65</v>
      </c>
      <c r="AW1004" t="s">
        <v>65</v>
      </c>
      <c r="AZ1004" t="s">
        <v>65</v>
      </c>
      <c r="BB1004">
        <v>0</v>
      </c>
      <c r="BC1004" t="s">
        <v>79</v>
      </c>
      <c r="BD1004" t="s">
        <v>79</v>
      </c>
      <c r="BE1004">
        <v>35</v>
      </c>
      <c r="BF1004" t="s">
        <v>95</v>
      </c>
      <c r="BG1004" t="s">
        <v>96</v>
      </c>
      <c r="BH1004" t="s">
        <v>198</v>
      </c>
      <c r="BI1004" t="s">
        <v>96</v>
      </c>
      <c r="BJ1004" t="s">
        <v>198</v>
      </c>
      <c r="BK1004" t="s">
        <v>207</v>
      </c>
      <c r="BL1004" t="s">
        <v>99</v>
      </c>
      <c r="BM1004" t="str">
        <f t="shared" ref="BM1004" si="1000">IF(BE1004&lt;20,"&lt;20",IF(BE1004&lt;31,"20 - 30",IF(BE1004&lt;41,"31 - 40","&gt;40")))</f>
        <v>31 - 40</v>
      </c>
    </row>
    <row r="1005" spans="1:65" x14ac:dyDescent="0.2">
      <c r="A1005">
        <v>1004</v>
      </c>
      <c r="B1005">
        <v>0</v>
      </c>
      <c r="C1005" t="s">
        <v>120</v>
      </c>
      <c r="D1005">
        <v>1</v>
      </c>
      <c r="F1005" t="s">
        <v>69</v>
      </c>
      <c r="G1005" t="s">
        <v>121</v>
      </c>
      <c r="H1005" t="s">
        <v>66</v>
      </c>
      <c r="I1005" t="s">
        <v>69</v>
      </c>
      <c r="J1005" t="s">
        <v>66</v>
      </c>
      <c r="K1005" t="s">
        <v>84</v>
      </c>
      <c r="L1005" t="s">
        <v>68</v>
      </c>
      <c r="M1005" t="s">
        <v>65</v>
      </c>
      <c r="N1005" t="s">
        <v>68</v>
      </c>
      <c r="O1005" t="s">
        <v>69</v>
      </c>
      <c r="P1005" t="s">
        <v>69</v>
      </c>
      <c r="Q1005" t="s">
        <v>69</v>
      </c>
      <c r="Z1005">
        <v>1</v>
      </c>
      <c r="AA1005" t="s">
        <v>66</v>
      </c>
      <c r="AB1005" t="s">
        <v>71</v>
      </c>
      <c r="AC1005" t="s">
        <v>72</v>
      </c>
      <c r="AD1005" t="s">
        <v>72</v>
      </c>
      <c r="AE1005" t="s">
        <v>66</v>
      </c>
      <c r="AF1005" t="s">
        <v>73</v>
      </c>
      <c r="AG1005" t="s">
        <v>74</v>
      </c>
      <c r="AH1005" t="s">
        <v>75</v>
      </c>
      <c r="AI1005" t="s">
        <v>89</v>
      </c>
      <c r="AJ1005" t="s">
        <v>87</v>
      </c>
      <c r="AK1005" t="s">
        <v>74</v>
      </c>
      <c r="AL1005" t="s">
        <v>68</v>
      </c>
      <c r="AN1005" t="s">
        <v>65</v>
      </c>
      <c r="AP1005" t="s">
        <v>112</v>
      </c>
      <c r="AQ1005" t="s">
        <v>68</v>
      </c>
      <c r="AR1005" t="s">
        <v>153</v>
      </c>
      <c r="AS1005" t="s">
        <v>65</v>
      </c>
      <c r="AU1005" t="s">
        <v>65</v>
      </c>
      <c r="AV1005" t="s">
        <v>68</v>
      </c>
      <c r="AW1005" t="s">
        <v>68</v>
      </c>
      <c r="AY1005" t="s">
        <v>93</v>
      </c>
      <c r="AZ1005" t="s">
        <v>69</v>
      </c>
      <c r="BA1005" t="s">
        <v>93</v>
      </c>
      <c r="BB1005">
        <v>1</v>
      </c>
      <c r="BC1005" t="s">
        <v>94</v>
      </c>
      <c r="BD1005" t="s">
        <v>94</v>
      </c>
      <c r="BE1005">
        <v>38</v>
      </c>
      <c r="BF1005" t="s">
        <v>80</v>
      </c>
      <c r="BG1005" t="s">
        <v>590</v>
      </c>
      <c r="BI1005" t="s">
        <v>590</v>
      </c>
      <c r="BK1005" t="s">
        <v>2053</v>
      </c>
      <c r="BL1005" t="s">
        <v>83</v>
      </c>
      <c r="BM1005" t="str">
        <f t="shared" ref="BM1005" si="1001">IF(BE1005&lt;20,"&lt;20",IF(BE1005&lt;26,"20-25",IF(BE1005&lt;31,"26-30","&gt;30")))</f>
        <v>&gt;30</v>
      </c>
    </row>
    <row r="1006" spans="1:65" x14ac:dyDescent="0.2">
      <c r="A1006">
        <v>1005</v>
      </c>
      <c r="B1006">
        <v>0</v>
      </c>
      <c r="C1006" t="s">
        <v>160</v>
      </c>
      <c r="D1006">
        <v>1</v>
      </c>
      <c r="F1006" t="s">
        <v>69</v>
      </c>
      <c r="G1006" t="s">
        <v>69</v>
      </c>
      <c r="H1006" t="s">
        <v>65</v>
      </c>
      <c r="I1006" t="s">
        <v>66</v>
      </c>
      <c r="J1006" t="s">
        <v>69</v>
      </c>
      <c r="K1006" t="s">
        <v>67</v>
      </c>
      <c r="L1006" t="s">
        <v>68</v>
      </c>
      <c r="M1006" t="s">
        <v>68</v>
      </c>
      <c r="N1006" t="s">
        <v>65</v>
      </c>
      <c r="O1006" t="s">
        <v>65</v>
      </c>
      <c r="P1006" t="s">
        <v>66</v>
      </c>
      <c r="Q1006" t="s">
        <v>65</v>
      </c>
      <c r="Z1006">
        <v>1</v>
      </c>
      <c r="AA1006" t="s">
        <v>85</v>
      </c>
      <c r="AB1006" t="s">
        <v>122</v>
      </c>
      <c r="AC1006" t="s">
        <v>72</v>
      </c>
      <c r="AD1006" t="s">
        <v>87</v>
      </c>
      <c r="AE1006" t="s">
        <v>88</v>
      </c>
      <c r="AF1006" t="s">
        <v>73</v>
      </c>
      <c r="AG1006" t="s">
        <v>73</v>
      </c>
      <c r="AH1006" t="s">
        <v>89</v>
      </c>
      <c r="AI1006" t="s">
        <v>89</v>
      </c>
      <c r="AJ1006" t="s">
        <v>87</v>
      </c>
      <c r="AK1006" t="s">
        <v>73</v>
      </c>
      <c r="AL1006" t="s">
        <v>65</v>
      </c>
      <c r="AM1006" t="s">
        <v>2054</v>
      </c>
      <c r="AN1006" t="s">
        <v>65</v>
      </c>
      <c r="AO1006" t="s">
        <v>2054</v>
      </c>
      <c r="AP1006" t="s">
        <v>68</v>
      </c>
      <c r="AQ1006" t="s">
        <v>68</v>
      </c>
      <c r="AR1006" t="s">
        <v>77</v>
      </c>
      <c r="AS1006" t="s">
        <v>103</v>
      </c>
      <c r="AT1006" t="s">
        <v>65</v>
      </c>
      <c r="AU1006" t="s">
        <v>65</v>
      </c>
      <c r="AV1006" t="s">
        <v>69</v>
      </c>
      <c r="AW1006" t="s">
        <v>69</v>
      </c>
      <c r="AX1006" t="s">
        <v>472</v>
      </c>
      <c r="AZ1006" t="s">
        <v>69</v>
      </c>
      <c r="BA1006" t="s">
        <v>472</v>
      </c>
      <c r="BB1006">
        <v>1</v>
      </c>
      <c r="BC1006" t="s">
        <v>83</v>
      </c>
      <c r="BD1006" t="s">
        <v>127</v>
      </c>
      <c r="BE1006">
        <v>36</v>
      </c>
      <c r="BF1006" t="s">
        <v>2055</v>
      </c>
      <c r="BG1006" t="s">
        <v>96</v>
      </c>
      <c r="BH1006" t="s">
        <v>147</v>
      </c>
      <c r="BI1006" t="s">
        <v>96</v>
      </c>
      <c r="BJ1006" t="s">
        <v>147</v>
      </c>
      <c r="BK1006" t="s">
        <v>491</v>
      </c>
      <c r="BL1006" t="s">
        <v>83</v>
      </c>
      <c r="BM1006" t="str">
        <f t="shared" ref="BM1006" si="1002">IF(BE1006&lt;20,"&lt;20",IF(BE1006&lt;31,"20 - 30",IF(BE1006&lt;41,"31 - 40","&gt;40")))</f>
        <v>31 - 40</v>
      </c>
    </row>
    <row r="1007" spans="1:65" x14ac:dyDescent="0.2">
      <c r="A1007">
        <v>1006</v>
      </c>
      <c r="B1007">
        <v>1</v>
      </c>
      <c r="R1007">
        <v>0</v>
      </c>
      <c r="S1007" t="s">
        <v>149</v>
      </c>
      <c r="T1007" t="s">
        <v>107</v>
      </c>
      <c r="U1007" t="s">
        <v>108</v>
      </c>
      <c r="V1007" t="s">
        <v>107</v>
      </c>
      <c r="W1007" t="s">
        <v>69</v>
      </c>
      <c r="X1007" t="s">
        <v>334</v>
      </c>
      <c r="Z1007">
        <v>1</v>
      </c>
      <c r="AA1007" t="s">
        <v>70</v>
      </c>
      <c r="AB1007" t="s">
        <v>71</v>
      </c>
      <c r="AC1007" t="s">
        <v>85</v>
      </c>
      <c r="AD1007" t="s">
        <v>72</v>
      </c>
      <c r="AE1007" t="s">
        <v>66</v>
      </c>
      <c r="AF1007" t="s">
        <v>73</v>
      </c>
      <c r="AG1007" t="s">
        <v>74</v>
      </c>
      <c r="AH1007" t="s">
        <v>75</v>
      </c>
      <c r="AI1007" t="s">
        <v>75</v>
      </c>
      <c r="AJ1007" t="s">
        <v>87</v>
      </c>
      <c r="AK1007" t="s">
        <v>73</v>
      </c>
      <c r="AL1007" t="s">
        <v>69</v>
      </c>
      <c r="AM1007" t="s">
        <v>2056</v>
      </c>
      <c r="AN1007" t="s">
        <v>69</v>
      </c>
      <c r="AO1007" t="s">
        <v>2057</v>
      </c>
      <c r="AP1007" t="s">
        <v>68</v>
      </c>
      <c r="AQ1007" t="s">
        <v>68</v>
      </c>
      <c r="AR1007" t="s">
        <v>153</v>
      </c>
      <c r="AS1007" t="s">
        <v>137</v>
      </c>
      <c r="AT1007" t="s">
        <v>65</v>
      </c>
      <c r="AU1007" t="s">
        <v>65</v>
      </c>
      <c r="AV1007" t="s">
        <v>69</v>
      </c>
      <c r="AW1007" t="s">
        <v>69</v>
      </c>
      <c r="AX1007" t="s">
        <v>93</v>
      </c>
      <c r="AZ1007" t="s">
        <v>69</v>
      </c>
      <c r="BA1007" t="s">
        <v>93</v>
      </c>
      <c r="BB1007">
        <v>1</v>
      </c>
      <c r="BC1007" t="s">
        <v>94</v>
      </c>
      <c r="BD1007" t="s">
        <v>94</v>
      </c>
      <c r="BE1007">
        <v>34</v>
      </c>
      <c r="BF1007" t="s">
        <v>80</v>
      </c>
      <c r="BG1007" t="s">
        <v>81</v>
      </c>
      <c r="BI1007" t="s">
        <v>81</v>
      </c>
      <c r="BK1007" t="s">
        <v>199</v>
      </c>
      <c r="BL1007" t="s">
        <v>105</v>
      </c>
      <c r="BM1007" t="str">
        <f t="shared" ref="BM1007" si="1003">IF(BE1007&lt;20,"&lt;20",IF(BE1007&lt;26,"20-25",IF(BE1007&lt;31,"26-30","&gt;30")))</f>
        <v>&gt;30</v>
      </c>
    </row>
    <row r="1008" spans="1:65" x14ac:dyDescent="0.2">
      <c r="A1008">
        <v>1007</v>
      </c>
      <c r="B1008">
        <v>0</v>
      </c>
      <c r="C1008" t="s">
        <v>62</v>
      </c>
      <c r="D1008">
        <v>1</v>
      </c>
      <c r="F1008" t="s">
        <v>69</v>
      </c>
      <c r="G1008" t="s">
        <v>69</v>
      </c>
      <c r="H1008" t="s">
        <v>66</v>
      </c>
      <c r="I1008" t="s">
        <v>66</v>
      </c>
      <c r="J1008" t="s">
        <v>66</v>
      </c>
      <c r="K1008" t="s">
        <v>100</v>
      </c>
      <c r="L1008" t="s">
        <v>65</v>
      </c>
      <c r="M1008" t="s">
        <v>65</v>
      </c>
      <c r="N1008" t="s">
        <v>68</v>
      </c>
      <c r="O1008" t="s">
        <v>68</v>
      </c>
      <c r="P1008" t="s">
        <v>65</v>
      </c>
      <c r="Q1008" t="s">
        <v>65</v>
      </c>
      <c r="Z1008">
        <v>1</v>
      </c>
      <c r="AA1008" t="s">
        <v>87</v>
      </c>
      <c r="AB1008" t="s">
        <v>86</v>
      </c>
      <c r="AC1008" t="s">
        <v>72</v>
      </c>
      <c r="AD1008" t="s">
        <v>87</v>
      </c>
      <c r="AE1008" t="s">
        <v>66</v>
      </c>
      <c r="AF1008" t="s">
        <v>73</v>
      </c>
      <c r="AG1008" t="s">
        <v>74</v>
      </c>
      <c r="AH1008" t="s">
        <v>75</v>
      </c>
      <c r="AI1008" t="s">
        <v>75</v>
      </c>
      <c r="AJ1008" t="s">
        <v>87</v>
      </c>
      <c r="AK1008" t="s">
        <v>74</v>
      </c>
      <c r="AL1008" t="s">
        <v>69</v>
      </c>
      <c r="AN1008" t="s">
        <v>65</v>
      </c>
      <c r="AP1008" t="s">
        <v>68</v>
      </c>
      <c r="AQ1008" t="s">
        <v>68</v>
      </c>
      <c r="AR1008" t="s">
        <v>195</v>
      </c>
      <c r="AS1008" t="s">
        <v>116</v>
      </c>
      <c r="AT1008" t="s">
        <v>65</v>
      </c>
      <c r="AU1008" t="s">
        <v>66</v>
      </c>
      <c r="AV1008" t="s">
        <v>69</v>
      </c>
      <c r="AW1008" t="s">
        <v>68</v>
      </c>
      <c r="AY1008" t="s">
        <v>93</v>
      </c>
      <c r="AZ1008" t="s">
        <v>69</v>
      </c>
      <c r="BA1008" t="s">
        <v>146</v>
      </c>
      <c r="BB1008">
        <v>1</v>
      </c>
      <c r="BC1008" t="s">
        <v>94</v>
      </c>
      <c r="BD1008" t="s">
        <v>83</v>
      </c>
      <c r="BE1008">
        <v>35</v>
      </c>
      <c r="BF1008" t="s">
        <v>80</v>
      </c>
      <c r="BG1008" t="s">
        <v>96</v>
      </c>
      <c r="BH1008" t="s">
        <v>507</v>
      </c>
      <c r="BI1008" t="s">
        <v>96</v>
      </c>
      <c r="BJ1008" t="s">
        <v>507</v>
      </c>
      <c r="BK1008" t="s">
        <v>159</v>
      </c>
      <c r="BL1008" t="s">
        <v>83</v>
      </c>
      <c r="BM1008" t="str">
        <f t="shared" ref="BM1008" si="1004">IF(BE1008&lt;20,"&lt;20",IF(BE1008&lt;31,"20 - 30",IF(BE1008&lt;41,"31 - 40","&gt;40")))</f>
        <v>31 - 40</v>
      </c>
    </row>
    <row r="1009" spans="1:65" x14ac:dyDescent="0.2">
      <c r="A1009">
        <v>1008</v>
      </c>
      <c r="B1009">
        <v>0</v>
      </c>
      <c r="C1009" s="1">
        <v>43641</v>
      </c>
      <c r="D1009">
        <v>1</v>
      </c>
      <c r="F1009" t="s">
        <v>66</v>
      </c>
      <c r="G1009" t="s">
        <v>121</v>
      </c>
      <c r="H1009" t="s">
        <v>65</v>
      </c>
      <c r="I1009" t="s">
        <v>66</v>
      </c>
      <c r="J1009" t="s">
        <v>66</v>
      </c>
      <c r="K1009" t="s">
        <v>84</v>
      </c>
      <c r="L1009" t="s">
        <v>65</v>
      </c>
      <c r="M1009" t="s">
        <v>65</v>
      </c>
      <c r="N1009" t="s">
        <v>69</v>
      </c>
      <c r="O1009" t="s">
        <v>69</v>
      </c>
      <c r="P1009" t="s">
        <v>66</v>
      </c>
      <c r="Q1009" t="s">
        <v>65</v>
      </c>
      <c r="Z1009">
        <v>1</v>
      </c>
      <c r="AA1009" t="s">
        <v>66</v>
      </c>
      <c r="AB1009" t="s">
        <v>71</v>
      </c>
      <c r="AC1009" t="s">
        <v>66</v>
      </c>
      <c r="AD1009" t="s">
        <v>72</v>
      </c>
      <c r="AE1009" t="s">
        <v>66</v>
      </c>
      <c r="AF1009" t="s">
        <v>66</v>
      </c>
      <c r="AG1009" t="s">
        <v>74</v>
      </c>
      <c r="AH1009" t="s">
        <v>75</v>
      </c>
      <c r="AI1009" t="s">
        <v>129</v>
      </c>
      <c r="AJ1009" t="s">
        <v>66</v>
      </c>
      <c r="AK1009" t="s">
        <v>74</v>
      </c>
      <c r="AL1009" t="s">
        <v>65</v>
      </c>
      <c r="AM1009" t="s">
        <v>2058</v>
      </c>
      <c r="AN1009" t="s">
        <v>65</v>
      </c>
      <c r="AO1009" t="s">
        <v>2059</v>
      </c>
      <c r="AP1009" t="s">
        <v>68</v>
      </c>
      <c r="AQ1009" t="s">
        <v>76</v>
      </c>
      <c r="AR1009" t="s">
        <v>77</v>
      </c>
      <c r="AS1009" t="s">
        <v>64</v>
      </c>
      <c r="AU1009" t="s">
        <v>66</v>
      </c>
      <c r="AV1009" t="s">
        <v>65</v>
      </c>
      <c r="AW1009" t="s">
        <v>65</v>
      </c>
      <c r="AZ1009" t="s">
        <v>65</v>
      </c>
      <c r="BB1009">
        <v>0</v>
      </c>
      <c r="BC1009" t="s">
        <v>79</v>
      </c>
      <c r="BD1009" t="s">
        <v>79</v>
      </c>
      <c r="BE1009">
        <v>25</v>
      </c>
      <c r="BF1009" t="s">
        <v>80</v>
      </c>
      <c r="BG1009" t="s">
        <v>96</v>
      </c>
      <c r="BH1009" t="s">
        <v>270</v>
      </c>
      <c r="BI1009" t="s">
        <v>96</v>
      </c>
      <c r="BJ1009" t="s">
        <v>270</v>
      </c>
      <c r="BK1009" t="s">
        <v>2060</v>
      </c>
      <c r="BL1009" t="s">
        <v>83</v>
      </c>
      <c r="BM1009" t="str">
        <f t="shared" ref="BM1009" si="1005">IF(BE1009&lt;20,"&lt;20",IF(BE1009&lt;26,"20-25",IF(BE1009&lt;31,"26-30","&gt;30")))</f>
        <v>20-25</v>
      </c>
    </row>
    <row r="1010" spans="1:65" x14ac:dyDescent="0.2">
      <c r="A1010">
        <v>1009</v>
      </c>
      <c r="B1010">
        <v>0</v>
      </c>
      <c r="C1010" t="s">
        <v>160</v>
      </c>
      <c r="D1010">
        <v>1</v>
      </c>
      <c r="F1010" t="s">
        <v>66</v>
      </c>
      <c r="G1010" t="s">
        <v>121</v>
      </c>
      <c r="H1010" t="s">
        <v>65</v>
      </c>
      <c r="I1010" t="s">
        <v>66</v>
      </c>
      <c r="J1010" t="s">
        <v>66</v>
      </c>
      <c r="K1010" t="s">
        <v>84</v>
      </c>
      <c r="L1010" t="s">
        <v>65</v>
      </c>
      <c r="M1010" t="s">
        <v>65</v>
      </c>
      <c r="N1010" t="s">
        <v>69</v>
      </c>
      <c r="O1010" t="s">
        <v>69</v>
      </c>
      <c r="P1010" t="s">
        <v>69</v>
      </c>
      <c r="Q1010" t="s">
        <v>65</v>
      </c>
      <c r="Z1010">
        <v>1</v>
      </c>
      <c r="AA1010" t="s">
        <v>87</v>
      </c>
      <c r="AB1010" t="s">
        <v>86</v>
      </c>
      <c r="AC1010" t="s">
        <v>72</v>
      </c>
      <c r="AD1010" t="s">
        <v>72</v>
      </c>
      <c r="AE1010" t="s">
        <v>65</v>
      </c>
      <c r="AF1010" t="s">
        <v>73</v>
      </c>
      <c r="AG1010" t="s">
        <v>74</v>
      </c>
      <c r="AH1010" t="s">
        <v>129</v>
      </c>
      <c r="AI1010" t="s">
        <v>129</v>
      </c>
      <c r="AJ1010" t="s">
        <v>66</v>
      </c>
      <c r="AK1010" t="s">
        <v>73</v>
      </c>
      <c r="AL1010" t="s">
        <v>69</v>
      </c>
      <c r="AM1010" t="s">
        <v>2061</v>
      </c>
      <c r="AN1010" t="s">
        <v>69</v>
      </c>
      <c r="AO1010" t="s">
        <v>2062</v>
      </c>
      <c r="AP1010" t="s">
        <v>169</v>
      </c>
      <c r="AQ1010" t="s">
        <v>68</v>
      </c>
      <c r="AR1010" t="s">
        <v>153</v>
      </c>
      <c r="AS1010" t="s">
        <v>116</v>
      </c>
      <c r="AT1010" t="s">
        <v>65</v>
      </c>
      <c r="AU1010" t="s">
        <v>65</v>
      </c>
      <c r="AV1010" t="s">
        <v>69</v>
      </c>
      <c r="AW1010" t="s">
        <v>68</v>
      </c>
      <c r="AY1010" t="s">
        <v>648</v>
      </c>
      <c r="AZ1010" t="s">
        <v>69</v>
      </c>
      <c r="BA1010" t="s">
        <v>648</v>
      </c>
      <c r="BB1010">
        <v>1</v>
      </c>
      <c r="BC1010" t="s">
        <v>83</v>
      </c>
      <c r="BD1010" t="s">
        <v>127</v>
      </c>
      <c r="BE1010">
        <v>32</v>
      </c>
      <c r="BF1010" t="s">
        <v>118</v>
      </c>
      <c r="BG1010" t="s">
        <v>590</v>
      </c>
      <c r="BI1010" t="s">
        <v>590</v>
      </c>
      <c r="BK1010" t="s">
        <v>207</v>
      </c>
      <c r="BL1010" t="s">
        <v>99</v>
      </c>
      <c r="BM1010" t="str">
        <f t="shared" ref="BM1010" si="1006">IF(BE1010&lt;20,"&lt;20",IF(BE1010&lt;31,"20 - 30",IF(BE1010&lt;41,"31 - 40","&gt;40")))</f>
        <v>31 - 40</v>
      </c>
    </row>
    <row r="1011" spans="1:65" x14ac:dyDescent="0.2">
      <c r="A1011">
        <v>1010</v>
      </c>
      <c r="B1011">
        <v>0</v>
      </c>
      <c r="C1011" t="s">
        <v>160</v>
      </c>
      <c r="D1011">
        <v>1</v>
      </c>
      <c r="F1011" t="s">
        <v>65</v>
      </c>
      <c r="G1011" t="s">
        <v>121</v>
      </c>
      <c r="H1011" t="s">
        <v>65</v>
      </c>
      <c r="I1011" t="s">
        <v>65</v>
      </c>
      <c r="J1011" t="s">
        <v>66</v>
      </c>
      <c r="K1011" t="s">
        <v>100</v>
      </c>
      <c r="L1011" t="s">
        <v>68</v>
      </c>
      <c r="M1011" t="s">
        <v>68</v>
      </c>
      <c r="N1011" t="s">
        <v>65</v>
      </c>
      <c r="O1011" t="s">
        <v>68</v>
      </c>
      <c r="P1011" t="s">
        <v>66</v>
      </c>
      <c r="Q1011" t="s">
        <v>65</v>
      </c>
      <c r="Z1011">
        <v>1</v>
      </c>
      <c r="AA1011" t="s">
        <v>70</v>
      </c>
      <c r="AB1011" t="s">
        <v>71</v>
      </c>
      <c r="AC1011" t="s">
        <v>72</v>
      </c>
      <c r="AD1011" t="s">
        <v>72</v>
      </c>
      <c r="AE1011" t="s">
        <v>66</v>
      </c>
      <c r="AF1011" t="s">
        <v>73</v>
      </c>
      <c r="AG1011" t="s">
        <v>73</v>
      </c>
      <c r="AH1011" t="s">
        <v>89</v>
      </c>
      <c r="AI1011" t="s">
        <v>66</v>
      </c>
      <c r="AJ1011" t="s">
        <v>87</v>
      </c>
      <c r="AK1011" t="s">
        <v>73</v>
      </c>
      <c r="AL1011" t="s">
        <v>65</v>
      </c>
      <c r="AM1011" t="s">
        <v>2063</v>
      </c>
      <c r="AN1011" t="s">
        <v>65</v>
      </c>
      <c r="AO1011" t="s">
        <v>388</v>
      </c>
      <c r="AP1011" t="s">
        <v>112</v>
      </c>
      <c r="AQ1011" t="s">
        <v>68</v>
      </c>
      <c r="AR1011" t="s">
        <v>113</v>
      </c>
      <c r="AS1011" t="s">
        <v>65</v>
      </c>
      <c r="AU1011" t="s">
        <v>69</v>
      </c>
      <c r="AV1011" t="s">
        <v>65</v>
      </c>
      <c r="AW1011" t="s">
        <v>65</v>
      </c>
      <c r="AZ1011" t="s">
        <v>65</v>
      </c>
      <c r="BB1011">
        <v>0</v>
      </c>
      <c r="BC1011" t="s">
        <v>94</v>
      </c>
      <c r="BD1011" t="s">
        <v>83</v>
      </c>
      <c r="BE1011">
        <v>32</v>
      </c>
      <c r="BF1011" t="s">
        <v>2064</v>
      </c>
      <c r="BG1011" t="s">
        <v>96</v>
      </c>
      <c r="BH1011" t="s">
        <v>202</v>
      </c>
      <c r="BI1011" t="s">
        <v>96</v>
      </c>
      <c r="BJ1011" t="s">
        <v>202</v>
      </c>
      <c r="BK1011" t="s">
        <v>159</v>
      </c>
      <c r="BL1011" t="s">
        <v>99</v>
      </c>
      <c r="BM1011" t="str">
        <f t="shared" ref="BM1011" si="1007">IF(BE1011&lt;20,"&lt;20",IF(BE1011&lt;26,"20-25",IF(BE1011&lt;31,"26-30","&gt;30")))</f>
        <v>&gt;30</v>
      </c>
    </row>
    <row r="1012" spans="1:65" x14ac:dyDescent="0.2">
      <c r="A1012">
        <v>1011</v>
      </c>
      <c r="B1012">
        <v>1</v>
      </c>
      <c r="R1012">
        <v>1</v>
      </c>
      <c r="S1012" t="s">
        <v>149</v>
      </c>
      <c r="T1012" t="s">
        <v>150</v>
      </c>
      <c r="U1012" t="s">
        <v>64</v>
      </c>
      <c r="V1012" t="s">
        <v>107</v>
      </c>
      <c r="W1012" t="s">
        <v>65</v>
      </c>
      <c r="X1012" t="s">
        <v>69</v>
      </c>
      <c r="Y1012" t="s">
        <v>251</v>
      </c>
      <c r="Z1012">
        <v>1</v>
      </c>
      <c r="AA1012" t="s">
        <v>66</v>
      </c>
      <c r="AB1012" t="s">
        <v>178</v>
      </c>
      <c r="AC1012" t="s">
        <v>72</v>
      </c>
      <c r="AD1012" t="s">
        <v>72</v>
      </c>
      <c r="AE1012" t="s">
        <v>66</v>
      </c>
      <c r="AF1012" t="s">
        <v>73</v>
      </c>
      <c r="AG1012" t="s">
        <v>74</v>
      </c>
      <c r="AH1012" t="s">
        <v>75</v>
      </c>
      <c r="AI1012" t="s">
        <v>75</v>
      </c>
      <c r="AJ1012" t="s">
        <v>66</v>
      </c>
      <c r="AK1012" t="s">
        <v>74</v>
      </c>
      <c r="AL1012" t="s">
        <v>69</v>
      </c>
      <c r="AM1012" t="s">
        <v>2065</v>
      </c>
      <c r="AN1012" t="s">
        <v>65</v>
      </c>
      <c r="AO1012" t="s">
        <v>2066</v>
      </c>
      <c r="AP1012" t="s">
        <v>112</v>
      </c>
      <c r="AQ1012" t="s">
        <v>68</v>
      </c>
      <c r="AR1012" t="s">
        <v>77</v>
      </c>
      <c r="AS1012" t="s">
        <v>64</v>
      </c>
      <c r="AU1012" t="s">
        <v>69</v>
      </c>
      <c r="AV1012" t="s">
        <v>68</v>
      </c>
      <c r="AW1012" t="s">
        <v>68</v>
      </c>
      <c r="AY1012" t="s">
        <v>982</v>
      </c>
      <c r="AZ1012" t="s">
        <v>69</v>
      </c>
      <c r="BA1012" t="s">
        <v>146</v>
      </c>
      <c r="BB1012">
        <v>1</v>
      </c>
      <c r="BC1012" t="s">
        <v>94</v>
      </c>
      <c r="BD1012" t="s">
        <v>83</v>
      </c>
      <c r="BE1012">
        <v>37</v>
      </c>
      <c r="BF1012" t="s">
        <v>95</v>
      </c>
      <c r="BG1012" t="s">
        <v>96</v>
      </c>
      <c r="BH1012" t="s">
        <v>147</v>
      </c>
      <c r="BI1012" t="s">
        <v>96</v>
      </c>
      <c r="BJ1012" t="s">
        <v>147</v>
      </c>
      <c r="BK1012" t="s">
        <v>2067</v>
      </c>
      <c r="BL1012" t="s">
        <v>83</v>
      </c>
      <c r="BM1012" t="str">
        <f t="shared" ref="BM1012" si="1008">IF(BE1012&lt;20,"&lt;20",IF(BE1012&lt;31,"20 - 30",IF(BE1012&lt;41,"31 - 40","&gt;40")))</f>
        <v>31 - 40</v>
      </c>
    </row>
    <row r="1013" spans="1:65" x14ac:dyDescent="0.2">
      <c r="A1013">
        <v>1012</v>
      </c>
      <c r="B1013">
        <v>0</v>
      </c>
      <c r="C1013" t="s">
        <v>160</v>
      </c>
      <c r="D1013">
        <v>1</v>
      </c>
      <c r="F1013" t="s">
        <v>66</v>
      </c>
      <c r="G1013" t="s">
        <v>121</v>
      </c>
      <c r="H1013" t="s">
        <v>65</v>
      </c>
      <c r="I1013" t="s">
        <v>69</v>
      </c>
      <c r="J1013" t="s">
        <v>69</v>
      </c>
      <c r="K1013" t="s">
        <v>84</v>
      </c>
      <c r="L1013" t="s">
        <v>65</v>
      </c>
      <c r="M1013" t="s">
        <v>65</v>
      </c>
      <c r="N1013" t="s">
        <v>68</v>
      </c>
      <c r="O1013" t="s">
        <v>69</v>
      </c>
      <c r="P1013" t="s">
        <v>66</v>
      </c>
      <c r="Q1013" t="s">
        <v>65</v>
      </c>
      <c r="Z1013">
        <v>1</v>
      </c>
      <c r="AA1013" t="s">
        <v>85</v>
      </c>
      <c r="AB1013" t="s">
        <v>86</v>
      </c>
      <c r="AC1013" t="s">
        <v>72</v>
      </c>
      <c r="AD1013" t="s">
        <v>85</v>
      </c>
      <c r="AE1013" t="s">
        <v>88</v>
      </c>
      <c r="AF1013" t="s">
        <v>66</v>
      </c>
      <c r="AG1013" t="s">
        <v>74</v>
      </c>
      <c r="AH1013" t="s">
        <v>75</v>
      </c>
      <c r="AI1013" t="s">
        <v>75</v>
      </c>
      <c r="AJ1013" t="s">
        <v>87</v>
      </c>
      <c r="AK1013" t="s">
        <v>74</v>
      </c>
      <c r="AL1013" t="s">
        <v>68</v>
      </c>
      <c r="AN1013" t="s">
        <v>68</v>
      </c>
      <c r="AP1013" t="s">
        <v>68</v>
      </c>
      <c r="AQ1013" t="s">
        <v>68</v>
      </c>
      <c r="AR1013" t="s">
        <v>77</v>
      </c>
      <c r="AS1013" t="s">
        <v>64</v>
      </c>
      <c r="AU1013" t="s">
        <v>65</v>
      </c>
      <c r="AV1013" t="s">
        <v>69</v>
      </c>
      <c r="AW1013" t="s">
        <v>68</v>
      </c>
      <c r="AY1013" t="s">
        <v>181</v>
      </c>
      <c r="AZ1013" t="s">
        <v>65</v>
      </c>
      <c r="BB1013">
        <v>1</v>
      </c>
      <c r="BC1013" t="s">
        <v>99</v>
      </c>
      <c r="BD1013" t="s">
        <v>83</v>
      </c>
      <c r="BE1013">
        <v>28</v>
      </c>
      <c r="BF1013" t="s">
        <v>80</v>
      </c>
      <c r="BG1013" t="s">
        <v>209</v>
      </c>
      <c r="BI1013" t="s">
        <v>209</v>
      </c>
      <c r="BK1013" t="s">
        <v>82</v>
      </c>
      <c r="BL1013" t="s">
        <v>83</v>
      </c>
      <c r="BM1013" t="str">
        <f t="shared" ref="BM1013" si="1009">IF(BE1013&lt;20,"&lt;20",IF(BE1013&lt;26,"20-25",IF(BE1013&lt;31,"26-30","&gt;30")))</f>
        <v>26-30</v>
      </c>
    </row>
    <row r="1014" spans="1:65" x14ac:dyDescent="0.2">
      <c r="A1014">
        <v>1013</v>
      </c>
      <c r="B1014">
        <v>0</v>
      </c>
      <c r="C1014" t="s">
        <v>191</v>
      </c>
      <c r="D1014">
        <v>1</v>
      </c>
      <c r="F1014" t="s">
        <v>69</v>
      </c>
      <c r="G1014" t="s">
        <v>69</v>
      </c>
      <c r="H1014" t="s">
        <v>69</v>
      </c>
      <c r="I1014" t="s">
        <v>69</v>
      </c>
      <c r="J1014" t="s">
        <v>69</v>
      </c>
      <c r="K1014" t="s">
        <v>84</v>
      </c>
      <c r="L1014" t="s">
        <v>68</v>
      </c>
      <c r="M1014" t="s">
        <v>65</v>
      </c>
      <c r="N1014" t="s">
        <v>68</v>
      </c>
      <c r="O1014" t="s">
        <v>68</v>
      </c>
      <c r="P1014" t="s">
        <v>66</v>
      </c>
      <c r="Q1014" t="s">
        <v>65</v>
      </c>
      <c r="Z1014">
        <v>1</v>
      </c>
      <c r="AA1014" t="s">
        <v>70</v>
      </c>
      <c r="AB1014" t="s">
        <v>86</v>
      </c>
      <c r="AC1014" t="s">
        <v>87</v>
      </c>
      <c r="AD1014" t="s">
        <v>72</v>
      </c>
      <c r="AE1014" t="s">
        <v>66</v>
      </c>
      <c r="AF1014" t="s">
        <v>73</v>
      </c>
      <c r="AG1014" t="s">
        <v>73</v>
      </c>
      <c r="AH1014" t="s">
        <v>75</v>
      </c>
      <c r="AI1014" t="s">
        <v>75</v>
      </c>
      <c r="AJ1014" t="s">
        <v>87</v>
      </c>
      <c r="AK1014" t="s">
        <v>74</v>
      </c>
      <c r="AL1014" t="s">
        <v>69</v>
      </c>
      <c r="AN1014" t="s">
        <v>65</v>
      </c>
      <c r="AO1014" t="s">
        <v>2068</v>
      </c>
      <c r="AP1014" t="s">
        <v>68</v>
      </c>
      <c r="AQ1014" t="s">
        <v>68</v>
      </c>
      <c r="AR1014" t="s">
        <v>195</v>
      </c>
      <c r="AS1014" t="s">
        <v>65</v>
      </c>
      <c r="AU1014" t="s">
        <v>66</v>
      </c>
      <c r="AV1014" t="s">
        <v>68</v>
      </c>
      <c r="AW1014" t="s">
        <v>65</v>
      </c>
      <c r="AZ1014" t="s">
        <v>65</v>
      </c>
      <c r="BB1014">
        <v>1</v>
      </c>
      <c r="BC1014" t="s">
        <v>99</v>
      </c>
      <c r="BD1014" t="s">
        <v>83</v>
      </c>
      <c r="BE1014">
        <v>34</v>
      </c>
      <c r="BF1014" t="s">
        <v>118</v>
      </c>
      <c r="BG1014" t="s">
        <v>81</v>
      </c>
      <c r="BI1014" t="s">
        <v>81</v>
      </c>
      <c r="BK1014" t="s">
        <v>82</v>
      </c>
      <c r="BL1014" t="s">
        <v>83</v>
      </c>
      <c r="BM1014" t="str">
        <f t="shared" ref="BM1014" si="1010">IF(BE1014&lt;20,"&lt;20",IF(BE1014&lt;31,"20 - 30",IF(BE1014&lt;41,"31 - 40","&gt;40")))</f>
        <v>31 - 40</v>
      </c>
    </row>
    <row r="1015" spans="1:65" x14ac:dyDescent="0.2">
      <c r="A1015">
        <v>1014</v>
      </c>
      <c r="B1015">
        <v>0</v>
      </c>
      <c r="C1015" t="s">
        <v>120</v>
      </c>
      <c r="D1015">
        <v>1</v>
      </c>
      <c r="F1015" t="s">
        <v>69</v>
      </c>
      <c r="G1015" t="s">
        <v>69</v>
      </c>
      <c r="H1015" t="s">
        <v>65</v>
      </c>
      <c r="I1015" t="s">
        <v>69</v>
      </c>
      <c r="J1015" t="s">
        <v>69</v>
      </c>
      <c r="K1015" t="s">
        <v>100</v>
      </c>
      <c r="L1015" t="s">
        <v>68</v>
      </c>
      <c r="M1015" t="s">
        <v>65</v>
      </c>
      <c r="N1015" t="s">
        <v>65</v>
      </c>
      <c r="O1015" t="s">
        <v>68</v>
      </c>
      <c r="P1015" t="s">
        <v>65</v>
      </c>
      <c r="Q1015" t="s">
        <v>65</v>
      </c>
      <c r="Z1015">
        <v>1</v>
      </c>
      <c r="AA1015" t="s">
        <v>85</v>
      </c>
      <c r="AB1015" t="s">
        <v>122</v>
      </c>
      <c r="AC1015" t="s">
        <v>72</v>
      </c>
      <c r="AD1015" t="s">
        <v>85</v>
      </c>
      <c r="AE1015" t="s">
        <v>88</v>
      </c>
      <c r="AF1015" t="s">
        <v>66</v>
      </c>
      <c r="AG1015" t="s">
        <v>74</v>
      </c>
      <c r="AH1015" t="s">
        <v>89</v>
      </c>
      <c r="AI1015" t="s">
        <v>66</v>
      </c>
      <c r="AJ1015" t="s">
        <v>66</v>
      </c>
      <c r="AK1015" t="s">
        <v>74</v>
      </c>
      <c r="AL1015" t="s">
        <v>68</v>
      </c>
      <c r="AN1015" t="s">
        <v>65</v>
      </c>
      <c r="AP1015" t="s">
        <v>112</v>
      </c>
      <c r="AQ1015" t="s">
        <v>68</v>
      </c>
      <c r="AR1015" t="s">
        <v>77</v>
      </c>
      <c r="AS1015" t="s">
        <v>137</v>
      </c>
      <c r="AT1015" t="s">
        <v>65</v>
      </c>
      <c r="AU1015" t="s">
        <v>69</v>
      </c>
      <c r="AV1015" t="s">
        <v>69</v>
      </c>
      <c r="AW1015" t="s">
        <v>69</v>
      </c>
      <c r="AX1015" t="s">
        <v>146</v>
      </c>
      <c r="AZ1015" t="s">
        <v>69</v>
      </c>
      <c r="BA1015" t="s">
        <v>146</v>
      </c>
      <c r="BB1015">
        <v>1</v>
      </c>
      <c r="BC1015" t="s">
        <v>83</v>
      </c>
      <c r="BD1015" t="s">
        <v>83</v>
      </c>
      <c r="BE1015">
        <v>40</v>
      </c>
      <c r="BF1015" t="s">
        <v>118</v>
      </c>
      <c r="BG1015" t="s">
        <v>96</v>
      </c>
      <c r="BH1015" t="s">
        <v>345</v>
      </c>
      <c r="BI1015" t="s">
        <v>96</v>
      </c>
      <c r="BJ1015" t="s">
        <v>345</v>
      </c>
      <c r="BK1015" t="s">
        <v>98</v>
      </c>
      <c r="BL1015" t="s">
        <v>99</v>
      </c>
      <c r="BM1015" t="str">
        <f t="shared" ref="BM1015" si="1011">IF(BE1015&lt;20,"&lt;20",IF(BE1015&lt;26,"20-25",IF(BE1015&lt;31,"26-30","&gt;30")))</f>
        <v>&gt;30</v>
      </c>
    </row>
    <row r="1016" spans="1:65" x14ac:dyDescent="0.2">
      <c r="A1016">
        <v>1015</v>
      </c>
      <c r="B1016">
        <v>0</v>
      </c>
      <c r="C1016" t="s">
        <v>120</v>
      </c>
      <c r="D1016">
        <v>1</v>
      </c>
      <c r="F1016" t="s">
        <v>69</v>
      </c>
      <c r="G1016" t="s">
        <v>121</v>
      </c>
      <c r="H1016" t="s">
        <v>65</v>
      </c>
      <c r="I1016" t="s">
        <v>69</v>
      </c>
      <c r="J1016" t="s">
        <v>66</v>
      </c>
      <c r="K1016" t="s">
        <v>161</v>
      </c>
      <c r="L1016" t="s">
        <v>68</v>
      </c>
      <c r="M1016" t="s">
        <v>68</v>
      </c>
      <c r="N1016" t="s">
        <v>65</v>
      </c>
      <c r="O1016" t="s">
        <v>65</v>
      </c>
      <c r="P1016" t="s">
        <v>65</v>
      </c>
      <c r="Q1016" t="s">
        <v>65</v>
      </c>
      <c r="Z1016">
        <v>0</v>
      </c>
      <c r="AL1016" t="s">
        <v>69</v>
      </c>
      <c r="AM1016" t="s">
        <v>2069</v>
      </c>
      <c r="AN1016" t="s">
        <v>65</v>
      </c>
      <c r="AO1016" t="s">
        <v>2070</v>
      </c>
      <c r="AP1016" t="s">
        <v>112</v>
      </c>
      <c r="AQ1016" t="s">
        <v>163</v>
      </c>
      <c r="AR1016" t="s">
        <v>132</v>
      </c>
      <c r="AS1016" t="s">
        <v>137</v>
      </c>
      <c r="AT1016" t="s">
        <v>68</v>
      </c>
      <c r="AU1016" t="s">
        <v>66</v>
      </c>
      <c r="AV1016" t="s">
        <v>69</v>
      </c>
      <c r="AW1016" t="s">
        <v>65</v>
      </c>
      <c r="AZ1016" t="s">
        <v>69</v>
      </c>
      <c r="BA1016" t="s">
        <v>146</v>
      </c>
      <c r="BB1016">
        <v>1</v>
      </c>
      <c r="BC1016" t="s">
        <v>94</v>
      </c>
      <c r="BD1016" t="s">
        <v>127</v>
      </c>
      <c r="BE1016">
        <v>45</v>
      </c>
      <c r="BF1016" t="s">
        <v>80</v>
      </c>
      <c r="BG1016" t="s">
        <v>96</v>
      </c>
      <c r="BH1016" t="s">
        <v>198</v>
      </c>
      <c r="BI1016" t="s">
        <v>96</v>
      </c>
      <c r="BJ1016" t="s">
        <v>198</v>
      </c>
      <c r="BK1016" t="s">
        <v>2071</v>
      </c>
      <c r="BL1016" t="s">
        <v>99</v>
      </c>
      <c r="BM1016" t="str">
        <f t="shared" ref="BM1016" si="1012">IF(BE1016&lt;20,"&lt;20",IF(BE1016&lt;31,"20 - 30",IF(BE1016&lt;41,"31 - 40","&gt;40")))</f>
        <v>&gt;40</v>
      </c>
    </row>
    <row r="1017" spans="1:65" x14ac:dyDescent="0.2">
      <c r="A1017">
        <v>1016</v>
      </c>
      <c r="B1017">
        <v>0</v>
      </c>
      <c r="C1017" t="s">
        <v>160</v>
      </c>
      <c r="D1017">
        <v>1</v>
      </c>
      <c r="F1017" t="s">
        <v>66</v>
      </c>
      <c r="G1017" t="s">
        <v>121</v>
      </c>
      <c r="H1017" t="s">
        <v>66</v>
      </c>
      <c r="I1017" t="s">
        <v>66</v>
      </c>
      <c r="J1017" t="s">
        <v>66</v>
      </c>
      <c r="K1017" t="s">
        <v>67</v>
      </c>
      <c r="L1017" t="s">
        <v>65</v>
      </c>
      <c r="M1017" t="s">
        <v>65</v>
      </c>
      <c r="N1017" t="s">
        <v>69</v>
      </c>
      <c r="O1017" t="s">
        <v>69</v>
      </c>
      <c r="P1017" t="s">
        <v>66</v>
      </c>
      <c r="Q1017" t="s">
        <v>65</v>
      </c>
      <c r="Z1017">
        <v>1</v>
      </c>
      <c r="AA1017" t="s">
        <v>66</v>
      </c>
      <c r="AB1017" t="s">
        <v>71</v>
      </c>
      <c r="AC1017" t="s">
        <v>72</v>
      </c>
      <c r="AD1017" t="s">
        <v>72</v>
      </c>
      <c r="AE1017" t="s">
        <v>66</v>
      </c>
      <c r="AF1017" t="s">
        <v>73</v>
      </c>
      <c r="AG1017" t="s">
        <v>73</v>
      </c>
      <c r="AH1017" t="s">
        <v>89</v>
      </c>
      <c r="AI1017" t="s">
        <v>89</v>
      </c>
      <c r="AJ1017" t="s">
        <v>72</v>
      </c>
      <c r="AK1017" t="s">
        <v>74</v>
      </c>
      <c r="AL1017" t="s">
        <v>68</v>
      </c>
      <c r="AM1017" t="s">
        <v>2072</v>
      </c>
      <c r="AN1017" t="s">
        <v>68</v>
      </c>
      <c r="AO1017" t="s">
        <v>2073</v>
      </c>
      <c r="AP1017" t="s">
        <v>68</v>
      </c>
      <c r="AQ1017" t="s">
        <v>68</v>
      </c>
      <c r="AR1017" t="s">
        <v>77</v>
      </c>
      <c r="AS1017" t="s">
        <v>64</v>
      </c>
      <c r="AU1017" t="s">
        <v>69</v>
      </c>
      <c r="AV1017" t="s">
        <v>65</v>
      </c>
      <c r="AW1017" t="s">
        <v>65</v>
      </c>
      <c r="AZ1017" t="s">
        <v>65</v>
      </c>
      <c r="BB1017">
        <v>0</v>
      </c>
      <c r="BC1017" t="s">
        <v>79</v>
      </c>
      <c r="BD1017" t="s">
        <v>79</v>
      </c>
      <c r="BE1017">
        <v>31</v>
      </c>
      <c r="BF1017" t="s">
        <v>80</v>
      </c>
      <c r="BG1017" t="s">
        <v>590</v>
      </c>
      <c r="BI1017" t="s">
        <v>590</v>
      </c>
      <c r="BK1017" t="s">
        <v>2074</v>
      </c>
      <c r="BL1017" t="s">
        <v>83</v>
      </c>
      <c r="BM1017" t="str">
        <f t="shared" ref="BM1017" si="1013">IF(BE1017&lt;20,"&lt;20",IF(BE1017&lt;26,"20-25",IF(BE1017&lt;31,"26-30","&gt;30")))</f>
        <v>&gt;30</v>
      </c>
    </row>
    <row r="1018" spans="1:65" x14ac:dyDescent="0.2">
      <c r="A1018">
        <v>1017</v>
      </c>
      <c r="B1018">
        <v>0</v>
      </c>
      <c r="C1018" t="s">
        <v>120</v>
      </c>
      <c r="D1018">
        <v>0</v>
      </c>
      <c r="E1018">
        <v>1</v>
      </c>
      <c r="F1018" t="s">
        <v>69</v>
      </c>
      <c r="G1018" t="s">
        <v>69</v>
      </c>
      <c r="H1018" t="s">
        <v>69</v>
      </c>
      <c r="I1018" t="s">
        <v>69</v>
      </c>
      <c r="J1018" t="s">
        <v>66</v>
      </c>
      <c r="K1018" t="s">
        <v>84</v>
      </c>
      <c r="L1018" t="s">
        <v>68</v>
      </c>
      <c r="M1018" t="s">
        <v>65</v>
      </c>
      <c r="N1018" t="s">
        <v>68</v>
      </c>
      <c r="O1018" t="s">
        <v>68</v>
      </c>
      <c r="P1018" t="s">
        <v>66</v>
      </c>
      <c r="Q1018" t="s">
        <v>65</v>
      </c>
      <c r="Z1018">
        <v>1</v>
      </c>
      <c r="AA1018" t="s">
        <v>85</v>
      </c>
      <c r="AB1018" t="s">
        <v>122</v>
      </c>
      <c r="AC1018" t="s">
        <v>72</v>
      </c>
      <c r="AD1018" t="s">
        <v>72</v>
      </c>
      <c r="AE1018" t="s">
        <v>66</v>
      </c>
      <c r="AF1018" t="s">
        <v>66</v>
      </c>
      <c r="AG1018" t="s">
        <v>74</v>
      </c>
      <c r="AH1018" t="s">
        <v>75</v>
      </c>
      <c r="AI1018" t="s">
        <v>66</v>
      </c>
      <c r="AJ1018" t="s">
        <v>72</v>
      </c>
      <c r="AK1018" t="s">
        <v>74</v>
      </c>
      <c r="AL1018" t="s">
        <v>69</v>
      </c>
      <c r="AN1018" t="s">
        <v>68</v>
      </c>
      <c r="AP1018" t="s">
        <v>68</v>
      </c>
      <c r="AQ1018" t="s">
        <v>163</v>
      </c>
      <c r="AR1018" t="s">
        <v>153</v>
      </c>
      <c r="AS1018" t="s">
        <v>65</v>
      </c>
      <c r="AU1018" t="s">
        <v>69</v>
      </c>
      <c r="AV1018" t="s">
        <v>69</v>
      </c>
      <c r="AW1018" t="s">
        <v>69</v>
      </c>
      <c r="AX1018" t="s">
        <v>472</v>
      </c>
      <c r="AZ1018" t="s">
        <v>69</v>
      </c>
      <c r="BA1018" t="s">
        <v>472</v>
      </c>
      <c r="BB1018">
        <v>1</v>
      </c>
      <c r="BC1018" t="s">
        <v>94</v>
      </c>
      <c r="BD1018" t="s">
        <v>127</v>
      </c>
      <c r="BE1018">
        <v>30</v>
      </c>
      <c r="BF1018" t="s">
        <v>95</v>
      </c>
      <c r="BG1018" t="s">
        <v>96</v>
      </c>
      <c r="BH1018" t="s">
        <v>198</v>
      </c>
      <c r="BI1018" t="s">
        <v>96</v>
      </c>
      <c r="BJ1018" t="s">
        <v>198</v>
      </c>
      <c r="BK1018" t="s">
        <v>1058</v>
      </c>
      <c r="BL1018" t="s">
        <v>83</v>
      </c>
      <c r="BM1018" t="str">
        <f t="shared" ref="BM1018" si="1014">IF(BE1018&lt;20,"&lt;20",IF(BE1018&lt;31,"20 - 30",IF(BE1018&lt;41,"31 - 40","&gt;40")))</f>
        <v>20 - 30</v>
      </c>
    </row>
    <row r="1019" spans="1:65" x14ac:dyDescent="0.2">
      <c r="A1019">
        <v>1018</v>
      </c>
      <c r="B1019">
        <v>0</v>
      </c>
      <c r="C1019" t="s">
        <v>120</v>
      </c>
      <c r="D1019">
        <v>0</v>
      </c>
      <c r="E1019">
        <v>1</v>
      </c>
      <c r="F1019" t="s">
        <v>69</v>
      </c>
      <c r="G1019" t="s">
        <v>69</v>
      </c>
      <c r="H1019" t="s">
        <v>69</v>
      </c>
      <c r="I1019" t="s">
        <v>69</v>
      </c>
      <c r="J1019" t="s">
        <v>66</v>
      </c>
      <c r="K1019" t="s">
        <v>100</v>
      </c>
      <c r="L1019" t="s">
        <v>68</v>
      </c>
      <c r="M1019" t="s">
        <v>68</v>
      </c>
      <c r="N1019" t="s">
        <v>69</v>
      </c>
      <c r="O1019" t="s">
        <v>69</v>
      </c>
      <c r="P1019" t="s">
        <v>69</v>
      </c>
      <c r="Q1019" t="s">
        <v>65</v>
      </c>
      <c r="Z1019">
        <v>1</v>
      </c>
      <c r="AA1019" t="s">
        <v>66</v>
      </c>
      <c r="AB1019" t="s">
        <v>71</v>
      </c>
      <c r="AC1019" t="s">
        <v>72</v>
      </c>
      <c r="AD1019" t="s">
        <v>72</v>
      </c>
      <c r="AE1019" t="s">
        <v>66</v>
      </c>
      <c r="AF1019" t="s">
        <v>73</v>
      </c>
      <c r="AG1019" t="s">
        <v>73</v>
      </c>
      <c r="AH1019" t="s">
        <v>75</v>
      </c>
      <c r="AI1019" t="s">
        <v>89</v>
      </c>
      <c r="AJ1019" t="s">
        <v>72</v>
      </c>
      <c r="AK1019" t="s">
        <v>73</v>
      </c>
      <c r="AL1019" t="s">
        <v>69</v>
      </c>
      <c r="AM1019" t="s">
        <v>2075</v>
      </c>
      <c r="AN1019" t="s">
        <v>69</v>
      </c>
      <c r="AO1019" t="s">
        <v>2075</v>
      </c>
      <c r="AP1019" t="s">
        <v>68</v>
      </c>
      <c r="AQ1019" t="s">
        <v>68</v>
      </c>
      <c r="AR1019" t="s">
        <v>153</v>
      </c>
      <c r="AS1019" t="s">
        <v>137</v>
      </c>
      <c r="AT1019" t="s">
        <v>65</v>
      </c>
      <c r="AU1019" t="s">
        <v>65</v>
      </c>
      <c r="AV1019" t="s">
        <v>65</v>
      </c>
      <c r="AW1019" t="s">
        <v>65</v>
      </c>
      <c r="AZ1019" t="s">
        <v>65</v>
      </c>
      <c r="BB1019">
        <v>0</v>
      </c>
      <c r="BC1019" t="s">
        <v>79</v>
      </c>
      <c r="BD1019" t="s">
        <v>79</v>
      </c>
      <c r="BE1019">
        <v>47</v>
      </c>
      <c r="BF1019" t="s">
        <v>139</v>
      </c>
      <c r="BG1019" t="s">
        <v>81</v>
      </c>
      <c r="BI1019" t="s">
        <v>81</v>
      </c>
      <c r="BK1019" t="s">
        <v>114</v>
      </c>
      <c r="BL1019" t="s">
        <v>83</v>
      </c>
      <c r="BM1019" t="str">
        <f t="shared" ref="BM1019" si="1015">IF(BE1019&lt;20,"&lt;20",IF(BE1019&lt;26,"20-25",IF(BE1019&lt;31,"26-30","&gt;30")))</f>
        <v>&gt;30</v>
      </c>
    </row>
    <row r="1020" spans="1:65" x14ac:dyDescent="0.2">
      <c r="A1020">
        <v>1019</v>
      </c>
      <c r="B1020">
        <v>0</v>
      </c>
      <c r="C1020" t="s">
        <v>160</v>
      </c>
      <c r="D1020">
        <v>1</v>
      </c>
      <c r="F1020" t="s">
        <v>66</v>
      </c>
      <c r="G1020" t="s">
        <v>65</v>
      </c>
      <c r="H1020" t="s">
        <v>65</v>
      </c>
      <c r="I1020" t="s">
        <v>66</v>
      </c>
      <c r="J1020" t="s">
        <v>66</v>
      </c>
      <c r="K1020" t="s">
        <v>161</v>
      </c>
      <c r="L1020" t="s">
        <v>69</v>
      </c>
      <c r="M1020" t="s">
        <v>68</v>
      </c>
      <c r="N1020" t="s">
        <v>68</v>
      </c>
      <c r="O1020" t="s">
        <v>68</v>
      </c>
      <c r="P1020" t="s">
        <v>66</v>
      </c>
      <c r="Q1020" t="s">
        <v>65</v>
      </c>
      <c r="Z1020">
        <v>1</v>
      </c>
      <c r="AA1020" t="s">
        <v>70</v>
      </c>
      <c r="AB1020" t="s">
        <v>71</v>
      </c>
      <c r="AC1020" t="s">
        <v>72</v>
      </c>
      <c r="AD1020" t="s">
        <v>72</v>
      </c>
      <c r="AE1020" t="s">
        <v>66</v>
      </c>
      <c r="AF1020" t="s">
        <v>123</v>
      </c>
      <c r="AG1020" t="s">
        <v>123</v>
      </c>
      <c r="AH1020" t="s">
        <v>89</v>
      </c>
      <c r="AI1020" t="s">
        <v>89</v>
      </c>
      <c r="AJ1020" t="s">
        <v>66</v>
      </c>
      <c r="AK1020" t="s">
        <v>74</v>
      </c>
      <c r="AL1020" t="s">
        <v>65</v>
      </c>
      <c r="AN1020" t="s">
        <v>65</v>
      </c>
      <c r="AP1020" t="s">
        <v>112</v>
      </c>
      <c r="AQ1020" t="s">
        <v>68</v>
      </c>
      <c r="AR1020" t="s">
        <v>195</v>
      </c>
      <c r="AS1020" t="s">
        <v>65</v>
      </c>
      <c r="AU1020" t="s">
        <v>65</v>
      </c>
      <c r="AV1020" t="s">
        <v>65</v>
      </c>
      <c r="AW1020" t="s">
        <v>65</v>
      </c>
      <c r="AZ1020" t="s">
        <v>65</v>
      </c>
      <c r="BB1020">
        <v>0</v>
      </c>
      <c r="BC1020" t="s">
        <v>79</v>
      </c>
      <c r="BD1020" t="s">
        <v>79</v>
      </c>
      <c r="BE1020">
        <v>48</v>
      </c>
      <c r="BF1020" t="s">
        <v>185</v>
      </c>
      <c r="BG1020" t="s">
        <v>81</v>
      </c>
      <c r="BI1020" t="s">
        <v>81</v>
      </c>
      <c r="BK1020" t="s">
        <v>2076</v>
      </c>
      <c r="BL1020" t="s">
        <v>83</v>
      </c>
      <c r="BM1020" t="str">
        <f t="shared" ref="BM1020" si="1016">IF(BE1020&lt;20,"&lt;20",IF(BE1020&lt;31,"20 - 30",IF(BE1020&lt;41,"31 - 40","&gt;40")))</f>
        <v>&gt;40</v>
      </c>
    </row>
    <row r="1021" spans="1:65" x14ac:dyDescent="0.2">
      <c r="A1021">
        <v>1020</v>
      </c>
      <c r="B1021">
        <v>1</v>
      </c>
      <c r="R1021">
        <v>1</v>
      </c>
      <c r="S1021" t="s">
        <v>149</v>
      </c>
      <c r="T1021" t="s">
        <v>79</v>
      </c>
      <c r="U1021" t="s">
        <v>64</v>
      </c>
      <c r="V1021" t="s">
        <v>79</v>
      </c>
      <c r="W1021" t="s">
        <v>79</v>
      </c>
      <c r="X1021" t="s">
        <v>69</v>
      </c>
      <c r="Y1021" t="s">
        <v>109</v>
      </c>
      <c r="Z1021">
        <v>1</v>
      </c>
      <c r="AA1021" t="s">
        <v>85</v>
      </c>
      <c r="AB1021" t="s">
        <v>86</v>
      </c>
      <c r="AC1021" t="s">
        <v>87</v>
      </c>
      <c r="AD1021" t="s">
        <v>87</v>
      </c>
      <c r="AE1021" t="s">
        <v>66</v>
      </c>
      <c r="AF1021" t="s">
        <v>73</v>
      </c>
      <c r="AG1021" t="s">
        <v>74</v>
      </c>
      <c r="AH1021" t="s">
        <v>89</v>
      </c>
      <c r="AI1021" t="s">
        <v>75</v>
      </c>
      <c r="AJ1021" t="s">
        <v>87</v>
      </c>
      <c r="AK1021" t="s">
        <v>74</v>
      </c>
      <c r="AL1021" t="s">
        <v>68</v>
      </c>
      <c r="AM1021" t="s">
        <v>2077</v>
      </c>
      <c r="AN1021" t="s">
        <v>68</v>
      </c>
      <c r="AO1021" t="s">
        <v>2078</v>
      </c>
      <c r="AP1021" t="s">
        <v>68</v>
      </c>
      <c r="AQ1021" t="s">
        <v>68</v>
      </c>
      <c r="AR1021" t="s">
        <v>77</v>
      </c>
      <c r="AS1021" t="s">
        <v>137</v>
      </c>
      <c r="AT1021" t="s">
        <v>68</v>
      </c>
      <c r="AU1021" t="s">
        <v>69</v>
      </c>
      <c r="AV1021" t="s">
        <v>69</v>
      </c>
      <c r="AW1021" t="s">
        <v>69</v>
      </c>
      <c r="AX1021" t="s">
        <v>2079</v>
      </c>
      <c r="AZ1021" t="s">
        <v>65</v>
      </c>
      <c r="BB1021">
        <v>0</v>
      </c>
      <c r="BC1021" t="s">
        <v>79</v>
      </c>
      <c r="BD1021" t="s">
        <v>127</v>
      </c>
      <c r="BE1021">
        <v>44</v>
      </c>
      <c r="BF1021" t="s">
        <v>80</v>
      </c>
      <c r="BG1021" t="s">
        <v>96</v>
      </c>
      <c r="BH1021" t="s">
        <v>270</v>
      </c>
      <c r="BI1021" t="s">
        <v>96</v>
      </c>
      <c r="BJ1021" t="s">
        <v>270</v>
      </c>
      <c r="BK1021" t="s">
        <v>199</v>
      </c>
      <c r="BL1021" t="s">
        <v>83</v>
      </c>
      <c r="BM1021" t="str">
        <f t="shared" ref="BM1021" si="1017">IF(BE1021&lt;20,"&lt;20",IF(BE1021&lt;26,"20-25",IF(BE1021&lt;31,"26-30","&gt;30")))</f>
        <v>&gt;30</v>
      </c>
    </row>
    <row r="1022" spans="1:65" x14ac:dyDescent="0.2">
      <c r="A1022">
        <v>1021</v>
      </c>
      <c r="B1022">
        <v>0</v>
      </c>
      <c r="C1022" t="s">
        <v>120</v>
      </c>
      <c r="D1022">
        <v>1</v>
      </c>
      <c r="F1022" t="s">
        <v>63</v>
      </c>
      <c r="G1022" t="s">
        <v>65</v>
      </c>
      <c r="H1022" t="s">
        <v>65</v>
      </c>
      <c r="I1022" t="s">
        <v>66</v>
      </c>
      <c r="J1022" t="s">
        <v>66</v>
      </c>
      <c r="K1022" t="s">
        <v>142</v>
      </c>
      <c r="L1022" t="s">
        <v>69</v>
      </c>
      <c r="M1022" t="s">
        <v>68</v>
      </c>
      <c r="N1022" t="s">
        <v>65</v>
      </c>
      <c r="O1022" t="s">
        <v>68</v>
      </c>
      <c r="P1022" t="s">
        <v>65</v>
      </c>
      <c r="Q1022" t="s">
        <v>69</v>
      </c>
      <c r="Z1022">
        <v>1</v>
      </c>
      <c r="AA1022" t="s">
        <v>87</v>
      </c>
      <c r="AB1022" t="s">
        <v>86</v>
      </c>
      <c r="AC1022" t="s">
        <v>87</v>
      </c>
      <c r="AD1022" t="s">
        <v>87</v>
      </c>
      <c r="AE1022" t="s">
        <v>83</v>
      </c>
      <c r="AF1022" t="s">
        <v>66</v>
      </c>
      <c r="AG1022" t="s">
        <v>73</v>
      </c>
      <c r="AH1022" t="s">
        <v>75</v>
      </c>
      <c r="AI1022" t="s">
        <v>75</v>
      </c>
      <c r="AJ1022" t="s">
        <v>87</v>
      </c>
      <c r="AK1022" t="s">
        <v>73</v>
      </c>
      <c r="AL1022" t="s">
        <v>68</v>
      </c>
      <c r="AM1022" t="s">
        <v>2080</v>
      </c>
      <c r="AN1022" t="s">
        <v>68</v>
      </c>
      <c r="AO1022" t="s">
        <v>2081</v>
      </c>
      <c r="AP1022" t="s">
        <v>188</v>
      </c>
      <c r="AQ1022" t="s">
        <v>163</v>
      </c>
      <c r="AR1022" t="s">
        <v>195</v>
      </c>
      <c r="AS1022" t="s">
        <v>137</v>
      </c>
      <c r="AT1022" t="s">
        <v>69</v>
      </c>
      <c r="AU1022" t="s">
        <v>69</v>
      </c>
      <c r="AV1022" t="s">
        <v>68</v>
      </c>
      <c r="AW1022" t="s">
        <v>68</v>
      </c>
      <c r="AY1022" t="s">
        <v>728</v>
      </c>
      <c r="AZ1022" t="s">
        <v>69</v>
      </c>
      <c r="BA1022" t="s">
        <v>278</v>
      </c>
      <c r="BB1022">
        <v>1</v>
      </c>
      <c r="BC1022" t="s">
        <v>83</v>
      </c>
      <c r="BD1022" t="s">
        <v>83</v>
      </c>
      <c r="BE1022">
        <v>29</v>
      </c>
      <c r="BF1022" t="s">
        <v>80</v>
      </c>
      <c r="BG1022" t="s">
        <v>96</v>
      </c>
      <c r="BH1022" t="s">
        <v>507</v>
      </c>
      <c r="BI1022" t="s">
        <v>96</v>
      </c>
      <c r="BJ1022" t="s">
        <v>507</v>
      </c>
      <c r="BK1022" t="s">
        <v>688</v>
      </c>
      <c r="BL1022" t="s">
        <v>99</v>
      </c>
      <c r="BM1022" t="str">
        <f t="shared" ref="BM1022" si="1018">IF(BE1022&lt;20,"&lt;20",IF(BE1022&lt;31,"20 - 30",IF(BE1022&lt;41,"31 - 40","&gt;40")))</f>
        <v>20 - 30</v>
      </c>
    </row>
    <row r="1023" spans="1:65" x14ac:dyDescent="0.2">
      <c r="A1023">
        <v>1022</v>
      </c>
      <c r="B1023">
        <v>0</v>
      </c>
      <c r="C1023" t="s">
        <v>120</v>
      </c>
      <c r="D1023">
        <v>0</v>
      </c>
      <c r="E1023">
        <v>1</v>
      </c>
      <c r="F1023" t="s">
        <v>69</v>
      </c>
      <c r="G1023" t="s">
        <v>69</v>
      </c>
      <c r="H1023" t="s">
        <v>69</v>
      </c>
      <c r="I1023" t="s">
        <v>69</v>
      </c>
      <c r="J1023" t="s">
        <v>66</v>
      </c>
      <c r="K1023" t="s">
        <v>67</v>
      </c>
      <c r="L1023" t="s">
        <v>65</v>
      </c>
      <c r="M1023" t="s">
        <v>65</v>
      </c>
      <c r="N1023" t="s">
        <v>68</v>
      </c>
      <c r="O1023" t="s">
        <v>69</v>
      </c>
      <c r="P1023" t="s">
        <v>69</v>
      </c>
      <c r="Q1023" t="s">
        <v>65</v>
      </c>
      <c r="Z1023">
        <v>1</v>
      </c>
      <c r="AA1023" t="s">
        <v>66</v>
      </c>
      <c r="AB1023" t="s">
        <v>71</v>
      </c>
      <c r="AC1023" t="s">
        <v>66</v>
      </c>
      <c r="AD1023" t="s">
        <v>72</v>
      </c>
      <c r="AE1023" t="s">
        <v>66</v>
      </c>
      <c r="AF1023" t="s">
        <v>66</v>
      </c>
      <c r="AG1023" t="s">
        <v>74</v>
      </c>
      <c r="AH1023" t="s">
        <v>75</v>
      </c>
      <c r="AI1023" t="s">
        <v>75</v>
      </c>
      <c r="AJ1023" t="s">
        <v>66</v>
      </c>
      <c r="AK1023" t="s">
        <v>74</v>
      </c>
      <c r="AL1023" t="s">
        <v>68</v>
      </c>
      <c r="AM1023" t="s">
        <v>2082</v>
      </c>
      <c r="AN1023" t="s">
        <v>68</v>
      </c>
      <c r="AO1023" t="s">
        <v>2083</v>
      </c>
      <c r="AP1023" t="s">
        <v>68</v>
      </c>
      <c r="AQ1023" t="s">
        <v>76</v>
      </c>
      <c r="AR1023" t="s">
        <v>77</v>
      </c>
      <c r="AS1023" t="s">
        <v>65</v>
      </c>
      <c r="AU1023" t="s">
        <v>65</v>
      </c>
      <c r="AV1023" t="s">
        <v>65</v>
      </c>
      <c r="AW1023" t="s">
        <v>65</v>
      </c>
      <c r="AZ1023" t="s">
        <v>65</v>
      </c>
      <c r="BB1023">
        <v>0</v>
      </c>
      <c r="BC1023" t="s">
        <v>79</v>
      </c>
      <c r="BD1023" t="s">
        <v>79</v>
      </c>
      <c r="BE1023">
        <v>52</v>
      </c>
      <c r="BF1023" t="s">
        <v>185</v>
      </c>
      <c r="BG1023" t="s">
        <v>96</v>
      </c>
      <c r="BH1023" t="s">
        <v>416</v>
      </c>
      <c r="BI1023" t="s">
        <v>96</v>
      </c>
      <c r="BJ1023" t="s">
        <v>416</v>
      </c>
      <c r="BK1023" t="s">
        <v>114</v>
      </c>
      <c r="BL1023" t="s">
        <v>105</v>
      </c>
      <c r="BM1023" t="str">
        <f t="shared" ref="BM1023" si="1019">IF(BE1023&lt;20,"&lt;20",IF(BE1023&lt;26,"20-25",IF(BE1023&lt;31,"26-30","&gt;30")))</f>
        <v>&gt;30</v>
      </c>
    </row>
    <row r="1024" spans="1:65" x14ac:dyDescent="0.2">
      <c r="A1024">
        <v>1023</v>
      </c>
      <c r="B1024">
        <v>0</v>
      </c>
      <c r="C1024" t="s">
        <v>160</v>
      </c>
      <c r="D1024">
        <v>1</v>
      </c>
      <c r="F1024" t="s">
        <v>69</v>
      </c>
      <c r="G1024" t="s">
        <v>69</v>
      </c>
      <c r="H1024" t="s">
        <v>65</v>
      </c>
      <c r="I1024" t="s">
        <v>69</v>
      </c>
      <c r="J1024" t="s">
        <v>69</v>
      </c>
      <c r="K1024" t="s">
        <v>67</v>
      </c>
      <c r="L1024" t="s">
        <v>65</v>
      </c>
      <c r="M1024" t="s">
        <v>65</v>
      </c>
      <c r="N1024" t="s">
        <v>69</v>
      </c>
      <c r="O1024" t="s">
        <v>69</v>
      </c>
      <c r="P1024" t="s">
        <v>69</v>
      </c>
      <c r="Q1024" t="s">
        <v>69</v>
      </c>
      <c r="Z1024">
        <v>1</v>
      </c>
      <c r="AA1024" t="s">
        <v>87</v>
      </c>
      <c r="AB1024" t="s">
        <v>122</v>
      </c>
      <c r="AC1024" t="s">
        <v>87</v>
      </c>
      <c r="AD1024" t="s">
        <v>87</v>
      </c>
      <c r="AE1024" t="s">
        <v>88</v>
      </c>
      <c r="AF1024" t="s">
        <v>74</v>
      </c>
      <c r="AG1024" t="s">
        <v>74</v>
      </c>
      <c r="AH1024" t="s">
        <v>129</v>
      </c>
      <c r="AI1024" t="s">
        <v>75</v>
      </c>
      <c r="AJ1024" t="s">
        <v>87</v>
      </c>
      <c r="AK1024" t="s">
        <v>73</v>
      </c>
      <c r="AL1024" t="s">
        <v>68</v>
      </c>
      <c r="AM1024" t="s">
        <v>2084</v>
      </c>
      <c r="AN1024" t="s">
        <v>68</v>
      </c>
      <c r="AO1024" t="s">
        <v>1186</v>
      </c>
      <c r="AP1024" t="s">
        <v>92</v>
      </c>
      <c r="AQ1024" t="s">
        <v>76</v>
      </c>
      <c r="AR1024" t="s">
        <v>132</v>
      </c>
      <c r="AS1024" t="s">
        <v>137</v>
      </c>
      <c r="AT1024" t="s">
        <v>65</v>
      </c>
      <c r="AU1024" t="s">
        <v>65</v>
      </c>
      <c r="AV1024" t="s">
        <v>69</v>
      </c>
      <c r="AW1024" t="s">
        <v>65</v>
      </c>
      <c r="AZ1024" t="s">
        <v>65</v>
      </c>
      <c r="BB1024">
        <v>0</v>
      </c>
      <c r="BC1024" t="s">
        <v>83</v>
      </c>
      <c r="BD1024" t="s">
        <v>83</v>
      </c>
      <c r="BE1024">
        <v>34</v>
      </c>
      <c r="BF1024" t="s">
        <v>118</v>
      </c>
      <c r="BG1024" t="s">
        <v>590</v>
      </c>
      <c r="BI1024" t="s">
        <v>590</v>
      </c>
      <c r="BK1024" t="s">
        <v>207</v>
      </c>
      <c r="BL1024" t="s">
        <v>83</v>
      </c>
      <c r="BM1024" t="str">
        <f t="shared" ref="BM1024" si="1020">IF(BE1024&lt;20,"&lt;20",IF(BE1024&lt;31,"20 - 30",IF(BE1024&lt;41,"31 - 40","&gt;40")))</f>
        <v>31 - 40</v>
      </c>
    </row>
    <row r="1025" spans="1:65" x14ac:dyDescent="0.2">
      <c r="A1025">
        <v>1024</v>
      </c>
      <c r="B1025">
        <v>0</v>
      </c>
      <c r="C1025" t="s">
        <v>160</v>
      </c>
      <c r="D1025">
        <v>1</v>
      </c>
      <c r="F1025" t="s">
        <v>69</v>
      </c>
      <c r="G1025" t="s">
        <v>69</v>
      </c>
      <c r="H1025" t="s">
        <v>65</v>
      </c>
      <c r="I1025" t="s">
        <v>66</v>
      </c>
      <c r="J1025" t="s">
        <v>66</v>
      </c>
      <c r="K1025" t="s">
        <v>67</v>
      </c>
      <c r="L1025" t="s">
        <v>65</v>
      </c>
      <c r="M1025" t="s">
        <v>65</v>
      </c>
      <c r="N1025" t="s">
        <v>68</v>
      </c>
      <c r="O1025" t="s">
        <v>69</v>
      </c>
      <c r="P1025" t="s">
        <v>69</v>
      </c>
      <c r="Q1025" t="s">
        <v>65</v>
      </c>
      <c r="Z1025">
        <v>1</v>
      </c>
      <c r="AA1025" t="s">
        <v>66</v>
      </c>
      <c r="AB1025" t="s">
        <v>71</v>
      </c>
      <c r="AC1025" t="s">
        <v>72</v>
      </c>
      <c r="AD1025" t="s">
        <v>87</v>
      </c>
      <c r="AE1025" t="s">
        <v>83</v>
      </c>
      <c r="AF1025" t="s">
        <v>73</v>
      </c>
      <c r="AG1025" t="s">
        <v>73</v>
      </c>
      <c r="AH1025" t="s">
        <v>75</v>
      </c>
      <c r="AI1025" t="s">
        <v>75</v>
      </c>
      <c r="AJ1025" t="s">
        <v>87</v>
      </c>
      <c r="AK1025" t="s">
        <v>73</v>
      </c>
      <c r="AL1025" t="s">
        <v>68</v>
      </c>
      <c r="AM1025" t="s">
        <v>2085</v>
      </c>
      <c r="AN1025" t="s">
        <v>68</v>
      </c>
      <c r="AO1025" t="s">
        <v>2086</v>
      </c>
      <c r="AP1025" t="s">
        <v>68</v>
      </c>
      <c r="AQ1025" t="s">
        <v>76</v>
      </c>
      <c r="AR1025" t="s">
        <v>153</v>
      </c>
      <c r="AS1025" t="s">
        <v>65</v>
      </c>
      <c r="AU1025" t="s">
        <v>65</v>
      </c>
      <c r="AV1025" t="s">
        <v>65</v>
      </c>
      <c r="AW1025" t="s">
        <v>65</v>
      </c>
      <c r="AZ1025" t="s">
        <v>65</v>
      </c>
      <c r="BB1025">
        <v>0</v>
      </c>
      <c r="BC1025" t="s">
        <v>79</v>
      </c>
      <c r="BD1025" t="s">
        <v>79</v>
      </c>
      <c r="BE1025">
        <v>34</v>
      </c>
      <c r="BF1025" t="s">
        <v>95</v>
      </c>
      <c r="BG1025" t="s">
        <v>217</v>
      </c>
      <c r="BI1025" t="s">
        <v>217</v>
      </c>
      <c r="BK1025" t="s">
        <v>207</v>
      </c>
      <c r="BL1025" t="s">
        <v>99</v>
      </c>
      <c r="BM1025" t="str">
        <f t="shared" ref="BM1025" si="1021">IF(BE1025&lt;20,"&lt;20",IF(BE1025&lt;26,"20-25",IF(BE1025&lt;31,"26-30","&gt;30")))</f>
        <v>&gt;30</v>
      </c>
    </row>
    <row r="1026" spans="1:65" x14ac:dyDescent="0.2">
      <c r="A1026">
        <v>1025</v>
      </c>
      <c r="B1026">
        <v>0</v>
      </c>
      <c r="C1026" t="s">
        <v>120</v>
      </c>
      <c r="D1026">
        <v>1</v>
      </c>
      <c r="F1026" t="s">
        <v>66</v>
      </c>
      <c r="G1026" t="s">
        <v>121</v>
      </c>
      <c r="H1026" t="s">
        <v>66</v>
      </c>
      <c r="I1026" t="s">
        <v>69</v>
      </c>
      <c r="J1026" t="s">
        <v>66</v>
      </c>
      <c r="K1026" t="s">
        <v>66</v>
      </c>
      <c r="L1026" t="s">
        <v>68</v>
      </c>
      <c r="M1026" t="s">
        <v>65</v>
      </c>
      <c r="N1026" t="s">
        <v>68</v>
      </c>
      <c r="O1026" t="s">
        <v>68</v>
      </c>
      <c r="P1026" t="s">
        <v>65</v>
      </c>
      <c r="Q1026" t="s">
        <v>65</v>
      </c>
      <c r="Z1026">
        <v>1</v>
      </c>
      <c r="AA1026" t="s">
        <v>87</v>
      </c>
      <c r="AB1026" t="s">
        <v>86</v>
      </c>
      <c r="AC1026" t="s">
        <v>87</v>
      </c>
      <c r="AD1026" t="s">
        <v>87</v>
      </c>
      <c r="AE1026" t="s">
        <v>88</v>
      </c>
      <c r="AF1026" t="s">
        <v>73</v>
      </c>
      <c r="AG1026" t="s">
        <v>74</v>
      </c>
      <c r="AH1026" t="s">
        <v>75</v>
      </c>
      <c r="AI1026" t="s">
        <v>75</v>
      </c>
      <c r="AJ1026" t="s">
        <v>87</v>
      </c>
      <c r="AK1026" t="s">
        <v>74</v>
      </c>
      <c r="AL1026" t="s">
        <v>68</v>
      </c>
      <c r="AN1026" t="s">
        <v>65</v>
      </c>
      <c r="AP1026" t="s">
        <v>68</v>
      </c>
      <c r="AQ1026" t="s">
        <v>68</v>
      </c>
      <c r="AR1026" t="s">
        <v>77</v>
      </c>
      <c r="AS1026" t="s">
        <v>65</v>
      </c>
      <c r="AU1026" t="s">
        <v>65</v>
      </c>
      <c r="AV1026" t="s">
        <v>65</v>
      </c>
      <c r="AW1026" t="s">
        <v>65</v>
      </c>
      <c r="AZ1026" t="s">
        <v>65</v>
      </c>
      <c r="BB1026">
        <v>0</v>
      </c>
      <c r="BC1026" t="s">
        <v>79</v>
      </c>
      <c r="BD1026" t="s">
        <v>79</v>
      </c>
      <c r="BE1026">
        <v>27</v>
      </c>
      <c r="BF1026" t="s">
        <v>80</v>
      </c>
      <c r="BG1026" t="s">
        <v>96</v>
      </c>
      <c r="BH1026" t="s">
        <v>198</v>
      </c>
      <c r="BI1026" t="s">
        <v>96</v>
      </c>
      <c r="BJ1026" t="s">
        <v>198</v>
      </c>
      <c r="BK1026" t="s">
        <v>82</v>
      </c>
      <c r="BL1026" t="s">
        <v>83</v>
      </c>
      <c r="BM1026" t="str">
        <f t="shared" ref="BM1026" si="1022">IF(BE1026&lt;20,"&lt;20",IF(BE1026&lt;31,"20 - 30",IF(BE1026&lt;41,"31 - 40","&gt;40")))</f>
        <v>20 - 30</v>
      </c>
    </row>
    <row r="1027" spans="1:65" x14ac:dyDescent="0.2">
      <c r="A1027">
        <v>1026</v>
      </c>
      <c r="B1027">
        <v>0</v>
      </c>
      <c r="C1027" t="s">
        <v>120</v>
      </c>
      <c r="D1027">
        <v>1</v>
      </c>
      <c r="F1027" t="s">
        <v>65</v>
      </c>
      <c r="G1027" t="s">
        <v>65</v>
      </c>
      <c r="H1027" t="s">
        <v>65</v>
      </c>
      <c r="I1027" t="s">
        <v>65</v>
      </c>
      <c r="J1027" t="s">
        <v>66</v>
      </c>
      <c r="K1027" t="s">
        <v>100</v>
      </c>
      <c r="L1027" t="s">
        <v>68</v>
      </c>
      <c r="M1027" t="s">
        <v>65</v>
      </c>
      <c r="N1027" t="s">
        <v>65</v>
      </c>
      <c r="O1027" t="s">
        <v>65</v>
      </c>
      <c r="P1027" t="s">
        <v>65</v>
      </c>
      <c r="Q1027" t="s">
        <v>65</v>
      </c>
      <c r="Z1027">
        <v>1</v>
      </c>
      <c r="AA1027" t="s">
        <v>70</v>
      </c>
      <c r="AB1027" t="s">
        <v>122</v>
      </c>
      <c r="AC1027" t="s">
        <v>72</v>
      </c>
      <c r="AD1027" t="s">
        <v>72</v>
      </c>
      <c r="AE1027" t="s">
        <v>66</v>
      </c>
      <c r="AF1027" t="s">
        <v>73</v>
      </c>
      <c r="AG1027" t="s">
        <v>73</v>
      </c>
      <c r="AH1027" t="s">
        <v>89</v>
      </c>
      <c r="AI1027" t="s">
        <v>89</v>
      </c>
      <c r="AJ1027" t="s">
        <v>72</v>
      </c>
      <c r="AK1027" t="s">
        <v>73</v>
      </c>
      <c r="AL1027" t="s">
        <v>65</v>
      </c>
      <c r="AM1027" t="s">
        <v>2087</v>
      </c>
      <c r="AN1027" t="s">
        <v>65</v>
      </c>
      <c r="AO1027" t="s">
        <v>2087</v>
      </c>
      <c r="AP1027" t="s">
        <v>68</v>
      </c>
      <c r="AQ1027" t="s">
        <v>145</v>
      </c>
      <c r="AR1027" t="s">
        <v>77</v>
      </c>
      <c r="AS1027" t="s">
        <v>103</v>
      </c>
      <c r="AT1027" t="s">
        <v>69</v>
      </c>
      <c r="AU1027" t="s">
        <v>66</v>
      </c>
      <c r="AV1027" t="s">
        <v>68</v>
      </c>
      <c r="AW1027" t="s">
        <v>68</v>
      </c>
      <c r="AY1027" t="s">
        <v>78</v>
      </c>
      <c r="AZ1027" t="s">
        <v>65</v>
      </c>
      <c r="BB1027">
        <v>0</v>
      </c>
      <c r="BC1027" t="s">
        <v>79</v>
      </c>
      <c r="BD1027" t="s">
        <v>83</v>
      </c>
      <c r="BE1027">
        <v>30</v>
      </c>
      <c r="BF1027" t="s">
        <v>80</v>
      </c>
      <c r="BG1027" t="s">
        <v>599</v>
      </c>
      <c r="BI1027" t="s">
        <v>599</v>
      </c>
      <c r="BK1027" t="s">
        <v>159</v>
      </c>
      <c r="BL1027" t="s">
        <v>83</v>
      </c>
      <c r="BM1027" t="str">
        <f t="shared" ref="BM1027" si="1023">IF(BE1027&lt;20,"&lt;20",IF(BE1027&lt;26,"20-25",IF(BE1027&lt;31,"26-30","&gt;30")))</f>
        <v>26-30</v>
      </c>
    </row>
    <row r="1028" spans="1:65" x14ac:dyDescent="0.2">
      <c r="A1028">
        <v>1027</v>
      </c>
      <c r="B1028">
        <v>0</v>
      </c>
      <c r="C1028" s="1">
        <v>43641</v>
      </c>
      <c r="D1028">
        <v>1</v>
      </c>
      <c r="F1028" t="s">
        <v>69</v>
      </c>
      <c r="G1028" t="s">
        <v>69</v>
      </c>
      <c r="H1028" t="s">
        <v>69</v>
      </c>
      <c r="I1028" t="s">
        <v>69</v>
      </c>
      <c r="J1028" t="s">
        <v>69</v>
      </c>
      <c r="K1028" t="s">
        <v>67</v>
      </c>
      <c r="L1028" t="s">
        <v>65</v>
      </c>
      <c r="M1028" t="s">
        <v>65</v>
      </c>
      <c r="N1028" t="s">
        <v>69</v>
      </c>
      <c r="O1028" t="s">
        <v>69</v>
      </c>
      <c r="P1028" t="s">
        <v>69</v>
      </c>
      <c r="Q1028" t="s">
        <v>65</v>
      </c>
      <c r="Z1028">
        <v>1</v>
      </c>
      <c r="AA1028" t="s">
        <v>85</v>
      </c>
      <c r="AB1028" t="s">
        <v>122</v>
      </c>
      <c r="AC1028" t="s">
        <v>85</v>
      </c>
      <c r="AD1028" t="s">
        <v>87</v>
      </c>
      <c r="AE1028" t="s">
        <v>65</v>
      </c>
      <c r="AF1028" t="s">
        <v>74</v>
      </c>
      <c r="AG1028" t="s">
        <v>73</v>
      </c>
      <c r="AH1028" t="s">
        <v>89</v>
      </c>
      <c r="AI1028" t="s">
        <v>75</v>
      </c>
      <c r="AJ1028" t="s">
        <v>87</v>
      </c>
      <c r="AK1028" t="s">
        <v>73</v>
      </c>
      <c r="AL1028" t="s">
        <v>69</v>
      </c>
      <c r="AM1028" t="s">
        <v>2088</v>
      </c>
      <c r="AN1028" t="s">
        <v>65</v>
      </c>
      <c r="AO1028" t="s">
        <v>2089</v>
      </c>
      <c r="AP1028" t="s">
        <v>169</v>
      </c>
      <c r="AQ1028" t="s">
        <v>170</v>
      </c>
      <c r="AR1028" t="s">
        <v>113</v>
      </c>
      <c r="AS1028" t="s">
        <v>116</v>
      </c>
      <c r="AT1028" t="s">
        <v>65</v>
      </c>
      <c r="AU1028" t="s">
        <v>69</v>
      </c>
      <c r="AV1028" t="s">
        <v>69</v>
      </c>
      <c r="AW1028" t="s">
        <v>68</v>
      </c>
      <c r="AY1028" t="s">
        <v>1144</v>
      </c>
      <c r="AZ1028" t="s">
        <v>65</v>
      </c>
      <c r="BB1028">
        <v>0</v>
      </c>
      <c r="BC1028" t="s">
        <v>83</v>
      </c>
      <c r="BD1028" t="s">
        <v>83</v>
      </c>
      <c r="BE1028">
        <v>40</v>
      </c>
      <c r="BF1028" t="s">
        <v>80</v>
      </c>
      <c r="BG1028" t="s">
        <v>81</v>
      </c>
      <c r="BI1028" t="s">
        <v>81</v>
      </c>
      <c r="BK1028" t="s">
        <v>166</v>
      </c>
      <c r="BL1028" t="s">
        <v>83</v>
      </c>
      <c r="BM1028" t="str">
        <f t="shared" ref="BM1028" si="1024">IF(BE1028&lt;20,"&lt;20",IF(BE1028&lt;31,"20 - 30",IF(BE1028&lt;41,"31 - 40","&gt;40")))</f>
        <v>31 - 40</v>
      </c>
    </row>
    <row r="1029" spans="1:65" x14ac:dyDescent="0.2">
      <c r="A1029">
        <v>1028</v>
      </c>
      <c r="B1029">
        <v>1</v>
      </c>
      <c r="R1029">
        <v>0</v>
      </c>
      <c r="S1029" t="s">
        <v>235</v>
      </c>
      <c r="T1029" t="s">
        <v>150</v>
      </c>
      <c r="U1029" t="s">
        <v>65</v>
      </c>
      <c r="V1029" t="s">
        <v>107</v>
      </c>
      <c r="W1029" t="s">
        <v>65</v>
      </c>
      <c r="X1029" t="s">
        <v>69</v>
      </c>
      <c r="Y1029" t="s">
        <v>109</v>
      </c>
      <c r="Z1029">
        <v>1</v>
      </c>
      <c r="AA1029" t="s">
        <v>70</v>
      </c>
      <c r="AB1029" t="s">
        <v>122</v>
      </c>
      <c r="AC1029" t="s">
        <v>72</v>
      </c>
      <c r="AD1029" t="s">
        <v>72</v>
      </c>
      <c r="AE1029" t="s">
        <v>66</v>
      </c>
      <c r="AF1029" t="s">
        <v>73</v>
      </c>
      <c r="AG1029" t="s">
        <v>123</v>
      </c>
      <c r="AH1029" t="s">
        <v>75</v>
      </c>
      <c r="AI1029" t="s">
        <v>75</v>
      </c>
      <c r="AJ1029" t="s">
        <v>66</v>
      </c>
      <c r="AK1029" t="s">
        <v>73</v>
      </c>
      <c r="AL1029" t="s">
        <v>69</v>
      </c>
      <c r="AM1029" t="s">
        <v>2090</v>
      </c>
      <c r="AN1029" t="s">
        <v>68</v>
      </c>
      <c r="AO1029" t="s">
        <v>2091</v>
      </c>
      <c r="AP1029" t="s">
        <v>68</v>
      </c>
      <c r="AQ1029" t="s">
        <v>68</v>
      </c>
      <c r="AR1029" t="s">
        <v>153</v>
      </c>
      <c r="AS1029" t="s">
        <v>65</v>
      </c>
      <c r="AU1029" t="s">
        <v>69</v>
      </c>
      <c r="AV1029" t="s">
        <v>69</v>
      </c>
      <c r="AW1029" t="s">
        <v>69</v>
      </c>
      <c r="AX1029" t="s">
        <v>117</v>
      </c>
      <c r="AZ1029" t="s">
        <v>65</v>
      </c>
      <c r="BB1029">
        <v>0</v>
      </c>
      <c r="BC1029" t="s">
        <v>79</v>
      </c>
      <c r="BD1029" t="s">
        <v>83</v>
      </c>
      <c r="BE1029">
        <v>26</v>
      </c>
      <c r="BF1029" t="s">
        <v>80</v>
      </c>
      <c r="BG1029" t="s">
        <v>176</v>
      </c>
      <c r="BI1029" t="s">
        <v>96</v>
      </c>
      <c r="BJ1029" t="s">
        <v>147</v>
      </c>
      <c r="BK1029" t="s">
        <v>909</v>
      </c>
      <c r="BL1029" t="s">
        <v>105</v>
      </c>
      <c r="BM1029" t="str">
        <f t="shared" ref="BM1029" si="1025">IF(BE1029&lt;20,"&lt;20",IF(BE1029&lt;26,"20-25",IF(BE1029&lt;31,"26-30","&gt;30")))</f>
        <v>26-30</v>
      </c>
    </row>
    <row r="1030" spans="1:65" x14ac:dyDescent="0.2">
      <c r="A1030">
        <v>1029</v>
      </c>
      <c r="B1030">
        <v>1</v>
      </c>
      <c r="R1030">
        <v>1</v>
      </c>
      <c r="S1030" t="s">
        <v>149</v>
      </c>
      <c r="T1030" t="s">
        <v>79</v>
      </c>
      <c r="U1030" t="s">
        <v>64</v>
      </c>
      <c r="V1030" t="s">
        <v>79</v>
      </c>
      <c r="W1030" t="s">
        <v>79</v>
      </c>
      <c r="X1030" t="s">
        <v>69</v>
      </c>
      <c r="Y1030" t="s">
        <v>109</v>
      </c>
      <c r="Z1030">
        <v>1</v>
      </c>
      <c r="AA1030" t="s">
        <v>70</v>
      </c>
      <c r="AB1030" t="s">
        <v>71</v>
      </c>
      <c r="AC1030" t="s">
        <v>72</v>
      </c>
      <c r="AD1030" t="s">
        <v>72</v>
      </c>
      <c r="AE1030" t="s">
        <v>66</v>
      </c>
      <c r="AF1030" t="s">
        <v>66</v>
      </c>
      <c r="AG1030" t="s">
        <v>74</v>
      </c>
      <c r="AH1030" t="s">
        <v>89</v>
      </c>
      <c r="AI1030" t="s">
        <v>75</v>
      </c>
      <c r="AJ1030" t="s">
        <v>72</v>
      </c>
      <c r="AK1030" t="s">
        <v>73</v>
      </c>
      <c r="AL1030" t="s">
        <v>68</v>
      </c>
      <c r="AN1030" t="s">
        <v>65</v>
      </c>
      <c r="AP1030" t="s">
        <v>68</v>
      </c>
      <c r="AQ1030" t="s">
        <v>76</v>
      </c>
      <c r="AR1030" t="s">
        <v>77</v>
      </c>
      <c r="AS1030" t="s">
        <v>103</v>
      </c>
      <c r="AT1030" t="s">
        <v>65</v>
      </c>
      <c r="AU1030" t="s">
        <v>69</v>
      </c>
      <c r="AV1030" t="s">
        <v>65</v>
      </c>
      <c r="AW1030" t="s">
        <v>65</v>
      </c>
      <c r="AZ1030" t="s">
        <v>65</v>
      </c>
      <c r="BB1030">
        <v>1</v>
      </c>
      <c r="BC1030" t="s">
        <v>83</v>
      </c>
      <c r="BD1030" t="s">
        <v>83</v>
      </c>
      <c r="BE1030">
        <v>36</v>
      </c>
      <c r="BF1030" t="s">
        <v>80</v>
      </c>
      <c r="BG1030" t="s">
        <v>81</v>
      </c>
      <c r="BI1030" t="s">
        <v>81</v>
      </c>
      <c r="BK1030" t="s">
        <v>2092</v>
      </c>
      <c r="BL1030" t="s">
        <v>99</v>
      </c>
      <c r="BM1030" t="str">
        <f t="shared" ref="BM1030" si="1026">IF(BE1030&lt;20,"&lt;20",IF(BE1030&lt;31,"20 - 30",IF(BE1030&lt;41,"31 - 40","&gt;40")))</f>
        <v>31 - 40</v>
      </c>
    </row>
    <row r="1031" spans="1:65" x14ac:dyDescent="0.2">
      <c r="A1031">
        <v>1030</v>
      </c>
      <c r="B1031">
        <v>0</v>
      </c>
      <c r="C1031" t="s">
        <v>62</v>
      </c>
      <c r="D1031">
        <v>0</v>
      </c>
      <c r="E1031">
        <v>1</v>
      </c>
      <c r="F1031" t="s">
        <v>66</v>
      </c>
      <c r="G1031" t="s">
        <v>121</v>
      </c>
      <c r="H1031" t="s">
        <v>65</v>
      </c>
      <c r="I1031" t="s">
        <v>65</v>
      </c>
      <c r="J1031" t="s">
        <v>66</v>
      </c>
      <c r="K1031" t="s">
        <v>142</v>
      </c>
      <c r="L1031" t="s">
        <v>65</v>
      </c>
      <c r="M1031" t="s">
        <v>65</v>
      </c>
      <c r="N1031" t="s">
        <v>68</v>
      </c>
      <c r="O1031" t="s">
        <v>69</v>
      </c>
      <c r="P1031" t="s">
        <v>69</v>
      </c>
      <c r="Q1031" t="s">
        <v>65</v>
      </c>
      <c r="Z1031">
        <v>1</v>
      </c>
      <c r="AA1031" t="s">
        <v>70</v>
      </c>
      <c r="AB1031" t="s">
        <v>71</v>
      </c>
      <c r="AC1031" t="s">
        <v>72</v>
      </c>
      <c r="AD1031" t="s">
        <v>72</v>
      </c>
      <c r="AE1031" t="s">
        <v>66</v>
      </c>
      <c r="AF1031" t="s">
        <v>123</v>
      </c>
      <c r="AG1031" t="s">
        <v>74</v>
      </c>
      <c r="AH1031" t="s">
        <v>89</v>
      </c>
      <c r="AI1031" t="s">
        <v>89</v>
      </c>
      <c r="AJ1031" t="s">
        <v>72</v>
      </c>
      <c r="AK1031" t="s">
        <v>73</v>
      </c>
      <c r="AL1031" t="s">
        <v>68</v>
      </c>
      <c r="AM1031" t="s">
        <v>2093</v>
      </c>
      <c r="AN1031" t="s">
        <v>65</v>
      </c>
      <c r="AO1031" t="s">
        <v>2094</v>
      </c>
      <c r="AP1031" t="s">
        <v>188</v>
      </c>
      <c r="AQ1031" t="s">
        <v>76</v>
      </c>
      <c r="AR1031" t="s">
        <v>77</v>
      </c>
      <c r="AS1031" t="s">
        <v>116</v>
      </c>
      <c r="AT1031" t="s">
        <v>69</v>
      </c>
      <c r="AU1031" t="s">
        <v>69</v>
      </c>
      <c r="AV1031" t="s">
        <v>69</v>
      </c>
      <c r="AW1031" t="s">
        <v>69</v>
      </c>
      <c r="AX1031" t="s">
        <v>146</v>
      </c>
      <c r="AZ1031" t="s">
        <v>65</v>
      </c>
      <c r="BB1031">
        <v>0</v>
      </c>
      <c r="BC1031" t="s">
        <v>79</v>
      </c>
      <c r="BD1031" t="s">
        <v>127</v>
      </c>
      <c r="BE1031">
        <v>35</v>
      </c>
      <c r="BF1031" t="s">
        <v>80</v>
      </c>
      <c r="BG1031" t="s">
        <v>81</v>
      </c>
      <c r="BI1031" t="s">
        <v>81</v>
      </c>
      <c r="BK1031" t="s">
        <v>307</v>
      </c>
      <c r="BL1031" t="s">
        <v>105</v>
      </c>
      <c r="BM1031" t="str">
        <f t="shared" ref="BM1031" si="1027">IF(BE1031&lt;20,"&lt;20",IF(BE1031&lt;26,"20-25",IF(BE1031&lt;31,"26-30","&gt;30")))</f>
        <v>&gt;30</v>
      </c>
    </row>
    <row r="1032" spans="1:65" x14ac:dyDescent="0.2">
      <c r="A1032">
        <v>1031</v>
      </c>
      <c r="B1032">
        <v>0</v>
      </c>
      <c r="C1032" t="s">
        <v>120</v>
      </c>
      <c r="D1032">
        <v>0</v>
      </c>
      <c r="E1032">
        <v>1</v>
      </c>
      <c r="F1032" t="s">
        <v>69</v>
      </c>
      <c r="G1032" t="s">
        <v>65</v>
      </c>
      <c r="H1032" t="s">
        <v>65</v>
      </c>
      <c r="I1032" t="s">
        <v>69</v>
      </c>
      <c r="J1032" t="s">
        <v>66</v>
      </c>
      <c r="K1032" t="s">
        <v>84</v>
      </c>
      <c r="L1032" t="s">
        <v>68</v>
      </c>
      <c r="M1032" t="s">
        <v>65</v>
      </c>
      <c r="N1032" t="s">
        <v>65</v>
      </c>
      <c r="O1032" t="s">
        <v>68</v>
      </c>
      <c r="P1032" t="s">
        <v>69</v>
      </c>
      <c r="Q1032" t="s">
        <v>65</v>
      </c>
      <c r="Z1032">
        <v>1</v>
      </c>
      <c r="AA1032" t="s">
        <v>66</v>
      </c>
      <c r="AB1032" t="s">
        <v>71</v>
      </c>
      <c r="AC1032" t="s">
        <v>72</v>
      </c>
      <c r="AD1032" t="s">
        <v>72</v>
      </c>
      <c r="AE1032" t="s">
        <v>66</v>
      </c>
      <c r="AF1032" t="s">
        <v>66</v>
      </c>
      <c r="AG1032" t="s">
        <v>73</v>
      </c>
      <c r="AH1032" t="s">
        <v>89</v>
      </c>
      <c r="AI1032" t="s">
        <v>66</v>
      </c>
      <c r="AJ1032" t="s">
        <v>66</v>
      </c>
      <c r="AK1032" t="s">
        <v>74</v>
      </c>
      <c r="AL1032" t="s">
        <v>65</v>
      </c>
      <c r="AM1032" t="s">
        <v>2095</v>
      </c>
      <c r="AN1032" t="s">
        <v>68</v>
      </c>
      <c r="AO1032" t="s">
        <v>2096</v>
      </c>
      <c r="AP1032" t="s">
        <v>112</v>
      </c>
      <c r="AQ1032" t="s">
        <v>163</v>
      </c>
      <c r="AR1032" t="s">
        <v>164</v>
      </c>
      <c r="AS1032" t="s">
        <v>65</v>
      </c>
      <c r="AU1032" t="s">
        <v>65</v>
      </c>
      <c r="AV1032" t="s">
        <v>65</v>
      </c>
      <c r="AW1032" t="s">
        <v>65</v>
      </c>
      <c r="AZ1032" t="s">
        <v>65</v>
      </c>
      <c r="BB1032">
        <v>0</v>
      </c>
      <c r="BC1032" t="s">
        <v>79</v>
      </c>
      <c r="BD1032" t="s">
        <v>79</v>
      </c>
      <c r="BE1032">
        <v>43</v>
      </c>
      <c r="BF1032" t="s">
        <v>118</v>
      </c>
      <c r="BG1032" t="s">
        <v>81</v>
      </c>
      <c r="BI1032" t="s">
        <v>81</v>
      </c>
      <c r="BK1032" t="s">
        <v>114</v>
      </c>
      <c r="BL1032" t="s">
        <v>99</v>
      </c>
      <c r="BM1032" t="str">
        <f t="shared" ref="BM1032" si="1028">IF(BE1032&lt;20,"&lt;20",IF(BE1032&lt;31,"20 - 30",IF(BE1032&lt;41,"31 - 40","&gt;40")))</f>
        <v>&gt;40</v>
      </c>
    </row>
    <row r="1033" spans="1:65" x14ac:dyDescent="0.2">
      <c r="A1033">
        <v>1032</v>
      </c>
      <c r="B1033">
        <v>0</v>
      </c>
      <c r="C1033" t="s">
        <v>62</v>
      </c>
      <c r="D1033">
        <v>0</v>
      </c>
      <c r="E1033">
        <v>1</v>
      </c>
      <c r="F1033" t="s">
        <v>65</v>
      </c>
      <c r="G1033" t="s">
        <v>64</v>
      </c>
      <c r="H1033" t="s">
        <v>65</v>
      </c>
      <c r="I1033" t="s">
        <v>65</v>
      </c>
      <c r="J1033" t="s">
        <v>66</v>
      </c>
      <c r="K1033" t="s">
        <v>161</v>
      </c>
      <c r="L1033" t="s">
        <v>68</v>
      </c>
      <c r="M1033" t="s">
        <v>68</v>
      </c>
      <c r="N1033" t="s">
        <v>68</v>
      </c>
      <c r="O1033" t="s">
        <v>68</v>
      </c>
      <c r="P1033" t="s">
        <v>66</v>
      </c>
      <c r="Q1033" t="s">
        <v>65</v>
      </c>
      <c r="Z1033">
        <v>1</v>
      </c>
      <c r="AA1033" t="s">
        <v>70</v>
      </c>
      <c r="AB1033" t="s">
        <v>71</v>
      </c>
      <c r="AC1033" t="s">
        <v>72</v>
      </c>
      <c r="AD1033" t="s">
        <v>72</v>
      </c>
      <c r="AE1033" t="s">
        <v>66</v>
      </c>
      <c r="AF1033" t="s">
        <v>73</v>
      </c>
      <c r="AG1033" t="s">
        <v>73</v>
      </c>
      <c r="AH1033" t="s">
        <v>89</v>
      </c>
      <c r="AI1033" t="s">
        <v>89</v>
      </c>
      <c r="AJ1033" t="s">
        <v>72</v>
      </c>
      <c r="AK1033" t="s">
        <v>73</v>
      </c>
      <c r="AL1033" t="s">
        <v>65</v>
      </c>
      <c r="AM1033" t="s">
        <v>2097</v>
      </c>
      <c r="AN1033" t="s">
        <v>65</v>
      </c>
      <c r="AO1033" t="s">
        <v>2097</v>
      </c>
      <c r="AP1033" t="s">
        <v>112</v>
      </c>
      <c r="AQ1033" t="s">
        <v>68</v>
      </c>
      <c r="AR1033" t="s">
        <v>77</v>
      </c>
      <c r="AS1033" t="s">
        <v>137</v>
      </c>
      <c r="AT1033" t="s">
        <v>68</v>
      </c>
      <c r="AU1033" t="s">
        <v>66</v>
      </c>
      <c r="AV1033" t="s">
        <v>69</v>
      </c>
      <c r="AW1033" t="s">
        <v>69</v>
      </c>
      <c r="AX1033" t="s">
        <v>2098</v>
      </c>
      <c r="AZ1033" t="s">
        <v>69</v>
      </c>
      <c r="BA1033" t="s">
        <v>357</v>
      </c>
      <c r="BB1033">
        <v>1</v>
      </c>
      <c r="BC1033" t="s">
        <v>79</v>
      </c>
      <c r="BD1033" t="s">
        <v>127</v>
      </c>
      <c r="BE1033">
        <v>36</v>
      </c>
      <c r="BF1033" t="s">
        <v>118</v>
      </c>
      <c r="BG1033" t="s">
        <v>81</v>
      </c>
      <c r="BI1033" t="s">
        <v>81</v>
      </c>
      <c r="BK1033" t="s">
        <v>82</v>
      </c>
      <c r="BL1033" t="s">
        <v>83</v>
      </c>
      <c r="BM1033" t="str">
        <f t="shared" ref="BM1033" si="1029">IF(BE1033&lt;20,"&lt;20",IF(BE1033&lt;26,"20-25",IF(BE1033&lt;31,"26-30","&gt;30")))</f>
        <v>&gt;30</v>
      </c>
    </row>
    <row r="1034" spans="1:65" x14ac:dyDescent="0.2">
      <c r="A1034">
        <v>1033</v>
      </c>
      <c r="B1034">
        <v>0</v>
      </c>
      <c r="C1034" t="s">
        <v>160</v>
      </c>
      <c r="D1034">
        <v>0</v>
      </c>
      <c r="E1034">
        <v>1</v>
      </c>
      <c r="F1034" t="s">
        <v>69</v>
      </c>
      <c r="G1034" t="s">
        <v>69</v>
      </c>
      <c r="H1034" t="s">
        <v>65</v>
      </c>
      <c r="I1034" t="s">
        <v>69</v>
      </c>
      <c r="J1034" t="s">
        <v>69</v>
      </c>
      <c r="K1034" t="s">
        <v>66</v>
      </c>
      <c r="L1034" t="s">
        <v>69</v>
      </c>
      <c r="M1034" t="s">
        <v>65</v>
      </c>
      <c r="N1034" t="s">
        <v>68</v>
      </c>
      <c r="O1034" t="s">
        <v>69</v>
      </c>
      <c r="P1034" t="s">
        <v>66</v>
      </c>
      <c r="Q1034" t="s">
        <v>65</v>
      </c>
      <c r="Z1034">
        <v>1</v>
      </c>
      <c r="AA1034" t="s">
        <v>85</v>
      </c>
      <c r="AB1034" t="s">
        <v>122</v>
      </c>
      <c r="AC1034" t="s">
        <v>66</v>
      </c>
      <c r="AD1034" t="s">
        <v>72</v>
      </c>
      <c r="AE1034" t="s">
        <v>66</v>
      </c>
      <c r="AF1034" t="s">
        <v>66</v>
      </c>
      <c r="AG1034" t="s">
        <v>74</v>
      </c>
      <c r="AH1034" t="s">
        <v>89</v>
      </c>
      <c r="AI1034" t="s">
        <v>89</v>
      </c>
      <c r="AJ1034" t="s">
        <v>66</v>
      </c>
      <c r="AK1034" t="s">
        <v>74</v>
      </c>
      <c r="AL1034" t="s">
        <v>68</v>
      </c>
      <c r="AM1034" t="s">
        <v>2099</v>
      </c>
      <c r="AN1034" t="s">
        <v>68</v>
      </c>
      <c r="AO1034" t="s">
        <v>2100</v>
      </c>
      <c r="AP1034" t="s">
        <v>112</v>
      </c>
      <c r="AQ1034" t="s">
        <v>68</v>
      </c>
      <c r="AR1034" t="s">
        <v>132</v>
      </c>
      <c r="AS1034" t="s">
        <v>64</v>
      </c>
      <c r="AU1034" t="s">
        <v>65</v>
      </c>
      <c r="AV1034" t="s">
        <v>65</v>
      </c>
      <c r="AW1034" t="s">
        <v>65</v>
      </c>
      <c r="AZ1034" t="s">
        <v>65</v>
      </c>
      <c r="BB1034">
        <v>0</v>
      </c>
      <c r="BC1034" t="s">
        <v>79</v>
      </c>
      <c r="BD1034" t="s">
        <v>79</v>
      </c>
      <c r="BE1034">
        <v>32</v>
      </c>
      <c r="BF1034" t="s">
        <v>118</v>
      </c>
      <c r="BG1034" t="s">
        <v>96</v>
      </c>
      <c r="BH1034" t="s">
        <v>182</v>
      </c>
      <c r="BI1034" t="s">
        <v>96</v>
      </c>
      <c r="BJ1034" t="s">
        <v>182</v>
      </c>
      <c r="BK1034" t="s">
        <v>2101</v>
      </c>
      <c r="BL1034" t="s">
        <v>83</v>
      </c>
      <c r="BM1034" t="str">
        <f t="shared" ref="BM1034" si="1030">IF(BE1034&lt;20,"&lt;20",IF(BE1034&lt;31,"20 - 30",IF(BE1034&lt;41,"31 - 40","&gt;40")))</f>
        <v>31 - 40</v>
      </c>
    </row>
    <row r="1035" spans="1:65" x14ac:dyDescent="0.2">
      <c r="A1035">
        <v>1034</v>
      </c>
      <c r="B1035">
        <v>1</v>
      </c>
      <c r="R1035">
        <v>1</v>
      </c>
      <c r="S1035" t="s">
        <v>149</v>
      </c>
      <c r="T1035" t="s">
        <v>79</v>
      </c>
      <c r="U1035" t="s">
        <v>64</v>
      </c>
      <c r="V1035" t="s">
        <v>79</v>
      </c>
      <c r="W1035" t="s">
        <v>79</v>
      </c>
      <c r="X1035" t="s">
        <v>79</v>
      </c>
      <c r="Z1035">
        <v>1</v>
      </c>
      <c r="AA1035" t="s">
        <v>66</v>
      </c>
      <c r="AB1035" t="s">
        <v>71</v>
      </c>
      <c r="AC1035" t="s">
        <v>72</v>
      </c>
      <c r="AD1035" t="s">
        <v>72</v>
      </c>
      <c r="AE1035" t="s">
        <v>66</v>
      </c>
      <c r="AF1035" t="s">
        <v>66</v>
      </c>
      <c r="AG1035" t="s">
        <v>73</v>
      </c>
      <c r="AH1035" t="s">
        <v>89</v>
      </c>
      <c r="AI1035" t="s">
        <v>66</v>
      </c>
      <c r="AJ1035" t="s">
        <v>66</v>
      </c>
      <c r="AK1035" t="s">
        <v>74</v>
      </c>
      <c r="AL1035" t="s">
        <v>68</v>
      </c>
      <c r="AM1035" t="s">
        <v>2102</v>
      </c>
      <c r="AN1035" t="s">
        <v>65</v>
      </c>
      <c r="AO1035" t="s">
        <v>2103</v>
      </c>
      <c r="AP1035" t="s">
        <v>68</v>
      </c>
      <c r="AQ1035" t="s">
        <v>68</v>
      </c>
      <c r="AR1035" t="s">
        <v>77</v>
      </c>
      <c r="AS1035" t="s">
        <v>65</v>
      </c>
      <c r="AU1035" t="s">
        <v>65</v>
      </c>
      <c r="AV1035" t="s">
        <v>65</v>
      </c>
      <c r="AW1035" t="s">
        <v>65</v>
      </c>
      <c r="AZ1035" t="s">
        <v>65</v>
      </c>
      <c r="BB1035">
        <v>0</v>
      </c>
      <c r="BC1035" t="s">
        <v>79</v>
      </c>
      <c r="BD1035" t="s">
        <v>79</v>
      </c>
      <c r="BE1035">
        <v>36</v>
      </c>
      <c r="BF1035" t="s">
        <v>118</v>
      </c>
      <c r="BG1035" t="s">
        <v>867</v>
      </c>
      <c r="BI1035" t="s">
        <v>867</v>
      </c>
      <c r="BK1035" t="s">
        <v>166</v>
      </c>
      <c r="BL1035" t="s">
        <v>105</v>
      </c>
      <c r="BM1035" t="str">
        <f t="shared" ref="BM1035" si="1031">IF(BE1035&lt;20,"&lt;20",IF(BE1035&lt;26,"20-25",IF(BE1035&lt;31,"26-30","&gt;30")))</f>
        <v>&gt;30</v>
      </c>
    </row>
    <row r="1036" spans="1:65" x14ac:dyDescent="0.2">
      <c r="A1036">
        <v>1035</v>
      </c>
      <c r="B1036">
        <v>0</v>
      </c>
      <c r="C1036" t="s">
        <v>120</v>
      </c>
      <c r="D1036">
        <v>1</v>
      </c>
      <c r="F1036" t="s">
        <v>65</v>
      </c>
      <c r="G1036" t="s">
        <v>64</v>
      </c>
      <c r="H1036" t="s">
        <v>65</v>
      </c>
      <c r="I1036" t="s">
        <v>66</v>
      </c>
      <c r="J1036" t="s">
        <v>66</v>
      </c>
      <c r="K1036" t="s">
        <v>142</v>
      </c>
      <c r="L1036" t="s">
        <v>69</v>
      </c>
      <c r="M1036" t="s">
        <v>65</v>
      </c>
      <c r="N1036" t="s">
        <v>65</v>
      </c>
      <c r="O1036" t="s">
        <v>65</v>
      </c>
      <c r="P1036" t="s">
        <v>65</v>
      </c>
      <c r="Q1036" t="s">
        <v>69</v>
      </c>
      <c r="Z1036">
        <v>1</v>
      </c>
      <c r="AA1036" t="s">
        <v>87</v>
      </c>
      <c r="AB1036" t="s">
        <v>71</v>
      </c>
      <c r="AC1036" t="s">
        <v>72</v>
      </c>
      <c r="AD1036" t="s">
        <v>72</v>
      </c>
      <c r="AE1036" t="s">
        <v>66</v>
      </c>
      <c r="AF1036" t="s">
        <v>123</v>
      </c>
      <c r="AG1036" t="s">
        <v>74</v>
      </c>
      <c r="AH1036" t="s">
        <v>89</v>
      </c>
      <c r="AI1036" t="s">
        <v>75</v>
      </c>
      <c r="AJ1036" t="s">
        <v>72</v>
      </c>
      <c r="AK1036" t="s">
        <v>73</v>
      </c>
      <c r="AL1036" t="s">
        <v>68</v>
      </c>
      <c r="AM1036" t="s">
        <v>2104</v>
      </c>
      <c r="AN1036" t="s">
        <v>65</v>
      </c>
      <c r="AO1036" t="s">
        <v>371</v>
      </c>
      <c r="AP1036" t="s">
        <v>112</v>
      </c>
      <c r="AQ1036" t="s">
        <v>163</v>
      </c>
      <c r="AR1036" t="s">
        <v>164</v>
      </c>
      <c r="AS1036" t="s">
        <v>137</v>
      </c>
      <c r="AT1036" t="s">
        <v>69</v>
      </c>
      <c r="AU1036" t="s">
        <v>69</v>
      </c>
      <c r="AV1036" t="s">
        <v>69</v>
      </c>
      <c r="AW1036" t="s">
        <v>69</v>
      </c>
      <c r="AX1036" t="s">
        <v>78</v>
      </c>
      <c r="AZ1036" t="s">
        <v>69</v>
      </c>
      <c r="BA1036" t="s">
        <v>93</v>
      </c>
      <c r="BB1036">
        <v>1</v>
      </c>
      <c r="BC1036" t="s">
        <v>83</v>
      </c>
      <c r="BD1036" t="s">
        <v>127</v>
      </c>
      <c r="BE1036">
        <v>38</v>
      </c>
      <c r="BF1036" t="s">
        <v>80</v>
      </c>
      <c r="BG1036" t="s">
        <v>1173</v>
      </c>
      <c r="BI1036" t="s">
        <v>1173</v>
      </c>
      <c r="BK1036" t="s">
        <v>207</v>
      </c>
      <c r="BL1036" t="s">
        <v>99</v>
      </c>
      <c r="BM1036" t="str">
        <f t="shared" ref="BM1036" si="1032">IF(BE1036&lt;20,"&lt;20",IF(BE1036&lt;31,"20 - 30",IF(BE1036&lt;41,"31 - 40","&gt;40")))</f>
        <v>31 - 40</v>
      </c>
    </row>
    <row r="1037" spans="1:65" x14ac:dyDescent="0.2">
      <c r="A1037">
        <v>1036</v>
      </c>
      <c r="B1037">
        <v>0</v>
      </c>
      <c r="C1037" t="s">
        <v>120</v>
      </c>
      <c r="D1037">
        <v>0</v>
      </c>
      <c r="E1037">
        <v>1</v>
      </c>
      <c r="F1037" t="s">
        <v>69</v>
      </c>
      <c r="G1037" t="s">
        <v>121</v>
      </c>
      <c r="H1037" t="s">
        <v>66</v>
      </c>
      <c r="I1037" t="s">
        <v>69</v>
      </c>
      <c r="J1037" t="s">
        <v>66</v>
      </c>
      <c r="K1037" t="s">
        <v>84</v>
      </c>
      <c r="L1037" t="s">
        <v>68</v>
      </c>
      <c r="M1037" t="s">
        <v>65</v>
      </c>
      <c r="N1037" t="s">
        <v>69</v>
      </c>
      <c r="O1037" t="s">
        <v>68</v>
      </c>
      <c r="P1037" t="s">
        <v>66</v>
      </c>
      <c r="Q1037" t="s">
        <v>65</v>
      </c>
      <c r="Z1037">
        <v>1</v>
      </c>
      <c r="AA1037" t="s">
        <v>87</v>
      </c>
      <c r="AB1037" t="s">
        <v>86</v>
      </c>
      <c r="AC1037" t="s">
        <v>87</v>
      </c>
      <c r="AD1037" t="s">
        <v>87</v>
      </c>
      <c r="AE1037" t="s">
        <v>83</v>
      </c>
      <c r="AF1037" t="s">
        <v>74</v>
      </c>
      <c r="AG1037" t="s">
        <v>74</v>
      </c>
      <c r="AH1037" t="s">
        <v>129</v>
      </c>
      <c r="AI1037" t="s">
        <v>75</v>
      </c>
      <c r="AJ1037" t="s">
        <v>87</v>
      </c>
      <c r="AK1037" t="s">
        <v>74</v>
      </c>
      <c r="AL1037" t="s">
        <v>68</v>
      </c>
      <c r="AM1037" t="s">
        <v>2105</v>
      </c>
      <c r="AN1037" t="s">
        <v>65</v>
      </c>
      <c r="AO1037" t="s">
        <v>2106</v>
      </c>
      <c r="AP1037" t="s">
        <v>68</v>
      </c>
      <c r="AQ1037" t="s">
        <v>68</v>
      </c>
      <c r="AR1037" t="s">
        <v>77</v>
      </c>
      <c r="AS1037" t="s">
        <v>137</v>
      </c>
      <c r="AT1037" t="s">
        <v>69</v>
      </c>
      <c r="AU1037" t="s">
        <v>65</v>
      </c>
      <c r="AV1037" t="s">
        <v>69</v>
      </c>
      <c r="AW1037" t="s">
        <v>68</v>
      </c>
      <c r="AZ1037" t="s">
        <v>65</v>
      </c>
      <c r="BB1037">
        <v>1</v>
      </c>
      <c r="BC1037" t="s">
        <v>79</v>
      </c>
      <c r="BD1037" t="s">
        <v>83</v>
      </c>
      <c r="BE1037">
        <v>35</v>
      </c>
      <c r="BF1037" t="s">
        <v>80</v>
      </c>
      <c r="BG1037" t="s">
        <v>96</v>
      </c>
      <c r="BH1037" t="s">
        <v>147</v>
      </c>
      <c r="BI1037" t="s">
        <v>96</v>
      </c>
      <c r="BJ1037" t="s">
        <v>147</v>
      </c>
      <c r="BK1037" t="s">
        <v>2107</v>
      </c>
      <c r="BL1037" t="s">
        <v>105</v>
      </c>
      <c r="BM1037" t="str">
        <f t="shared" ref="BM1037" si="1033">IF(BE1037&lt;20,"&lt;20",IF(BE1037&lt;26,"20-25",IF(BE1037&lt;31,"26-30","&gt;30")))</f>
        <v>&gt;30</v>
      </c>
    </row>
    <row r="1038" spans="1:65" x14ac:dyDescent="0.2">
      <c r="A1038">
        <v>1037</v>
      </c>
      <c r="B1038">
        <v>0</v>
      </c>
      <c r="C1038" t="s">
        <v>160</v>
      </c>
      <c r="D1038">
        <v>1</v>
      </c>
      <c r="F1038" t="s">
        <v>63</v>
      </c>
      <c r="G1038" t="s">
        <v>64</v>
      </c>
      <c r="H1038" t="s">
        <v>65</v>
      </c>
      <c r="I1038" t="s">
        <v>65</v>
      </c>
      <c r="J1038" t="s">
        <v>66</v>
      </c>
      <c r="K1038" t="s">
        <v>100</v>
      </c>
      <c r="L1038" t="s">
        <v>68</v>
      </c>
      <c r="M1038" t="s">
        <v>68</v>
      </c>
      <c r="N1038" t="s">
        <v>68</v>
      </c>
      <c r="O1038" t="s">
        <v>68</v>
      </c>
      <c r="P1038" t="s">
        <v>66</v>
      </c>
      <c r="Q1038" t="s">
        <v>65</v>
      </c>
      <c r="Z1038">
        <v>1</v>
      </c>
      <c r="AA1038" t="s">
        <v>66</v>
      </c>
      <c r="AB1038" t="s">
        <v>71</v>
      </c>
      <c r="AC1038" t="s">
        <v>72</v>
      </c>
      <c r="AD1038" t="s">
        <v>72</v>
      </c>
      <c r="AE1038" t="s">
        <v>66</v>
      </c>
      <c r="AF1038" t="s">
        <v>73</v>
      </c>
      <c r="AG1038" t="s">
        <v>73</v>
      </c>
      <c r="AH1038" t="s">
        <v>75</v>
      </c>
      <c r="AI1038" t="s">
        <v>75</v>
      </c>
      <c r="AJ1038" t="s">
        <v>66</v>
      </c>
      <c r="AK1038" t="s">
        <v>74</v>
      </c>
      <c r="AL1038" t="s">
        <v>68</v>
      </c>
      <c r="AM1038" t="s">
        <v>2108</v>
      </c>
      <c r="AN1038" t="s">
        <v>65</v>
      </c>
      <c r="AO1038" t="s">
        <v>2109</v>
      </c>
      <c r="AP1038" t="s">
        <v>112</v>
      </c>
      <c r="AQ1038" t="s">
        <v>163</v>
      </c>
      <c r="AR1038" t="s">
        <v>153</v>
      </c>
      <c r="AS1038" t="s">
        <v>103</v>
      </c>
      <c r="AT1038" t="s">
        <v>65</v>
      </c>
      <c r="AU1038" t="s">
        <v>69</v>
      </c>
      <c r="AV1038" t="s">
        <v>69</v>
      </c>
      <c r="AW1038" t="s">
        <v>69</v>
      </c>
      <c r="AX1038" t="s">
        <v>146</v>
      </c>
      <c r="AZ1038" t="s">
        <v>69</v>
      </c>
      <c r="BA1038" t="s">
        <v>146</v>
      </c>
      <c r="BB1038">
        <v>1</v>
      </c>
      <c r="BC1038" t="s">
        <v>94</v>
      </c>
      <c r="BD1038" t="s">
        <v>83</v>
      </c>
      <c r="BE1038">
        <v>35</v>
      </c>
      <c r="BF1038" t="s">
        <v>279</v>
      </c>
      <c r="BG1038" t="s">
        <v>280</v>
      </c>
      <c r="BI1038" t="s">
        <v>280</v>
      </c>
      <c r="BK1038" t="s">
        <v>2110</v>
      </c>
      <c r="BL1038" t="s">
        <v>83</v>
      </c>
      <c r="BM1038" t="str">
        <f t="shared" ref="BM1038" si="1034">IF(BE1038&lt;20,"&lt;20",IF(BE1038&lt;31,"20 - 30",IF(BE1038&lt;41,"31 - 40","&gt;40")))</f>
        <v>31 - 40</v>
      </c>
    </row>
    <row r="1039" spans="1:65" x14ac:dyDescent="0.2">
      <c r="A1039">
        <v>1038</v>
      </c>
      <c r="B1039">
        <v>0</v>
      </c>
      <c r="C1039" t="s">
        <v>120</v>
      </c>
      <c r="D1039">
        <v>1</v>
      </c>
      <c r="F1039" t="s">
        <v>69</v>
      </c>
      <c r="G1039" t="s">
        <v>121</v>
      </c>
      <c r="H1039" t="s">
        <v>65</v>
      </c>
      <c r="I1039" t="s">
        <v>66</v>
      </c>
      <c r="J1039" t="s">
        <v>66</v>
      </c>
      <c r="K1039" t="s">
        <v>142</v>
      </c>
      <c r="L1039" t="s">
        <v>69</v>
      </c>
      <c r="M1039" t="s">
        <v>68</v>
      </c>
      <c r="N1039" t="s">
        <v>68</v>
      </c>
      <c r="O1039" t="s">
        <v>68</v>
      </c>
      <c r="P1039" t="s">
        <v>65</v>
      </c>
      <c r="Q1039" t="s">
        <v>65</v>
      </c>
      <c r="Z1039">
        <v>1</v>
      </c>
      <c r="AA1039" t="s">
        <v>87</v>
      </c>
      <c r="AB1039" t="s">
        <v>86</v>
      </c>
      <c r="AC1039" t="s">
        <v>87</v>
      </c>
      <c r="AD1039" t="s">
        <v>87</v>
      </c>
      <c r="AE1039" t="s">
        <v>66</v>
      </c>
      <c r="AF1039" t="s">
        <v>123</v>
      </c>
      <c r="AG1039" t="s">
        <v>73</v>
      </c>
      <c r="AH1039" t="s">
        <v>89</v>
      </c>
      <c r="AI1039" t="s">
        <v>89</v>
      </c>
      <c r="AJ1039" t="s">
        <v>66</v>
      </c>
      <c r="AK1039" t="s">
        <v>73</v>
      </c>
      <c r="AL1039" t="s">
        <v>65</v>
      </c>
      <c r="AM1039" t="s">
        <v>2111</v>
      </c>
      <c r="AN1039" t="s">
        <v>65</v>
      </c>
      <c r="AO1039" t="s">
        <v>2111</v>
      </c>
      <c r="AP1039" t="s">
        <v>112</v>
      </c>
      <c r="AQ1039" t="s">
        <v>163</v>
      </c>
      <c r="AR1039" t="s">
        <v>195</v>
      </c>
      <c r="AS1039" t="s">
        <v>116</v>
      </c>
      <c r="AT1039" t="s">
        <v>69</v>
      </c>
      <c r="AU1039" t="s">
        <v>69</v>
      </c>
      <c r="AV1039" t="s">
        <v>65</v>
      </c>
      <c r="AW1039" t="s">
        <v>69</v>
      </c>
      <c r="AX1039" t="s">
        <v>275</v>
      </c>
      <c r="AZ1039" t="s">
        <v>69</v>
      </c>
      <c r="BA1039" t="s">
        <v>472</v>
      </c>
      <c r="BB1039">
        <v>1</v>
      </c>
      <c r="BC1039" t="s">
        <v>127</v>
      </c>
      <c r="BD1039" t="s">
        <v>127</v>
      </c>
      <c r="BE1039">
        <v>45</v>
      </c>
      <c r="BF1039" t="s">
        <v>185</v>
      </c>
      <c r="BG1039" t="s">
        <v>96</v>
      </c>
      <c r="BH1039" t="s">
        <v>294</v>
      </c>
      <c r="BI1039" t="s">
        <v>96</v>
      </c>
      <c r="BJ1039" t="s">
        <v>147</v>
      </c>
      <c r="BK1039" t="s">
        <v>307</v>
      </c>
      <c r="BL1039" t="s">
        <v>105</v>
      </c>
      <c r="BM1039" t="str">
        <f t="shared" ref="BM1039" si="1035">IF(BE1039&lt;20,"&lt;20",IF(BE1039&lt;26,"20-25",IF(BE1039&lt;31,"26-30","&gt;30")))</f>
        <v>&gt;30</v>
      </c>
    </row>
    <row r="1040" spans="1:65" x14ac:dyDescent="0.2">
      <c r="A1040">
        <v>1039</v>
      </c>
      <c r="B1040">
        <v>1</v>
      </c>
      <c r="R1040">
        <v>1</v>
      </c>
      <c r="S1040" t="s">
        <v>149</v>
      </c>
      <c r="T1040" t="s">
        <v>79</v>
      </c>
      <c r="U1040" t="s">
        <v>64</v>
      </c>
      <c r="V1040" t="s">
        <v>79</v>
      </c>
      <c r="W1040" t="s">
        <v>79</v>
      </c>
      <c r="X1040" t="s">
        <v>334</v>
      </c>
      <c r="Z1040">
        <v>1</v>
      </c>
      <c r="AA1040" t="s">
        <v>70</v>
      </c>
      <c r="AB1040" t="s">
        <v>71</v>
      </c>
      <c r="AC1040" t="s">
        <v>66</v>
      </c>
      <c r="AD1040" t="s">
        <v>72</v>
      </c>
      <c r="AE1040" t="s">
        <v>66</v>
      </c>
      <c r="AF1040" t="s">
        <v>66</v>
      </c>
      <c r="AG1040" t="s">
        <v>74</v>
      </c>
      <c r="AH1040" t="s">
        <v>75</v>
      </c>
      <c r="AI1040" t="s">
        <v>66</v>
      </c>
      <c r="AJ1040" t="s">
        <v>85</v>
      </c>
      <c r="AK1040" t="s">
        <v>74</v>
      </c>
      <c r="AL1040" t="s">
        <v>68</v>
      </c>
      <c r="AM1040" t="s">
        <v>2112</v>
      </c>
      <c r="AN1040" t="s">
        <v>68</v>
      </c>
      <c r="AO1040" t="s">
        <v>2113</v>
      </c>
      <c r="AP1040" t="s">
        <v>68</v>
      </c>
      <c r="AQ1040" t="s">
        <v>68</v>
      </c>
      <c r="AR1040" t="s">
        <v>77</v>
      </c>
      <c r="AS1040" t="s">
        <v>65</v>
      </c>
      <c r="AU1040" t="s">
        <v>65</v>
      </c>
      <c r="AV1040" t="s">
        <v>68</v>
      </c>
      <c r="AW1040" t="s">
        <v>65</v>
      </c>
      <c r="AZ1040" t="s">
        <v>65</v>
      </c>
      <c r="BB1040">
        <v>0</v>
      </c>
      <c r="BC1040" t="s">
        <v>79</v>
      </c>
      <c r="BD1040" t="s">
        <v>79</v>
      </c>
      <c r="BE1040">
        <v>47</v>
      </c>
      <c r="BF1040" t="s">
        <v>95</v>
      </c>
      <c r="BG1040" t="s">
        <v>1173</v>
      </c>
      <c r="BI1040" t="s">
        <v>1173</v>
      </c>
      <c r="BK1040" t="s">
        <v>1593</v>
      </c>
      <c r="BL1040" t="s">
        <v>105</v>
      </c>
      <c r="BM1040" t="str">
        <f t="shared" ref="BM1040" si="1036">IF(BE1040&lt;20,"&lt;20",IF(BE1040&lt;31,"20 - 30",IF(BE1040&lt;41,"31 - 40","&gt;40")))</f>
        <v>&gt;40</v>
      </c>
    </row>
    <row r="1041" spans="1:65" x14ac:dyDescent="0.2">
      <c r="A1041">
        <v>1040</v>
      </c>
      <c r="B1041">
        <v>0</v>
      </c>
      <c r="C1041" t="s">
        <v>160</v>
      </c>
      <c r="D1041">
        <v>1</v>
      </c>
      <c r="F1041" t="s">
        <v>66</v>
      </c>
      <c r="G1041" t="s">
        <v>121</v>
      </c>
      <c r="H1041" t="s">
        <v>65</v>
      </c>
      <c r="I1041" t="s">
        <v>66</v>
      </c>
      <c r="J1041" t="s">
        <v>66</v>
      </c>
      <c r="K1041" t="s">
        <v>84</v>
      </c>
      <c r="L1041" t="s">
        <v>68</v>
      </c>
      <c r="M1041" t="s">
        <v>65</v>
      </c>
      <c r="N1041" t="s">
        <v>68</v>
      </c>
      <c r="O1041" t="s">
        <v>68</v>
      </c>
      <c r="P1041" t="s">
        <v>66</v>
      </c>
      <c r="Q1041" t="s">
        <v>65</v>
      </c>
      <c r="Z1041">
        <v>1</v>
      </c>
      <c r="AA1041" t="s">
        <v>66</v>
      </c>
      <c r="AB1041" t="s">
        <v>71</v>
      </c>
      <c r="AC1041" t="s">
        <v>72</v>
      </c>
      <c r="AD1041" t="s">
        <v>72</v>
      </c>
      <c r="AE1041" t="s">
        <v>66</v>
      </c>
      <c r="AF1041" t="s">
        <v>73</v>
      </c>
      <c r="AG1041" t="s">
        <v>73</v>
      </c>
      <c r="AH1041" t="s">
        <v>75</v>
      </c>
      <c r="AI1041" t="s">
        <v>75</v>
      </c>
      <c r="AJ1041" t="s">
        <v>66</v>
      </c>
      <c r="AK1041" t="s">
        <v>74</v>
      </c>
      <c r="AL1041" t="s">
        <v>68</v>
      </c>
      <c r="AN1041" t="s">
        <v>68</v>
      </c>
      <c r="AP1041" t="s">
        <v>68</v>
      </c>
      <c r="AQ1041" t="s">
        <v>76</v>
      </c>
      <c r="AR1041" t="s">
        <v>77</v>
      </c>
      <c r="AS1041" t="s">
        <v>65</v>
      </c>
      <c r="AU1041" t="s">
        <v>69</v>
      </c>
      <c r="AV1041" t="s">
        <v>65</v>
      </c>
      <c r="AW1041" t="s">
        <v>65</v>
      </c>
      <c r="AZ1041" t="s">
        <v>65</v>
      </c>
      <c r="BB1041">
        <v>0</v>
      </c>
      <c r="BC1041" t="s">
        <v>79</v>
      </c>
      <c r="BD1041" t="s">
        <v>79</v>
      </c>
      <c r="BE1041">
        <v>27</v>
      </c>
      <c r="BF1041" t="s">
        <v>95</v>
      </c>
      <c r="BG1041" t="s">
        <v>96</v>
      </c>
      <c r="BH1041" t="s">
        <v>507</v>
      </c>
      <c r="BI1041" t="s">
        <v>96</v>
      </c>
      <c r="BJ1041" t="s">
        <v>507</v>
      </c>
      <c r="BK1041" t="s">
        <v>114</v>
      </c>
      <c r="BL1041" t="s">
        <v>83</v>
      </c>
      <c r="BM1041" t="str">
        <f t="shared" ref="BM1041" si="1037">IF(BE1041&lt;20,"&lt;20",IF(BE1041&lt;26,"20-25",IF(BE1041&lt;31,"26-30","&gt;30")))</f>
        <v>26-30</v>
      </c>
    </row>
    <row r="1042" spans="1:65" x14ac:dyDescent="0.2">
      <c r="A1042">
        <v>1041</v>
      </c>
      <c r="B1042">
        <v>0</v>
      </c>
      <c r="C1042" t="s">
        <v>62</v>
      </c>
      <c r="D1042">
        <v>1</v>
      </c>
      <c r="F1042" t="s">
        <v>66</v>
      </c>
      <c r="G1042" t="s">
        <v>65</v>
      </c>
      <c r="H1042" t="s">
        <v>65</v>
      </c>
      <c r="I1042" t="s">
        <v>66</v>
      </c>
      <c r="J1042" t="s">
        <v>66</v>
      </c>
      <c r="K1042" t="s">
        <v>100</v>
      </c>
      <c r="L1042" t="s">
        <v>68</v>
      </c>
      <c r="M1042" t="s">
        <v>68</v>
      </c>
      <c r="N1042" t="s">
        <v>65</v>
      </c>
      <c r="O1042" t="s">
        <v>65</v>
      </c>
      <c r="P1042" t="s">
        <v>66</v>
      </c>
      <c r="Q1042" t="s">
        <v>65</v>
      </c>
      <c r="Z1042">
        <v>1</v>
      </c>
      <c r="AA1042" t="s">
        <v>66</v>
      </c>
      <c r="AB1042" t="s">
        <v>71</v>
      </c>
      <c r="AC1042" t="s">
        <v>72</v>
      </c>
      <c r="AD1042" t="s">
        <v>72</v>
      </c>
      <c r="AE1042" t="s">
        <v>66</v>
      </c>
      <c r="AF1042" t="s">
        <v>66</v>
      </c>
      <c r="AG1042" t="s">
        <v>73</v>
      </c>
      <c r="AH1042" t="s">
        <v>89</v>
      </c>
      <c r="AI1042" t="s">
        <v>75</v>
      </c>
      <c r="AJ1042" t="s">
        <v>87</v>
      </c>
      <c r="AK1042" t="s">
        <v>74</v>
      </c>
      <c r="AL1042" t="s">
        <v>68</v>
      </c>
      <c r="AN1042" t="s">
        <v>65</v>
      </c>
      <c r="AP1042" t="s">
        <v>68</v>
      </c>
      <c r="AQ1042" t="s">
        <v>68</v>
      </c>
      <c r="AR1042" t="s">
        <v>153</v>
      </c>
      <c r="AS1042" t="s">
        <v>65</v>
      </c>
      <c r="AU1042" t="s">
        <v>69</v>
      </c>
      <c r="AV1042" t="s">
        <v>69</v>
      </c>
      <c r="AW1042" t="s">
        <v>65</v>
      </c>
      <c r="AZ1042" t="s">
        <v>69</v>
      </c>
      <c r="BA1042" t="s">
        <v>93</v>
      </c>
      <c r="BB1042">
        <v>1</v>
      </c>
      <c r="BC1042" t="s">
        <v>83</v>
      </c>
      <c r="BD1042" t="s">
        <v>127</v>
      </c>
      <c r="BE1042">
        <v>26</v>
      </c>
      <c r="BF1042" t="s">
        <v>80</v>
      </c>
      <c r="BG1042" t="s">
        <v>96</v>
      </c>
      <c r="BH1042" t="s">
        <v>97</v>
      </c>
      <c r="BI1042" t="s">
        <v>96</v>
      </c>
      <c r="BJ1042" t="s">
        <v>97</v>
      </c>
      <c r="BK1042" t="s">
        <v>311</v>
      </c>
      <c r="BL1042" t="s">
        <v>83</v>
      </c>
      <c r="BM1042" t="str">
        <f t="shared" ref="BM1042" si="1038">IF(BE1042&lt;20,"&lt;20",IF(BE1042&lt;31,"20 - 30",IF(BE1042&lt;41,"31 - 40","&gt;40")))</f>
        <v>20 - 30</v>
      </c>
    </row>
    <row r="1043" spans="1:65" x14ac:dyDescent="0.2">
      <c r="A1043">
        <v>1042</v>
      </c>
      <c r="B1043">
        <v>1</v>
      </c>
      <c r="R1043">
        <v>1</v>
      </c>
      <c r="S1043" t="s">
        <v>149</v>
      </c>
      <c r="T1043" t="s">
        <v>192</v>
      </c>
      <c r="U1043" t="s">
        <v>64</v>
      </c>
      <c r="V1043" t="s">
        <v>192</v>
      </c>
      <c r="W1043" t="s">
        <v>79</v>
      </c>
      <c r="X1043" t="s">
        <v>69</v>
      </c>
      <c r="Y1043" t="s">
        <v>109</v>
      </c>
      <c r="Z1043">
        <v>1</v>
      </c>
      <c r="AA1043" t="s">
        <v>70</v>
      </c>
      <c r="AB1043" t="s">
        <v>71</v>
      </c>
      <c r="AC1043" t="s">
        <v>72</v>
      </c>
      <c r="AD1043" t="s">
        <v>87</v>
      </c>
      <c r="AE1043" t="s">
        <v>88</v>
      </c>
      <c r="AF1043" t="s">
        <v>73</v>
      </c>
      <c r="AG1043" t="s">
        <v>73</v>
      </c>
      <c r="AH1043" t="s">
        <v>75</v>
      </c>
      <c r="AI1043" t="s">
        <v>75</v>
      </c>
      <c r="AJ1043" t="s">
        <v>87</v>
      </c>
      <c r="AK1043" t="s">
        <v>73</v>
      </c>
      <c r="AL1043" t="s">
        <v>69</v>
      </c>
      <c r="AM1043" t="s">
        <v>2114</v>
      </c>
      <c r="AN1043" t="s">
        <v>68</v>
      </c>
      <c r="AO1043" t="s">
        <v>2115</v>
      </c>
      <c r="AP1043" t="s">
        <v>112</v>
      </c>
      <c r="AQ1043" t="s">
        <v>68</v>
      </c>
      <c r="AR1043" t="s">
        <v>77</v>
      </c>
      <c r="AS1043" t="s">
        <v>103</v>
      </c>
      <c r="AT1043" t="s">
        <v>69</v>
      </c>
      <c r="AU1043" t="s">
        <v>65</v>
      </c>
      <c r="AV1043" t="s">
        <v>69</v>
      </c>
      <c r="AW1043" t="s">
        <v>65</v>
      </c>
      <c r="AZ1043" t="s">
        <v>69</v>
      </c>
      <c r="BA1043" t="s">
        <v>510</v>
      </c>
      <c r="BB1043">
        <v>1</v>
      </c>
      <c r="BC1043" t="s">
        <v>94</v>
      </c>
      <c r="BD1043" t="s">
        <v>94</v>
      </c>
      <c r="BE1043">
        <v>51</v>
      </c>
      <c r="BF1043" t="s">
        <v>80</v>
      </c>
      <c r="BG1043" t="s">
        <v>280</v>
      </c>
      <c r="BI1043" t="s">
        <v>280</v>
      </c>
      <c r="BK1043" t="s">
        <v>199</v>
      </c>
      <c r="BL1043" t="s">
        <v>105</v>
      </c>
      <c r="BM1043" t="str">
        <f t="shared" ref="BM1043" si="1039">IF(BE1043&lt;20,"&lt;20",IF(BE1043&lt;26,"20-25",IF(BE1043&lt;31,"26-30","&gt;30")))</f>
        <v>&gt;30</v>
      </c>
    </row>
    <row r="1044" spans="1:65" x14ac:dyDescent="0.2">
      <c r="A1044">
        <v>1043</v>
      </c>
      <c r="B1044">
        <v>0</v>
      </c>
      <c r="C1044" t="s">
        <v>62</v>
      </c>
      <c r="D1044">
        <v>1</v>
      </c>
      <c r="F1044" t="s">
        <v>65</v>
      </c>
      <c r="G1044" t="s">
        <v>65</v>
      </c>
      <c r="H1044" t="s">
        <v>65</v>
      </c>
      <c r="I1044" t="s">
        <v>65</v>
      </c>
      <c r="J1044" t="s">
        <v>65</v>
      </c>
      <c r="K1044" t="s">
        <v>142</v>
      </c>
      <c r="L1044" t="s">
        <v>69</v>
      </c>
      <c r="M1044" t="s">
        <v>65</v>
      </c>
      <c r="N1044" t="s">
        <v>65</v>
      </c>
      <c r="O1044" t="s">
        <v>65</v>
      </c>
      <c r="P1044" t="s">
        <v>65</v>
      </c>
      <c r="Q1044" t="s">
        <v>65</v>
      </c>
      <c r="Z1044">
        <v>0</v>
      </c>
      <c r="AL1044" t="s">
        <v>68</v>
      </c>
      <c r="AM1044" t="s">
        <v>2116</v>
      </c>
      <c r="AN1044" t="s">
        <v>65</v>
      </c>
      <c r="AO1044" t="s">
        <v>755</v>
      </c>
      <c r="AP1044" t="s">
        <v>112</v>
      </c>
      <c r="AQ1044" t="s">
        <v>163</v>
      </c>
      <c r="AR1044" t="s">
        <v>195</v>
      </c>
      <c r="AS1044" t="s">
        <v>116</v>
      </c>
      <c r="AT1044" t="s">
        <v>65</v>
      </c>
      <c r="AU1044" t="s">
        <v>69</v>
      </c>
      <c r="AV1044" t="s">
        <v>69</v>
      </c>
      <c r="AW1044" t="s">
        <v>69</v>
      </c>
      <c r="AX1044" t="s">
        <v>146</v>
      </c>
      <c r="AZ1044" t="s">
        <v>69</v>
      </c>
      <c r="BA1044" t="s">
        <v>261</v>
      </c>
      <c r="BB1044">
        <v>1</v>
      </c>
      <c r="BC1044" t="s">
        <v>127</v>
      </c>
      <c r="BD1044" t="s">
        <v>94</v>
      </c>
      <c r="BE1044">
        <v>25</v>
      </c>
      <c r="BF1044" t="s">
        <v>80</v>
      </c>
      <c r="BG1044" t="s">
        <v>2117</v>
      </c>
      <c r="BI1044" t="s">
        <v>2117</v>
      </c>
      <c r="BK1044" t="s">
        <v>98</v>
      </c>
      <c r="BL1044" t="s">
        <v>83</v>
      </c>
      <c r="BM1044" t="str">
        <f t="shared" ref="BM1044" si="1040">IF(BE1044&lt;20,"&lt;20",IF(BE1044&lt;31,"20 - 30",IF(BE1044&lt;41,"31 - 40","&gt;40")))</f>
        <v>20 - 30</v>
      </c>
    </row>
    <row r="1045" spans="1:65" x14ac:dyDescent="0.2">
      <c r="A1045">
        <v>1044</v>
      </c>
      <c r="B1045">
        <v>0</v>
      </c>
      <c r="C1045" t="s">
        <v>160</v>
      </c>
      <c r="D1045">
        <v>1</v>
      </c>
      <c r="F1045" t="s">
        <v>65</v>
      </c>
      <c r="G1045" t="s">
        <v>64</v>
      </c>
      <c r="H1045" t="s">
        <v>65</v>
      </c>
      <c r="I1045" t="s">
        <v>65</v>
      </c>
      <c r="J1045" t="s">
        <v>65</v>
      </c>
      <c r="K1045" t="s">
        <v>66</v>
      </c>
      <c r="L1045" t="s">
        <v>69</v>
      </c>
      <c r="M1045" t="s">
        <v>68</v>
      </c>
      <c r="N1045" t="s">
        <v>65</v>
      </c>
      <c r="O1045" t="s">
        <v>65</v>
      </c>
      <c r="P1045" t="s">
        <v>65</v>
      </c>
      <c r="Q1045" t="s">
        <v>65</v>
      </c>
      <c r="Z1045">
        <v>1</v>
      </c>
      <c r="AA1045" t="s">
        <v>70</v>
      </c>
      <c r="AB1045" t="s">
        <v>71</v>
      </c>
      <c r="AC1045" t="s">
        <v>72</v>
      </c>
      <c r="AD1045" t="s">
        <v>72</v>
      </c>
      <c r="AE1045" t="s">
        <v>65</v>
      </c>
      <c r="AF1045" t="s">
        <v>123</v>
      </c>
      <c r="AG1045" t="s">
        <v>73</v>
      </c>
      <c r="AH1045" t="s">
        <v>89</v>
      </c>
      <c r="AI1045" t="s">
        <v>89</v>
      </c>
      <c r="AJ1045" t="s">
        <v>72</v>
      </c>
      <c r="AK1045" t="s">
        <v>73</v>
      </c>
      <c r="AL1045" t="s">
        <v>65</v>
      </c>
      <c r="AM1045" t="s">
        <v>2118</v>
      </c>
      <c r="AN1045" t="s">
        <v>65</v>
      </c>
      <c r="AO1045" t="s">
        <v>2119</v>
      </c>
      <c r="AP1045" t="s">
        <v>188</v>
      </c>
      <c r="AQ1045" t="s">
        <v>68</v>
      </c>
      <c r="AR1045" t="s">
        <v>77</v>
      </c>
      <c r="AS1045" t="s">
        <v>137</v>
      </c>
      <c r="AT1045" t="s">
        <v>69</v>
      </c>
      <c r="AU1045" t="s">
        <v>65</v>
      </c>
      <c r="AV1045" t="s">
        <v>68</v>
      </c>
      <c r="AW1045" t="s">
        <v>68</v>
      </c>
      <c r="AY1045" t="s">
        <v>2120</v>
      </c>
      <c r="AZ1045" t="s">
        <v>65</v>
      </c>
      <c r="BB1045">
        <v>0</v>
      </c>
      <c r="BC1045" t="s">
        <v>79</v>
      </c>
      <c r="BD1045" t="s">
        <v>79</v>
      </c>
      <c r="BE1045">
        <v>41</v>
      </c>
      <c r="BF1045" t="s">
        <v>95</v>
      </c>
      <c r="BG1045" t="s">
        <v>1255</v>
      </c>
      <c r="BI1045" t="s">
        <v>1255</v>
      </c>
      <c r="BK1045" t="s">
        <v>307</v>
      </c>
      <c r="BL1045" t="s">
        <v>83</v>
      </c>
      <c r="BM1045" t="str">
        <f t="shared" ref="BM1045" si="1041">IF(BE1045&lt;20,"&lt;20",IF(BE1045&lt;26,"20-25",IF(BE1045&lt;31,"26-30","&gt;30")))</f>
        <v>&gt;30</v>
      </c>
    </row>
    <row r="1046" spans="1:65" x14ac:dyDescent="0.2">
      <c r="A1046">
        <v>1045</v>
      </c>
      <c r="B1046">
        <v>0</v>
      </c>
      <c r="C1046" t="s">
        <v>120</v>
      </c>
      <c r="D1046">
        <v>0</v>
      </c>
      <c r="E1046">
        <v>1</v>
      </c>
      <c r="F1046" t="s">
        <v>69</v>
      </c>
      <c r="G1046" t="s">
        <v>69</v>
      </c>
      <c r="H1046" t="s">
        <v>65</v>
      </c>
      <c r="I1046" t="s">
        <v>69</v>
      </c>
      <c r="J1046" t="s">
        <v>66</v>
      </c>
      <c r="K1046" t="s">
        <v>84</v>
      </c>
      <c r="L1046" t="s">
        <v>68</v>
      </c>
      <c r="M1046" t="s">
        <v>65</v>
      </c>
      <c r="N1046" t="s">
        <v>69</v>
      </c>
      <c r="O1046" t="s">
        <v>69</v>
      </c>
      <c r="P1046" t="s">
        <v>65</v>
      </c>
      <c r="Q1046" t="s">
        <v>69</v>
      </c>
      <c r="Z1046">
        <v>0</v>
      </c>
      <c r="AL1046" t="s">
        <v>68</v>
      </c>
      <c r="AN1046" t="s">
        <v>68</v>
      </c>
      <c r="AP1046" t="s">
        <v>68</v>
      </c>
      <c r="AQ1046" t="s">
        <v>68</v>
      </c>
      <c r="AR1046" t="s">
        <v>132</v>
      </c>
      <c r="AS1046" t="s">
        <v>64</v>
      </c>
      <c r="AU1046" t="s">
        <v>65</v>
      </c>
      <c r="AV1046" t="s">
        <v>65</v>
      </c>
      <c r="AW1046" t="s">
        <v>65</v>
      </c>
      <c r="AZ1046" t="s">
        <v>65</v>
      </c>
      <c r="BB1046">
        <v>0</v>
      </c>
      <c r="BC1046" t="s">
        <v>79</v>
      </c>
      <c r="BD1046" t="s">
        <v>79</v>
      </c>
      <c r="BE1046">
        <v>34</v>
      </c>
      <c r="BF1046" t="s">
        <v>80</v>
      </c>
      <c r="BG1046" t="s">
        <v>96</v>
      </c>
      <c r="BH1046" t="s">
        <v>97</v>
      </c>
      <c r="BI1046" t="s">
        <v>96</v>
      </c>
      <c r="BJ1046" t="s">
        <v>97</v>
      </c>
      <c r="BK1046" t="s">
        <v>159</v>
      </c>
      <c r="BL1046" t="s">
        <v>83</v>
      </c>
      <c r="BM1046" t="str">
        <f t="shared" ref="BM1046" si="1042">IF(BE1046&lt;20,"&lt;20",IF(BE1046&lt;31,"20 - 30",IF(BE1046&lt;41,"31 - 40","&gt;40")))</f>
        <v>31 - 40</v>
      </c>
    </row>
    <row r="1047" spans="1:65" x14ac:dyDescent="0.2">
      <c r="A1047">
        <v>1046</v>
      </c>
      <c r="B1047">
        <v>0</v>
      </c>
      <c r="C1047" t="s">
        <v>160</v>
      </c>
      <c r="D1047">
        <v>1</v>
      </c>
      <c r="F1047" t="s">
        <v>65</v>
      </c>
      <c r="G1047" t="s">
        <v>64</v>
      </c>
      <c r="H1047" t="s">
        <v>65</v>
      </c>
      <c r="I1047" t="s">
        <v>65</v>
      </c>
      <c r="J1047" t="s">
        <v>66</v>
      </c>
      <c r="K1047" t="s">
        <v>142</v>
      </c>
      <c r="L1047" t="s">
        <v>68</v>
      </c>
      <c r="M1047" t="s">
        <v>65</v>
      </c>
      <c r="N1047" t="s">
        <v>69</v>
      </c>
      <c r="O1047" t="s">
        <v>65</v>
      </c>
      <c r="P1047" t="s">
        <v>66</v>
      </c>
      <c r="Q1047" t="s">
        <v>65</v>
      </c>
      <c r="Z1047">
        <v>1</v>
      </c>
      <c r="AA1047" t="s">
        <v>87</v>
      </c>
      <c r="AB1047" t="s">
        <v>86</v>
      </c>
      <c r="AC1047" t="s">
        <v>72</v>
      </c>
      <c r="AD1047" t="s">
        <v>72</v>
      </c>
      <c r="AE1047" t="s">
        <v>83</v>
      </c>
      <c r="AF1047" t="s">
        <v>73</v>
      </c>
      <c r="AG1047" t="s">
        <v>74</v>
      </c>
      <c r="AH1047" t="s">
        <v>75</v>
      </c>
      <c r="AI1047" t="s">
        <v>75</v>
      </c>
      <c r="AJ1047" t="s">
        <v>87</v>
      </c>
      <c r="AK1047" t="s">
        <v>74</v>
      </c>
      <c r="AL1047" t="s">
        <v>69</v>
      </c>
      <c r="AM1047" t="s">
        <v>2121</v>
      </c>
      <c r="AN1047" t="s">
        <v>65</v>
      </c>
      <c r="AO1047" t="s">
        <v>2122</v>
      </c>
      <c r="AP1047" t="s">
        <v>68</v>
      </c>
      <c r="AQ1047" t="s">
        <v>68</v>
      </c>
      <c r="AR1047" t="s">
        <v>77</v>
      </c>
      <c r="AS1047" t="s">
        <v>103</v>
      </c>
      <c r="AT1047" t="s">
        <v>68</v>
      </c>
      <c r="AU1047" t="s">
        <v>69</v>
      </c>
      <c r="AV1047" t="s">
        <v>65</v>
      </c>
      <c r="AW1047" t="s">
        <v>65</v>
      </c>
      <c r="AZ1047" t="s">
        <v>65</v>
      </c>
      <c r="BB1047">
        <v>0</v>
      </c>
      <c r="BC1047" t="s">
        <v>79</v>
      </c>
      <c r="BD1047" t="s">
        <v>79</v>
      </c>
      <c r="BE1047">
        <v>43</v>
      </c>
      <c r="BF1047" t="s">
        <v>80</v>
      </c>
      <c r="BG1047" t="s">
        <v>590</v>
      </c>
      <c r="BI1047" t="s">
        <v>590</v>
      </c>
      <c r="BK1047" t="s">
        <v>82</v>
      </c>
      <c r="BL1047" t="s">
        <v>99</v>
      </c>
      <c r="BM1047" t="str">
        <f t="shared" ref="BM1047" si="1043">IF(BE1047&lt;20,"&lt;20",IF(BE1047&lt;26,"20-25",IF(BE1047&lt;31,"26-30","&gt;30")))</f>
        <v>&gt;30</v>
      </c>
    </row>
    <row r="1048" spans="1:65" x14ac:dyDescent="0.2">
      <c r="A1048">
        <v>1047</v>
      </c>
      <c r="B1048">
        <v>0</v>
      </c>
      <c r="C1048" t="s">
        <v>62</v>
      </c>
      <c r="D1048">
        <v>1</v>
      </c>
      <c r="F1048" t="s">
        <v>66</v>
      </c>
      <c r="G1048" t="s">
        <v>65</v>
      </c>
      <c r="H1048" t="s">
        <v>65</v>
      </c>
      <c r="I1048" t="s">
        <v>66</v>
      </c>
      <c r="J1048" t="s">
        <v>66</v>
      </c>
      <c r="K1048" t="s">
        <v>161</v>
      </c>
      <c r="L1048" t="s">
        <v>69</v>
      </c>
      <c r="M1048" t="s">
        <v>65</v>
      </c>
      <c r="N1048" t="s">
        <v>68</v>
      </c>
      <c r="O1048" t="s">
        <v>69</v>
      </c>
      <c r="P1048" t="s">
        <v>65</v>
      </c>
      <c r="Q1048" t="s">
        <v>65</v>
      </c>
      <c r="Z1048">
        <v>1</v>
      </c>
      <c r="AA1048" t="s">
        <v>66</v>
      </c>
      <c r="AB1048" t="s">
        <v>71</v>
      </c>
      <c r="AC1048" t="s">
        <v>72</v>
      </c>
      <c r="AD1048" t="s">
        <v>72</v>
      </c>
      <c r="AE1048" t="s">
        <v>66</v>
      </c>
      <c r="AF1048" t="s">
        <v>66</v>
      </c>
      <c r="AG1048" t="s">
        <v>74</v>
      </c>
      <c r="AH1048" t="s">
        <v>75</v>
      </c>
      <c r="AI1048" t="s">
        <v>75</v>
      </c>
      <c r="AJ1048" t="s">
        <v>87</v>
      </c>
      <c r="AK1048" t="s">
        <v>74</v>
      </c>
      <c r="AL1048" t="s">
        <v>69</v>
      </c>
      <c r="AM1048" t="s">
        <v>2123</v>
      </c>
      <c r="AN1048" t="s">
        <v>65</v>
      </c>
      <c r="AO1048" t="s">
        <v>2124</v>
      </c>
      <c r="AP1048" t="s">
        <v>112</v>
      </c>
      <c r="AQ1048" t="s">
        <v>163</v>
      </c>
      <c r="AR1048" t="s">
        <v>77</v>
      </c>
      <c r="AS1048" t="s">
        <v>65</v>
      </c>
      <c r="AU1048" t="s">
        <v>69</v>
      </c>
      <c r="AV1048" t="s">
        <v>69</v>
      </c>
      <c r="AW1048" t="s">
        <v>69</v>
      </c>
      <c r="AX1048" t="s">
        <v>546</v>
      </c>
      <c r="AZ1048" t="s">
        <v>69</v>
      </c>
      <c r="BA1048" t="s">
        <v>93</v>
      </c>
      <c r="BB1048">
        <v>0</v>
      </c>
      <c r="BC1048" t="s">
        <v>94</v>
      </c>
      <c r="BD1048" t="s">
        <v>127</v>
      </c>
      <c r="BE1048">
        <v>33</v>
      </c>
      <c r="BF1048" t="s">
        <v>80</v>
      </c>
      <c r="BG1048" t="s">
        <v>81</v>
      </c>
      <c r="BI1048" t="s">
        <v>81</v>
      </c>
      <c r="BK1048" t="s">
        <v>114</v>
      </c>
      <c r="BL1048" t="s">
        <v>99</v>
      </c>
      <c r="BM1048" t="str">
        <f t="shared" ref="BM1048" si="1044">IF(BE1048&lt;20,"&lt;20",IF(BE1048&lt;31,"20 - 30",IF(BE1048&lt;41,"31 - 40","&gt;40")))</f>
        <v>31 - 40</v>
      </c>
    </row>
    <row r="1049" spans="1:65" x14ac:dyDescent="0.2">
      <c r="A1049">
        <v>1048</v>
      </c>
      <c r="B1049">
        <v>1</v>
      </c>
      <c r="R1049">
        <v>0</v>
      </c>
      <c r="S1049" t="s">
        <v>106</v>
      </c>
      <c r="T1049" t="s">
        <v>79</v>
      </c>
      <c r="U1049" t="s">
        <v>64</v>
      </c>
      <c r="V1049" t="s">
        <v>79</v>
      </c>
      <c r="W1049" t="s">
        <v>79</v>
      </c>
      <c r="X1049" t="s">
        <v>334</v>
      </c>
      <c r="Z1049">
        <v>1</v>
      </c>
      <c r="AA1049" t="s">
        <v>70</v>
      </c>
      <c r="AB1049" t="s">
        <v>71</v>
      </c>
      <c r="AC1049" t="s">
        <v>72</v>
      </c>
      <c r="AD1049" t="s">
        <v>72</v>
      </c>
      <c r="AE1049" t="s">
        <v>66</v>
      </c>
      <c r="AF1049" t="s">
        <v>123</v>
      </c>
      <c r="AG1049" t="s">
        <v>73</v>
      </c>
      <c r="AH1049" t="s">
        <v>75</v>
      </c>
      <c r="AI1049" t="s">
        <v>75</v>
      </c>
      <c r="AJ1049" t="s">
        <v>66</v>
      </c>
      <c r="AK1049" t="s">
        <v>74</v>
      </c>
      <c r="AL1049" t="s">
        <v>68</v>
      </c>
      <c r="AN1049" t="s">
        <v>65</v>
      </c>
      <c r="AP1049" t="s">
        <v>112</v>
      </c>
      <c r="AQ1049" t="s">
        <v>163</v>
      </c>
      <c r="AR1049" t="s">
        <v>77</v>
      </c>
      <c r="AS1049" t="s">
        <v>103</v>
      </c>
      <c r="AT1049" t="s">
        <v>65</v>
      </c>
      <c r="AU1049" t="s">
        <v>65</v>
      </c>
      <c r="AV1049" t="s">
        <v>65</v>
      </c>
      <c r="AW1049" t="s">
        <v>65</v>
      </c>
      <c r="AZ1049" t="s">
        <v>65</v>
      </c>
      <c r="BB1049">
        <v>0</v>
      </c>
      <c r="BC1049" t="s">
        <v>79</v>
      </c>
      <c r="BD1049" t="s">
        <v>79</v>
      </c>
      <c r="BE1049">
        <v>37</v>
      </c>
      <c r="BF1049" t="s">
        <v>185</v>
      </c>
      <c r="BG1049" t="s">
        <v>280</v>
      </c>
      <c r="BI1049" t="s">
        <v>280</v>
      </c>
      <c r="BK1049" t="s">
        <v>199</v>
      </c>
      <c r="BL1049" t="s">
        <v>83</v>
      </c>
      <c r="BM1049" t="str">
        <f t="shared" ref="BM1049" si="1045">IF(BE1049&lt;20,"&lt;20",IF(BE1049&lt;26,"20-25",IF(BE1049&lt;31,"26-30","&gt;30")))</f>
        <v>&gt;30</v>
      </c>
    </row>
    <row r="1050" spans="1:65" x14ac:dyDescent="0.2">
      <c r="A1050">
        <v>1049</v>
      </c>
      <c r="B1050">
        <v>0</v>
      </c>
      <c r="C1050" t="s">
        <v>62</v>
      </c>
      <c r="D1050">
        <v>1</v>
      </c>
      <c r="F1050" t="s">
        <v>65</v>
      </c>
      <c r="G1050" t="s">
        <v>64</v>
      </c>
      <c r="H1050" t="s">
        <v>65</v>
      </c>
      <c r="I1050" t="s">
        <v>65</v>
      </c>
      <c r="J1050" t="s">
        <v>66</v>
      </c>
      <c r="K1050" t="s">
        <v>142</v>
      </c>
      <c r="L1050" t="s">
        <v>69</v>
      </c>
      <c r="M1050" t="s">
        <v>65</v>
      </c>
      <c r="N1050" t="s">
        <v>65</v>
      </c>
      <c r="O1050" t="s">
        <v>65</v>
      </c>
      <c r="P1050" t="s">
        <v>65</v>
      </c>
      <c r="Q1050" t="s">
        <v>65</v>
      </c>
      <c r="Z1050">
        <v>0</v>
      </c>
      <c r="AL1050" t="s">
        <v>68</v>
      </c>
      <c r="AM1050" t="s">
        <v>2125</v>
      </c>
      <c r="AN1050" t="s">
        <v>65</v>
      </c>
      <c r="AO1050" t="s">
        <v>2126</v>
      </c>
      <c r="AP1050" t="s">
        <v>112</v>
      </c>
      <c r="AQ1050" t="s">
        <v>163</v>
      </c>
      <c r="AR1050" t="s">
        <v>77</v>
      </c>
      <c r="AS1050" t="s">
        <v>103</v>
      </c>
      <c r="AT1050" t="s">
        <v>68</v>
      </c>
      <c r="AU1050" t="s">
        <v>69</v>
      </c>
      <c r="AV1050" t="s">
        <v>69</v>
      </c>
      <c r="AW1050" t="s">
        <v>69</v>
      </c>
      <c r="AX1050" t="s">
        <v>2127</v>
      </c>
      <c r="AZ1050" t="s">
        <v>69</v>
      </c>
      <c r="BA1050" t="s">
        <v>146</v>
      </c>
      <c r="BB1050">
        <v>1</v>
      </c>
      <c r="BC1050" t="s">
        <v>94</v>
      </c>
      <c r="BD1050" t="s">
        <v>127</v>
      </c>
      <c r="BE1050">
        <v>27</v>
      </c>
      <c r="BF1050" t="s">
        <v>118</v>
      </c>
      <c r="BG1050" t="s">
        <v>81</v>
      </c>
      <c r="BI1050" t="s">
        <v>81</v>
      </c>
      <c r="BK1050" t="s">
        <v>82</v>
      </c>
      <c r="BL1050" t="s">
        <v>99</v>
      </c>
      <c r="BM1050" t="str">
        <f t="shared" ref="BM1050" si="1046">IF(BE1050&lt;20,"&lt;20",IF(BE1050&lt;31,"20 - 30",IF(BE1050&lt;41,"31 - 40","&gt;40")))</f>
        <v>20 - 30</v>
      </c>
    </row>
    <row r="1051" spans="1:65" x14ac:dyDescent="0.2">
      <c r="A1051">
        <v>1050</v>
      </c>
      <c r="B1051">
        <v>1</v>
      </c>
      <c r="R1051">
        <v>1</v>
      </c>
      <c r="S1051" t="s">
        <v>149</v>
      </c>
      <c r="T1051" t="s">
        <v>192</v>
      </c>
      <c r="U1051" t="s">
        <v>108</v>
      </c>
      <c r="V1051" t="s">
        <v>107</v>
      </c>
      <c r="W1051" t="s">
        <v>108</v>
      </c>
      <c r="X1051" t="s">
        <v>69</v>
      </c>
      <c r="Y1051" t="s">
        <v>109</v>
      </c>
      <c r="Z1051">
        <v>1</v>
      </c>
      <c r="AA1051" t="s">
        <v>70</v>
      </c>
      <c r="AB1051" t="s">
        <v>71</v>
      </c>
      <c r="AC1051" t="s">
        <v>72</v>
      </c>
      <c r="AD1051" t="s">
        <v>72</v>
      </c>
      <c r="AE1051" t="s">
        <v>66</v>
      </c>
      <c r="AF1051" t="s">
        <v>123</v>
      </c>
      <c r="AG1051" t="s">
        <v>73</v>
      </c>
      <c r="AH1051" t="s">
        <v>75</v>
      </c>
      <c r="AI1051" t="s">
        <v>89</v>
      </c>
      <c r="AJ1051" t="s">
        <v>72</v>
      </c>
      <c r="AK1051" t="s">
        <v>74</v>
      </c>
      <c r="AL1051" t="s">
        <v>69</v>
      </c>
      <c r="AM1051" t="s">
        <v>2128</v>
      </c>
      <c r="AN1051" t="s">
        <v>65</v>
      </c>
      <c r="AO1051" t="s">
        <v>2129</v>
      </c>
      <c r="AP1051" t="s">
        <v>112</v>
      </c>
      <c r="AQ1051" t="s">
        <v>163</v>
      </c>
      <c r="AR1051" t="s">
        <v>77</v>
      </c>
      <c r="AS1051" t="s">
        <v>103</v>
      </c>
      <c r="AT1051" t="s">
        <v>65</v>
      </c>
      <c r="AU1051" t="s">
        <v>69</v>
      </c>
      <c r="AV1051" t="s">
        <v>69</v>
      </c>
      <c r="AW1051" t="s">
        <v>69</v>
      </c>
      <c r="AX1051" t="s">
        <v>275</v>
      </c>
      <c r="AZ1051" t="s">
        <v>69</v>
      </c>
      <c r="BA1051" t="s">
        <v>2130</v>
      </c>
      <c r="BB1051">
        <v>1</v>
      </c>
      <c r="BC1051" t="s">
        <v>94</v>
      </c>
      <c r="BD1051" t="s">
        <v>83</v>
      </c>
      <c r="BE1051">
        <v>54</v>
      </c>
      <c r="BF1051" t="s">
        <v>279</v>
      </c>
      <c r="BG1051" t="s">
        <v>96</v>
      </c>
      <c r="BH1051" t="s">
        <v>147</v>
      </c>
      <c r="BI1051" t="s">
        <v>96</v>
      </c>
      <c r="BJ1051" t="s">
        <v>147</v>
      </c>
      <c r="BK1051" t="s">
        <v>207</v>
      </c>
      <c r="BL1051" t="s">
        <v>83</v>
      </c>
      <c r="BM1051" t="str">
        <f t="shared" ref="BM1051" si="1047">IF(BE1051&lt;20,"&lt;20",IF(BE1051&lt;26,"20-25",IF(BE1051&lt;31,"26-30","&gt;30")))</f>
        <v>&gt;30</v>
      </c>
    </row>
    <row r="1052" spans="1:65" x14ac:dyDescent="0.2">
      <c r="A1052">
        <v>1051</v>
      </c>
      <c r="B1052">
        <v>0</v>
      </c>
      <c r="C1052" t="s">
        <v>120</v>
      </c>
      <c r="D1052">
        <v>0</v>
      </c>
      <c r="E1052">
        <v>1</v>
      </c>
      <c r="F1052" t="s">
        <v>66</v>
      </c>
      <c r="G1052" t="s">
        <v>121</v>
      </c>
      <c r="H1052" t="s">
        <v>65</v>
      </c>
      <c r="I1052" t="s">
        <v>65</v>
      </c>
      <c r="J1052" t="s">
        <v>66</v>
      </c>
      <c r="K1052" t="s">
        <v>67</v>
      </c>
      <c r="L1052" t="s">
        <v>65</v>
      </c>
      <c r="M1052" t="s">
        <v>65</v>
      </c>
      <c r="N1052" t="s">
        <v>65</v>
      </c>
      <c r="O1052" t="s">
        <v>65</v>
      </c>
      <c r="P1052" t="s">
        <v>69</v>
      </c>
      <c r="Q1052" t="s">
        <v>65</v>
      </c>
      <c r="Z1052">
        <v>1</v>
      </c>
      <c r="AA1052" t="s">
        <v>66</v>
      </c>
      <c r="AB1052" t="s">
        <v>71</v>
      </c>
      <c r="AC1052" t="s">
        <v>72</v>
      </c>
      <c r="AD1052" t="s">
        <v>72</v>
      </c>
      <c r="AE1052" t="s">
        <v>66</v>
      </c>
      <c r="AF1052" t="s">
        <v>73</v>
      </c>
      <c r="AG1052" t="s">
        <v>73</v>
      </c>
      <c r="AH1052" t="s">
        <v>89</v>
      </c>
      <c r="AI1052" t="s">
        <v>89</v>
      </c>
      <c r="AJ1052" t="s">
        <v>72</v>
      </c>
      <c r="AK1052" t="s">
        <v>73</v>
      </c>
      <c r="AL1052" t="s">
        <v>68</v>
      </c>
      <c r="AM1052" t="s">
        <v>2131</v>
      </c>
      <c r="AN1052" t="s">
        <v>68</v>
      </c>
      <c r="AO1052" t="s">
        <v>2132</v>
      </c>
      <c r="AP1052" t="s">
        <v>112</v>
      </c>
      <c r="AQ1052" t="s">
        <v>163</v>
      </c>
      <c r="AR1052" t="s">
        <v>195</v>
      </c>
      <c r="AS1052" t="s">
        <v>137</v>
      </c>
      <c r="AT1052" t="s">
        <v>69</v>
      </c>
      <c r="AU1052" t="s">
        <v>69</v>
      </c>
      <c r="AV1052" t="s">
        <v>65</v>
      </c>
      <c r="AW1052" t="s">
        <v>65</v>
      </c>
      <c r="AZ1052" t="s">
        <v>65</v>
      </c>
      <c r="BB1052">
        <v>0</v>
      </c>
      <c r="BC1052" t="s">
        <v>94</v>
      </c>
      <c r="BD1052" t="s">
        <v>127</v>
      </c>
      <c r="BE1052">
        <v>38</v>
      </c>
      <c r="BF1052" t="s">
        <v>185</v>
      </c>
      <c r="BG1052" t="s">
        <v>876</v>
      </c>
      <c r="BI1052" t="s">
        <v>876</v>
      </c>
      <c r="BK1052" t="s">
        <v>307</v>
      </c>
      <c r="BL1052" t="s">
        <v>99</v>
      </c>
      <c r="BM1052" t="str">
        <f t="shared" ref="BM1052" si="1048">IF(BE1052&lt;20,"&lt;20",IF(BE1052&lt;31,"20 - 30",IF(BE1052&lt;41,"31 - 40","&gt;40")))</f>
        <v>31 - 40</v>
      </c>
    </row>
    <row r="1053" spans="1:65" x14ac:dyDescent="0.2">
      <c r="A1053">
        <v>1052</v>
      </c>
      <c r="B1053">
        <v>0</v>
      </c>
      <c r="C1053" t="s">
        <v>120</v>
      </c>
      <c r="D1053">
        <v>1</v>
      </c>
      <c r="F1053" t="s">
        <v>65</v>
      </c>
      <c r="G1053" t="s">
        <v>65</v>
      </c>
      <c r="H1053" t="s">
        <v>65</v>
      </c>
      <c r="I1053" t="s">
        <v>65</v>
      </c>
      <c r="J1053" t="s">
        <v>66</v>
      </c>
      <c r="K1053" t="s">
        <v>66</v>
      </c>
      <c r="L1053" t="s">
        <v>68</v>
      </c>
      <c r="M1053" t="s">
        <v>68</v>
      </c>
      <c r="N1053" t="s">
        <v>69</v>
      </c>
      <c r="O1053" t="s">
        <v>68</v>
      </c>
      <c r="P1053" t="s">
        <v>69</v>
      </c>
      <c r="Q1053" t="s">
        <v>65</v>
      </c>
      <c r="Z1053">
        <v>1</v>
      </c>
      <c r="AA1053" t="s">
        <v>66</v>
      </c>
      <c r="AB1053" t="s">
        <v>71</v>
      </c>
      <c r="AC1053" t="s">
        <v>72</v>
      </c>
      <c r="AD1053" t="s">
        <v>72</v>
      </c>
      <c r="AE1053" t="s">
        <v>66</v>
      </c>
      <c r="AF1053" t="s">
        <v>66</v>
      </c>
      <c r="AG1053" t="s">
        <v>74</v>
      </c>
      <c r="AH1053" t="s">
        <v>89</v>
      </c>
      <c r="AI1053" t="s">
        <v>89</v>
      </c>
      <c r="AJ1053" t="s">
        <v>66</v>
      </c>
      <c r="AK1053" t="s">
        <v>74</v>
      </c>
      <c r="AL1053" t="s">
        <v>65</v>
      </c>
      <c r="AM1053" t="s">
        <v>2133</v>
      </c>
      <c r="AN1053" t="s">
        <v>65</v>
      </c>
      <c r="AO1053" t="s">
        <v>2134</v>
      </c>
      <c r="AP1053" t="s">
        <v>68</v>
      </c>
      <c r="AQ1053" t="s">
        <v>68</v>
      </c>
      <c r="AR1053" t="s">
        <v>153</v>
      </c>
      <c r="AS1053" t="s">
        <v>65</v>
      </c>
      <c r="AU1053" t="s">
        <v>66</v>
      </c>
      <c r="AV1053" t="s">
        <v>69</v>
      </c>
      <c r="AW1053" t="s">
        <v>65</v>
      </c>
      <c r="AZ1053" t="s">
        <v>69</v>
      </c>
      <c r="BA1053" t="s">
        <v>146</v>
      </c>
      <c r="BB1053">
        <v>1</v>
      </c>
      <c r="BC1053" t="s">
        <v>83</v>
      </c>
      <c r="BD1053" t="s">
        <v>127</v>
      </c>
      <c r="BE1053">
        <v>42</v>
      </c>
      <c r="BF1053" t="s">
        <v>95</v>
      </c>
      <c r="BG1053" t="s">
        <v>209</v>
      </c>
      <c r="BI1053" t="s">
        <v>209</v>
      </c>
      <c r="BK1053" t="s">
        <v>82</v>
      </c>
      <c r="BL1053" t="s">
        <v>83</v>
      </c>
      <c r="BM1053" t="str">
        <f t="shared" ref="BM1053" si="1049">IF(BE1053&lt;20,"&lt;20",IF(BE1053&lt;26,"20-25",IF(BE1053&lt;31,"26-30","&gt;30")))</f>
        <v>&gt;30</v>
      </c>
    </row>
    <row r="1054" spans="1:65" x14ac:dyDescent="0.2">
      <c r="A1054">
        <v>1053</v>
      </c>
      <c r="B1054">
        <v>0</v>
      </c>
      <c r="C1054" t="s">
        <v>62</v>
      </c>
      <c r="D1054">
        <v>1</v>
      </c>
      <c r="F1054" t="s">
        <v>69</v>
      </c>
      <c r="G1054" t="s">
        <v>121</v>
      </c>
      <c r="H1054" t="s">
        <v>65</v>
      </c>
      <c r="I1054" t="s">
        <v>65</v>
      </c>
      <c r="J1054" t="s">
        <v>66</v>
      </c>
      <c r="K1054" t="s">
        <v>66</v>
      </c>
      <c r="L1054" t="s">
        <v>68</v>
      </c>
      <c r="M1054" t="s">
        <v>65</v>
      </c>
      <c r="N1054" t="s">
        <v>68</v>
      </c>
      <c r="O1054" t="s">
        <v>68</v>
      </c>
      <c r="P1054" t="s">
        <v>65</v>
      </c>
      <c r="Q1054" t="s">
        <v>65</v>
      </c>
      <c r="Z1054">
        <v>1</v>
      </c>
      <c r="AA1054" t="s">
        <v>87</v>
      </c>
      <c r="AB1054" t="s">
        <v>178</v>
      </c>
      <c r="AC1054" t="s">
        <v>72</v>
      </c>
      <c r="AD1054" t="s">
        <v>72</v>
      </c>
      <c r="AE1054" t="s">
        <v>66</v>
      </c>
      <c r="AF1054" t="s">
        <v>73</v>
      </c>
      <c r="AG1054" t="s">
        <v>74</v>
      </c>
      <c r="AH1054" t="s">
        <v>75</v>
      </c>
      <c r="AI1054" t="s">
        <v>89</v>
      </c>
      <c r="AJ1054" t="s">
        <v>66</v>
      </c>
      <c r="AK1054" t="s">
        <v>74</v>
      </c>
      <c r="AL1054" t="s">
        <v>68</v>
      </c>
      <c r="AM1054" t="s">
        <v>2135</v>
      </c>
      <c r="AN1054" t="s">
        <v>68</v>
      </c>
      <c r="AO1054" t="s">
        <v>2136</v>
      </c>
      <c r="AP1054" t="s">
        <v>92</v>
      </c>
      <c r="AQ1054" t="s">
        <v>76</v>
      </c>
      <c r="AR1054" t="s">
        <v>77</v>
      </c>
      <c r="AS1054" t="s">
        <v>65</v>
      </c>
      <c r="AU1054" t="s">
        <v>65</v>
      </c>
      <c r="AV1054" t="s">
        <v>68</v>
      </c>
      <c r="AW1054" t="s">
        <v>65</v>
      </c>
      <c r="AZ1054" t="s">
        <v>65</v>
      </c>
      <c r="BB1054">
        <v>0</v>
      </c>
      <c r="BC1054" t="s">
        <v>79</v>
      </c>
      <c r="BD1054" t="s">
        <v>79</v>
      </c>
      <c r="BE1054">
        <v>30</v>
      </c>
      <c r="BF1054" t="s">
        <v>80</v>
      </c>
      <c r="BG1054" t="s">
        <v>81</v>
      </c>
      <c r="BI1054" t="s">
        <v>81</v>
      </c>
      <c r="BK1054" t="s">
        <v>1463</v>
      </c>
      <c r="BL1054" t="s">
        <v>83</v>
      </c>
      <c r="BM1054" t="str">
        <f t="shared" ref="BM1054" si="1050">IF(BE1054&lt;20,"&lt;20",IF(BE1054&lt;31,"20 - 30",IF(BE1054&lt;41,"31 - 40","&gt;40")))</f>
        <v>20 - 30</v>
      </c>
    </row>
    <row r="1055" spans="1:65" x14ac:dyDescent="0.2">
      <c r="A1055">
        <v>1054</v>
      </c>
      <c r="B1055">
        <v>0</v>
      </c>
      <c r="C1055" t="s">
        <v>191</v>
      </c>
      <c r="D1055">
        <v>1</v>
      </c>
      <c r="F1055" t="s">
        <v>69</v>
      </c>
      <c r="G1055" t="s">
        <v>121</v>
      </c>
      <c r="H1055" t="s">
        <v>69</v>
      </c>
      <c r="I1055" t="s">
        <v>69</v>
      </c>
      <c r="J1055" t="s">
        <v>69</v>
      </c>
      <c r="K1055" t="s">
        <v>84</v>
      </c>
      <c r="L1055" t="s">
        <v>68</v>
      </c>
      <c r="M1055" t="s">
        <v>68</v>
      </c>
      <c r="N1055" t="s">
        <v>68</v>
      </c>
      <c r="O1055" t="s">
        <v>69</v>
      </c>
      <c r="P1055" t="s">
        <v>69</v>
      </c>
      <c r="Q1055" t="s">
        <v>65</v>
      </c>
      <c r="Z1055">
        <v>1</v>
      </c>
      <c r="AA1055" t="s">
        <v>87</v>
      </c>
      <c r="AB1055" t="s">
        <v>86</v>
      </c>
      <c r="AC1055" t="s">
        <v>72</v>
      </c>
      <c r="AD1055" t="s">
        <v>72</v>
      </c>
      <c r="AE1055" t="s">
        <v>66</v>
      </c>
      <c r="AF1055" t="s">
        <v>73</v>
      </c>
      <c r="AG1055" t="s">
        <v>73</v>
      </c>
      <c r="AH1055" t="s">
        <v>89</v>
      </c>
      <c r="AI1055" t="s">
        <v>66</v>
      </c>
      <c r="AJ1055" t="s">
        <v>66</v>
      </c>
      <c r="AK1055" t="s">
        <v>123</v>
      </c>
      <c r="AL1055" t="s">
        <v>68</v>
      </c>
      <c r="AM1055" t="s">
        <v>2137</v>
      </c>
      <c r="AN1055" t="s">
        <v>65</v>
      </c>
      <c r="AO1055" t="s">
        <v>2138</v>
      </c>
      <c r="AP1055" t="s">
        <v>68</v>
      </c>
      <c r="AQ1055" t="s">
        <v>68</v>
      </c>
      <c r="AR1055" t="s">
        <v>77</v>
      </c>
      <c r="AS1055" t="s">
        <v>103</v>
      </c>
      <c r="AT1055" t="s">
        <v>68</v>
      </c>
      <c r="AU1055" t="s">
        <v>69</v>
      </c>
      <c r="AV1055" t="s">
        <v>69</v>
      </c>
      <c r="AW1055" t="s">
        <v>65</v>
      </c>
      <c r="AZ1055" t="s">
        <v>69</v>
      </c>
      <c r="BA1055" t="s">
        <v>146</v>
      </c>
      <c r="BB1055">
        <v>1</v>
      </c>
      <c r="BC1055" t="s">
        <v>99</v>
      </c>
      <c r="BD1055" t="s">
        <v>94</v>
      </c>
      <c r="BE1055">
        <v>43</v>
      </c>
      <c r="BF1055" t="s">
        <v>133</v>
      </c>
      <c r="BG1055" t="s">
        <v>280</v>
      </c>
      <c r="BI1055" t="s">
        <v>280</v>
      </c>
      <c r="BK1055" t="s">
        <v>2139</v>
      </c>
      <c r="BL1055" t="s">
        <v>83</v>
      </c>
      <c r="BM1055" t="str">
        <f t="shared" ref="BM1055" si="1051">IF(BE1055&lt;20,"&lt;20",IF(BE1055&lt;26,"20-25",IF(BE1055&lt;31,"26-30","&gt;30")))</f>
        <v>&gt;30</v>
      </c>
    </row>
    <row r="1056" spans="1:65" x14ac:dyDescent="0.2">
      <c r="A1056">
        <v>1055</v>
      </c>
      <c r="B1056">
        <v>1</v>
      </c>
      <c r="R1056">
        <v>1</v>
      </c>
      <c r="S1056" t="s">
        <v>149</v>
      </c>
      <c r="T1056" t="s">
        <v>192</v>
      </c>
      <c r="U1056" t="s">
        <v>108</v>
      </c>
      <c r="V1056" t="s">
        <v>107</v>
      </c>
      <c r="W1056" t="s">
        <v>65</v>
      </c>
      <c r="X1056" t="s">
        <v>69</v>
      </c>
      <c r="Y1056" t="s">
        <v>251</v>
      </c>
      <c r="Z1056">
        <v>1</v>
      </c>
      <c r="AA1056" t="s">
        <v>87</v>
      </c>
      <c r="AB1056" t="s">
        <v>86</v>
      </c>
      <c r="AC1056" t="s">
        <v>72</v>
      </c>
      <c r="AD1056" t="s">
        <v>72</v>
      </c>
      <c r="AE1056" t="s">
        <v>66</v>
      </c>
      <c r="AF1056" t="s">
        <v>73</v>
      </c>
      <c r="AG1056" t="s">
        <v>73</v>
      </c>
      <c r="AH1056" t="s">
        <v>75</v>
      </c>
      <c r="AI1056" t="s">
        <v>75</v>
      </c>
      <c r="AJ1056" t="s">
        <v>87</v>
      </c>
      <c r="AK1056" t="s">
        <v>74</v>
      </c>
      <c r="AL1056" t="s">
        <v>65</v>
      </c>
      <c r="AM1056" t="s">
        <v>2140</v>
      </c>
      <c r="AN1056" t="s">
        <v>65</v>
      </c>
      <c r="AO1056" t="s">
        <v>2140</v>
      </c>
      <c r="AP1056" t="s">
        <v>68</v>
      </c>
      <c r="AQ1056" t="s">
        <v>68</v>
      </c>
      <c r="AR1056" t="s">
        <v>113</v>
      </c>
      <c r="AS1056" t="s">
        <v>65</v>
      </c>
      <c r="AU1056" t="s">
        <v>66</v>
      </c>
      <c r="AV1056" t="s">
        <v>69</v>
      </c>
      <c r="AW1056" t="s">
        <v>69</v>
      </c>
      <c r="AX1056" t="s">
        <v>336</v>
      </c>
      <c r="AZ1056" t="s">
        <v>69</v>
      </c>
      <c r="BA1056" t="s">
        <v>336</v>
      </c>
      <c r="BB1056">
        <v>1</v>
      </c>
      <c r="BC1056" t="s">
        <v>94</v>
      </c>
      <c r="BD1056" t="s">
        <v>127</v>
      </c>
      <c r="BE1056">
        <v>33</v>
      </c>
      <c r="BF1056" t="s">
        <v>80</v>
      </c>
      <c r="BG1056" t="s">
        <v>217</v>
      </c>
      <c r="BI1056" t="s">
        <v>217</v>
      </c>
      <c r="BK1056" t="s">
        <v>114</v>
      </c>
      <c r="BL1056" t="s">
        <v>99</v>
      </c>
      <c r="BM1056" t="str">
        <f t="shared" ref="BM1056" si="1052">IF(BE1056&lt;20,"&lt;20",IF(BE1056&lt;31,"20 - 30",IF(BE1056&lt;41,"31 - 40","&gt;40")))</f>
        <v>31 - 40</v>
      </c>
    </row>
    <row r="1057" spans="1:65" x14ac:dyDescent="0.2">
      <c r="A1057">
        <v>1056</v>
      </c>
      <c r="B1057">
        <v>0</v>
      </c>
      <c r="C1057" s="1">
        <v>43470</v>
      </c>
      <c r="D1057">
        <v>1</v>
      </c>
      <c r="F1057" t="s">
        <v>63</v>
      </c>
      <c r="G1057" t="s">
        <v>64</v>
      </c>
      <c r="H1057" t="s">
        <v>65</v>
      </c>
      <c r="I1057" t="s">
        <v>66</v>
      </c>
      <c r="J1057" t="s">
        <v>65</v>
      </c>
      <c r="K1057" t="s">
        <v>84</v>
      </c>
      <c r="L1057" t="s">
        <v>65</v>
      </c>
      <c r="M1057" t="s">
        <v>65</v>
      </c>
      <c r="N1057" t="s">
        <v>69</v>
      </c>
      <c r="O1057" t="s">
        <v>69</v>
      </c>
      <c r="P1057" t="s">
        <v>69</v>
      </c>
      <c r="Q1057" t="s">
        <v>65</v>
      </c>
      <c r="Z1057">
        <v>1</v>
      </c>
      <c r="AA1057" t="s">
        <v>87</v>
      </c>
      <c r="AB1057" t="s">
        <v>86</v>
      </c>
      <c r="AC1057" t="s">
        <v>87</v>
      </c>
      <c r="AD1057" t="s">
        <v>87</v>
      </c>
      <c r="AE1057" t="s">
        <v>66</v>
      </c>
      <c r="AF1057" t="s">
        <v>66</v>
      </c>
      <c r="AG1057" t="s">
        <v>73</v>
      </c>
      <c r="AH1057" t="s">
        <v>89</v>
      </c>
      <c r="AI1057" t="s">
        <v>89</v>
      </c>
      <c r="AJ1057" t="s">
        <v>87</v>
      </c>
      <c r="AK1057" t="s">
        <v>73</v>
      </c>
      <c r="AL1057" t="s">
        <v>65</v>
      </c>
      <c r="AM1057" t="s">
        <v>2141</v>
      </c>
      <c r="AN1057" t="s">
        <v>65</v>
      </c>
      <c r="AO1057" t="s">
        <v>2142</v>
      </c>
      <c r="AP1057" t="s">
        <v>112</v>
      </c>
      <c r="AQ1057" t="s">
        <v>68</v>
      </c>
      <c r="AR1057" t="s">
        <v>132</v>
      </c>
      <c r="AS1057" t="s">
        <v>137</v>
      </c>
      <c r="AT1057" t="s">
        <v>64</v>
      </c>
      <c r="AU1057" t="s">
        <v>69</v>
      </c>
      <c r="AV1057" t="s">
        <v>65</v>
      </c>
      <c r="AW1057" t="s">
        <v>65</v>
      </c>
      <c r="AZ1057" t="s">
        <v>65</v>
      </c>
      <c r="BB1057">
        <v>0</v>
      </c>
      <c r="BC1057" t="s">
        <v>79</v>
      </c>
      <c r="BD1057" t="s">
        <v>79</v>
      </c>
      <c r="BE1057">
        <v>37</v>
      </c>
      <c r="BF1057" t="s">
        <v>118</v>
      </c>
      <c r="BG1057" t="s">
        <v>280</v>
      </c>
      <c r="BI1057" t="s">
        <v>280</v>
      </c>
      <c r="BK1057" t="s">
        <v>2143</v>
      </c>
      <c r="BL1057" t="s">
        <v>105</v>
      </c>
      <c r="BM1057" t="str">
        <f t="shared" ref="BM1057" si="1053">IF(BE1057&lt;20,"&lt;20",IF(BE1057&lt;26,"20-25",IF(BE1057&lt;31,"26-30","&gt;30")))</f>
        <v>&gt;30</v>
      </c>
    </row>
    <row r="1058" spans="1:65" x14ac:dyDescent="0.2">
      <c r="A1058">
        <v>1057</v>
      </c>
      <c r="B1058">
        <v>0</v>
      </c>
      <c r="C1058" t="s">
        <v>160</v>
      </c>
      <c r="D1058">
        <v>1</v>
      </c>
      <c r="F1058" t="s">
        <v>69</v>
      </c>
      <c r="G1058" t="s">
        <v>121</v>
      </c>
      <c r="H1058" t="s">
        <v>65</v>
      </c>
      <c r="I1058" t="s">
        <v>69</v>
      </c>
      <c r="J1058" t="s">
        <v>66</v>
      </c>
      <c r="K1058" t="s">
        <v>161</v>
      </c>
      <c r="L1058" t="s">
        <v>68</v>
      </c>
      <c r="M1058" t="s">
        <v>68</v>
      </c>
      <c r="N1058" t="s">
        <v>65</v>
      </c>
      <c r="O1058" t="s">
        <v>68</v>
      </c>
      <c r="P1058" t="s">
        <v>65</v>
      </c>
      <c r="Q1058" t="s">
        <v>65</v>
      </c>
      <c r="Z1058">
        <v>1</v>
      </c>
      <c r="AA1058" t="s">
        <v>87</v>
      </c>
      <c r="AB1058" t="s">
        <v>178</v>
      </c>
      <c r="AC1058" t="s">
        <v>72</v>
      </c>
      <c r="AD1058" t="s">
        <v>72</v>
      </c>
      <c r="AE1058" t="s">
        <v>83</v>
      </c>
      <c r="AF1058" t="s">
        <v>123</v>
      </c>
      <c r="AG1058" t="s">
        <v>73</v>
      </c>
      <c r="AH1058" t="s">
        <v>75</v>
      </c>
      <c r="AI1058" t="s">
        <v>75</v>
      </c>
      <c r="AJ1058" t="s">
        <v>72</v>
      </c>
      <c r="AK1058" t="s">
        <v>123</v>
      </c>
      <c r="AL1058" t="s">
        <v>68</v>
      </c>
      <c r="AM1058" t="s">
        <v>2144</v>
      </c>
      <c r="AN1058" t="s">
        <v>65</v>
      </c>
      <c r="AO1058" t="s">
        <v>2145</v>
      </c>
      <c r="AP1058" t="s">
        <v>112</v>
      </c>
      <c r="AQ1058" t="s">
        <v>68</v>
      </c>
      <c r="AR1058" t="s">
        <v>77</v>
      </c>
      <c r="AS1058" t="s">
        <v>103</v>
      </c>
      <c r="AT1058" t="s">
        <v>65</v>
      </c>
      <c r="AU1058" t="s">
        <v>65</v>
      </c>
      <c r="AV1058" t="s">
        <v>69</v>
      </c>
      <c r="AW1058" t="s">
        <v>69</v>
      </c>
      <c r="AX1058" t="s">
        <v>146</v>
      </c>
      <c r="AZ1058" t="s">
        <v>69</v>
      </c>
      <c r="BA1058" t="s">
        <v>146</v>
      </c>
      <c r="BB1058">
        <v>1</v>
      </c>
      <c r="BC1058" t="s">
        <v>94</v>
      </c>
      <c r="BD1058" t="s">
        <v>127</v>
      </c>
      <c r="BE1058">
        <v>25</v>
      </c>
      <c r="BF1058" t="s">
        <v>95</v>
      </c>
      <c r="BG1058" t="s">
        <v>96</v>
      </c>
      <c r="BH1058" t="s">
        <v>140</v>
      </c>
      <c r="BI1058" t="s">
        <v>96</v>
      </c>
      <c r="BJ1058" t="s">
        <v>140</v>
      </c>
      <c r="BK1058" t="s">
        <v>307</v>
      </c>
      <c r="BL1058" t="s">
        <v>83</v>
      </c>
      <c r="BM1058" t="str">
        <f t="shared" ref="BM1058" si="1054">IF(BE1058&lt;20,"&lt;20",IF(BE1058&lt;31,"20 - 30",IF(BE1058&lt;41,"31 - 40","&gt;40")))</f>
        <v>20 - 30</v>
      </c>
    </row>
    <row r="1059" spans="1:65" x14ac:dyDescent="0.2">
      <c r="A1059">
        <v>1058</v>
      </c>
      <c r="B1059">
        <v>0</v>
      </c>
      <c r="C1059" t="s">
        <v>120</v>
      </c>
      <c r="D1059">
        <v>1</v>
      </c>
      <c r="F1059" t="s">
        <v>63</v>
      </c>
      <c r="G1059" t="s">
        <v>64</v>
      </c>
      <c r="H1059" t="s">
        <v>69</v>
      </c>
      <c r="I1059" t="s">
        <v>69</v>
      </c>
      <c r="J1059" t="s">
        <v>66</v>
      </c>
      <c r="K1059" t="s">
        <v>161</v>
      </c>
      <c r="L1059" t="s">
        <v>69</v>
      </c>
      <c r="M1059" t="s">
        <v>65</v>
      </c>
      <c r="N1059" t="s">
        <v>65</v>
      </c>
      <c r="O1059" t="s">
        <v>65</v>
      </c>
      <c r="P1059" t="s">
        <v>65</v>
      </c>
      <c r="Q1059" t="s">
        <v>65</v>
      </c>
      <c r="Z1059">
        <v>1</v>
      </c>
      <c r="AA1059" t="s">
        <v>70</v>
      </c>
      <c r="AB1059" t="s">
        <v>71</v>
      </c>
      <c r="AC1059" t="s">
        <v>72</v>
      </c>
      <c r="AD1059" t="s">
        <v>72</v>
      </c>
      <c r="AE1059" t="s">
        <v>66</v>
      </c>
      <c r="AF1059" t="s">
        <v>123</v>
      </c>
      <c r="AG1059" t="s">
        <v>74</v>
      </c>
      <c r="AH1059" t="s">
        <v>75</v>
      </c>
      <c r="AI1059" t="s">
        <v>89</v>
      </c>
      <c r="AJ1059" t="s">
        <v>72</v>
      </c>
      <c r="AK1059" t="s">
        <v>74</v>
      </c>
      <c r="AL1059" t="s">
        <v>65</v>
      </c>
      <c r="AN1059" t="s">
        <v>65</v>
      </c>
      <c r="AP1059" t="s">
        <v>112</v>
      </c>
      <c r="AQ1059" t="s">
        <v>163</v>
      </c>
      <c r="AR1059" t="s">
        <v>77</v>
      </c>
      <c r="AS1059" t="s">
        <v>65</v>
      </c>
      <c r="AU1059" t="s">
        <v>69</v>
      </c>
      <c r="AV1059" t="s">
        <v>69</v>
      </c>
      <c r="AW1059" t="s">
        <v>69</v>
      </c>
      <c r="AX1059" t="s">
        <v>146</v>
      </c>
      <c r="AZ1059" t="s">
        <v>69</v>
      </c>
      <c r="BA1059" t="s">
        <v>146</v>
      </c>
      <c r="BB1059">
        <v>1</v>
      </c>
      <c r="BC1059" t="s">
        <v>99</v>
      </c>
      <c r="BD1059" t="s">
        <v>127</v>
      </c>
      <c r="BE1059">
        <v>27</v>
      </c>
      <c r="BF1059" t="s">
        <v>80</v>
      </c>
      <c r="BG1059" t="s">
        <v>280</v>
      </c>
      <c r="BI1059" t="s">
        <v>280</v>
      </c>
      <c r="BK1059" t="s">
        <v>333</v>
      </c>
      <c r="BL1059" t="s">
        <v>83</v>
      </c>
      <c r="BM1059" t="str">
        <f t="shared" ref="BM1059" si="1055">IF(BE1059&lt;20,"&lt;20",IF(BE1059&lt;26,"20-25",IF(BE1059&lt;31,"26-30","&gt;30")))</f>
        <v>26-30</v>
      </c>
    </row>
    <row r="1060" spans="1:65" x14ac:dyDescent="0.2">
      <c r="A1060">
        <v>1059</v>
      </c>
      <c r="B1060">
        <v>1</v>
      </c>
      <c r="R1060">
        <v>0</v>
      </c>
      <c r="S1060" t="s">
        <v>149</v>
      </c>
      <c r="T1060" t="s">
        <v>192</v>
      </c>
      <c r="U1060" t="s">
        <v>108</v>
      </c>
      <c r="V1060" t="s">
        <v>192</v>
      </c>
      <c r="W1060" t="s">
        <v>108</v>
      </c>
      <c r="X1060" t="s">
        <v>69</v>
      </c>
      <c r="Y1060" t="s">
        <v>251</v>
      </c>
      <c r="Z1060">
        <v>0</v>
      </c>
      <c r="AL1060" t="s">
        <v>68</v>
      </c>
      <c r="AM1060" t="s">
        <v>2146</v>
      </c>
      <c r="AN1060" t="s">
        <v>65</v>
      </c>
      <c r="AO1060" t="s">
        <v>371</v>
      </c>
      <c r="AP1060" t="s">
        <v>112</v>
      </c>
      <c r="AQ1060" t="s">
        <v>163</v>
      </c>
      <c r="AR1060" t="s">
        <v>195</v>
      </c>
      <c r="AS1060" t="s">
        <v>64</v>
      </c>
      <c r="AU1060" t="s">
        <v>69</v>
      </c>
      <c r="AV1060" t="s">
        <v>69</v>
      </c>
      <c r="AW1060" t="s">
        <v>69</v>
      </c>
      <c r="AX1060" t="s">
        <v>261</v>
      </c>
      <c r="AZ1060" t="s">
        <v>69</v>
      </c>
      <c r="BA1060" t="s">
        <v>261</v>
      </c>
      <c r="BB1060">
        <v>1</v>
      </c>
      <c r="BC1060" t="s">
        <v>83</v>
      </c>
      <c r="BD1060" t="s">
        <v>127</v>
      </c>
      <c r="BE1060">
        <v>27</v>
      </c>
      <c r="BF1060" t="s">
        <v>80</v>
      </c>
      <c r="BG1060" t="s">
        <v>176</v>
      </c>
      <c r="BI1060" t="s">
        <v>176</v>
      </c>
      <c r="BK1060" t="s">
        <v>82</v>
      </c>
      <c r="BL1060" t="s">
        <v>83</v>
      </c>
      <c r="BM1060" t="str">
        <f t="shared" ref="BM1060" si="1056">IF(BE1060&lt;20,"&lt;20",IF(BE1060&lt;31,"20 - 30",IF(BE1060&lt;41,"31 - 40","&gt;40")))</f>
        <v>20 - 30</v>
      </c>
    </row>
    <row r="1061" spans="1:65" x14ac:dyDescent="0.2">
      <c r="A1061">
        <v>1060</v>
      </c>
      <c r="B1061">
        <v>0</v>
      </c>
      <c r="C1061" t="s">
        <v>120</v>
      </c>
      <c r="D1061">
        <v>0</v>
      </c>
      <c r="E1061">
        <v>1</v>
      </c>
      <c r="F1061" t="s">
        <v>69</v>
      </c>
      <c r="G1061" t="s">
        <v>65</v>
      </c>
      <c r="H1061" t="s">
        <v>65</v>
      </c>
      <c r="I1061" t="s">
        <v>69</v>
      </c>
      <c r="J1061" t="s">
        <v>69</v>
      </c>
      <c r="K1061" t="s">
        <v>66</v>
      </c>
      <c r="L1061" t="s">
        <v>69</v>
      </c>
      <c r="M1061" t="s">
        <v>69</v>
      </c>
      <c r="N1061" t="s">
        <v>65</v>
      </c>
      <c r="O1061" t="s">
        <v>65</v>
      </c>
      <c r="P1061" t="s">
        <v>66</v>
      </c>
      <c r="Q1061" t="s">
        <v>65</v>
      </c>
      <c r="Z1061">
        <v>0</v>
      </c>
      <c r="AL1061" t="s">
        <v>65</v>
      </c>
      <c r="AM1061" t="s">
        <v>2147</v>
      </c>
      <c r="AN1061" t="s">
        <v>65</v>
      </c>
      <c r="AO1061" t="s">
        <v>2148</v>
      </c>
      <c r="AP1061" t="s">
        <v>112</v>
      </c>
      <c r="AQ1061" t="s">
        <v>163</v>
      </c>
      <c r="AR1061" t="s">
        <v>164</v>
      </c>
      <c r="AS1061" t="s">
        <v>64</v>
      </c>
      <c r="AU1061" t="s">
        <v>65</v>
      </c>
      <c r="AV1061" t="s">
        <v>69</v>
      </c>
      <c r="AW1061" t="s">
        <v>69</v>
      </c>
      <c r="AZ1061" t="s">
        <v>69</v>
      </c>
      <c r="BA1061" t="s">
        <v>420</v>
      </c>
      <c r="BB1061">
        <v>1</v>
      </c>
      <c r="BC1061" t="s">
        <v>83</v>
      </c>
      <c r="BD1061" t="s">
        <v>127</v>
      </c>
      <c r="BE1061">
        <v>27</v>
      </c>
      <c r="BF1061" t="s">
        <v>80</v>
      </c>
      <c r="BG1061" t="s">
        <v>96</v>
      </c>
      <c r="BH1061" t="s">
        <v>316</v>
      </c>
      <c r="BI1061" t="s">
        <v>96</v>
      </c>
      <c r="BJ1061" t="s">
        <v>316</v>
      </c>
      <c r="BK1061" t="s">
        <v>307</v>
      </c>
      <c r="BL1061" t="s">
        <v>99</v>
      </c>
      <c r="BM1061" t="str">
        <f t="shared" ref="BM1061" si="1057">IF(BE1061&lt;20,"&lt;20",IF(BE1061&lt;26,"20-25",IF(BE1061&lt;31,"26-30","&gt;30")))</f>
        <v>26-30</v>
      </c>
    </row>
    <row r="1062" spans="1:65" x14ac:dyDescent="0.2">
      <c r="A1062">
        <v>1061</v>
      </c>
      <c r="B1062">
        <v>1</v>
      </c>
      <c r="R1062">
        <v>1</v>
      </c>
      <c r="S1062" t="s">
        <v>235</v>
      </c>
      <c r="T1062" t="s">
        <v>79</v>
      </c>
      <c r="U1062" t="s">
        <v>64</v>
      </c>
      <c r="V1062" t="s">
        <v>79</v>
      </c>
      <c r="W1062" t="s">
        <v>79</v>
      </c>
      <c r="X1062" t="s">
        <v>69</v>
      </c>
      <c r="Y1062" t="s">
        <v>109</v>
      </c>
      <c r="Z1062">
        <v>1</v>
      </c>
      <c r="AA1062" t="s">
        <v>66</v>
      </c>
      <c r="AB1062" t="s">
        <v>71</v>
      </c>
      <c r="AC1062" t="s">
        <v>72</v>
      </c>
      <c r="AD1062" t="s">
        <v>72</v>
      </c>
      <c r="AE1062" t="s">
        <v>66</v>
      </c>
      <c r="AF1062" t="s">
        <v>66</v>
      </c>
      <c r="AG1062" t="s">
        <v>74</v>
      </c>
      <c r="AH1062" t="s">
        <v>75</v>
      </c>
      <c r="AI1062" t="s">
        <v>66</v>
      </c>
      <c r="AJ1062" t="s">
        <v>72</v>
      </c>
      <c r="AK1062" t="s">
        <v>73</v>
      </c>
      <c r="AL1062" t="s">
        <v>68</v>
      </c>
      <c r="AN1062" t="s">
        <v>68</v>
      </c>
      <c r="AP1062" t="s">
        <v>68</v>
      </c>
      <c r="AQ1062" t="s">
        <v>68</v>
      </c>
      <c r="AR1062" t="s">
        <v>132</v>
      </c>
      <c r="AS1062" t="s">
        <v>137</v>
      </c>
      <c r="AT1062" t="s">
        <v>68</v>
      </c>
      <c r="AU1062" t="s">
        <v>65</v>
      </c>
      <c r="AV1062" t="s">
        <v>65</v>
      </c>
      <c r="AW1062" t="s">
        <v>68</v>
      </c>
      <c r="AY1062" t="s">
        <v>146</v>
      </c>
      <c r="AZ1062" t="s">
        <v>65</v>
      </c>
      <c r="BB1062">
        <v>0</v>
      </c>
      <c r="BC1062" t="s">
        <v>79</v>
      </c>
      <c r="BD1062" t="s">
        <v>83</v>
      </c>
      <c r="BE1062">
        <v>35</v>
      </c>
      <c r="BF1062" t="s">
        <v>133</v>
      </c>
      <c r="BG1062" t="s">
        <v>209</v>
      </c>
      <c r="BI1062" t="s">
        <v>209</v>
      </c>
      <c r="BK1062" t="s">
        <v>450</v>
      </c>
      <c r="BL1062" t="s">
        <v>83</v>
      </c>
      <c r="BM1062" t="str">
        <f t="shared" ref="BM1062" si="1058">IF(BE1062&lt;20,"&lt;20",IF(BE1062&lt;31,"20 - 30",IF(BE1062&lt;41,"31 - 40","&gt;40")))</f>
        <v>31 - 40</v>
      </c>
    </row>
    <row r="1063" spans="1:65" x14ac:dyDescent="0.2">
      <c r="A1063">
        <v>1062</v>
      </c>
      <c r="B1063">
        <v>0</v>
      </c>
      <c r="C1063" s="1">
        <v>43641</v>
      </c>
      <c r="D1063">
        <v>1</v>
      </c>
      <c r="F1063" t="s">
        <v>65</v>
      </c>
      <c r="G1063" t="s">
        <v>64</v>
      </c>
      <c r="H1063" t="s">
        <v>65</v>
      </c>
      <c r="I1063" t="s">
        <v>65</v>
      </c>
      <c r="J1063" t="s">
        <v>66</v>
      </c>
      <c r="K1063" t="s">
        <v>66</v>
      </c>
      <c r="L1063" t="s">
        <v>68</v>
      </c>
      <c r="M1063" t="s">
        <v>65</v>
      </c>
      <c r="N1063" t="s">
        <v>68</v>
      </c>
      <c r="O1063" t="s">
        <v>68</v>
      </c>
      <c r="P1063" t="s">
        <v>65</v>
      </c>
      <c r="Q1063" t="s">
        <v>65</v>
      </c>
      <c r="Z1063">
        <v>1</v>
      </c>
      <c r="AA1063" t="s">
        <v>70</v>
      </c>
      <c r="AB1063" t="s">
        <v>71</v>
      </c>
      <c r="AC1063" t="s">
        <v>72</v>
      </c>
      <c r="AD1063" t="s">
        <v>72</v>
      </c>
      <c r="AE1063" t="s">
        <v>66</v>
      </c>
      <c r="AF1063" t="s">
        <v>66</v>
      </c>
      <c r="AG1063" t="s">
        <v>74</v>
      </c>
      <c r="AH1063" t="s">
        <v>89</v>
      </c>
      <c r="AI1063" t="s">
        <v>89</v>
      </c>
      <c r="AJ1063" t="s">
        <v>72</v>
      </c>
      <c r="AK1063" t="s">
        <v>74</v>
      </c>
      <c r="AL1063" t="s">
        <v>69</v>
      </c>
      <c r="AM1063" t="s">
        <v>2149</v>
      </c>
      <c r="AN1063" t="s">
        <v>65</v>
      </c>
      <c r="AO1063" t="s">
        <v>2150</v>
      </c>
      <c r="AP1063" t="s">
        <v>68</v>
      </c>
      <c r="AQ1063" t="s">
        <v>68</v>
      </c>
      <c r="AR1063" t="s">
        <v>77</v>
      </c>
      <c r="AS1063" t="s">
        <v>64</v>
      </c>
      <c r="AU1063" t="s">
        <v>65</v>
      </c>
      <c r="AV1063" t="s">
        <v>69</v>
      </c>
      <c r="AW1063" t="s">
        <v>68</v>
      </c>
      <c r="AY1063" t="s">
        <v>93</v>
      </c>
      <c r="AZ1063" t="s">
        <v>65</v>
      </c>
      <c r="BB1063">
        <v>0</v>
      </c>
      <c r="BC1063" t="s">
        <v>83</v>
      </c>
      <c r="BD1063" t="s">
        <v>127</v>
      </c>
      <c r="BE1063">
        <v>24</v>
      </c>
      <c r="BF1063" t="s">
        <v>95</v>
      </c>
      <c r="BG1063" t="s">
        <v>81</v>
      </c>
      <c r="BI1063" t="s">
        <v>81</v>
      </c>
      <c r="BK1063" t="s">
        <v>159</v>
      </c>
      <c r="BL1063" t="s">
        <v>99</v>
      </c>
      <c r="BM1063" t="str">
        <f t="shared" ref="BM1063" si="1059">IF(BE1063&lt;20,"&lt;20",IF(BE1063&lt;26,"20-25",IF(BE1063&lt;31,"26-30","&gt;30")))</f>
        <v>20-25</v>
      </c>
    </row>
    <row r="1064" spans="1:65" x14ac:dyDescent="0.2">
      <c r="A1064">
        <v>1063</v>
      </c>
      <c r="B1064">
        <v>0</v>
      </c>
      <c r="C1064" t="s">
        <v>160</v>
      </c>
      <c r="D1064">
        <v>1</v>
      </c>
      <c r="F1064" t="s">
        <v>63</v>
      </c>
      <c r="G1064" t="s">
        <v>64</v>
      </c>
      <c r="H1064" t="s">
        <v>69</v>
      </c>
      <c r="I1064" t="s">
        <v>65</v>
      </c>
      <c r="J1064" t="s">
        <v>66</v>
      </c>
      <c r="K1064" t="s">
        <v>161</v>
      </c>
      <c r="L1064" t="s">
        <v>68</v>
      </c>
      <c r="M1064" t="s">
        <v>65</v>
      </c>
      <c r="N1064" t="s">
        <v>65</v>
      </c>
      <c r="O1064" t="s">
        <v>65</v>
      </c>
      <c r="P1064" t="s">
        <v>66</v>
      </c>
      <c r="Q1064" t="s">
        <v>65</v>
      </c>
      <c r="Z1064">
        <v>1</v>
      </c>
      <c r="AA1064" t="s">
        <v>87</v>
      </c>
      <c r="AB1064" t="s">
        <v>122</v>
      </c>
      <c r="AC1064" t="s">
        <v>72</v>
      </c>
      <c r="AD1064" t="s">
        <v>87</v>
      </c>
      <c r="AE1064" t="s">
        <v>88</v>
      </c>
      <c r="AF1064" t="s">
        <v>123</v>
      </c>
      <c r="AG1064" t="s">
        <v>74</v>
      </c>
      <c r="AH1064" t="s">
        <v>89</v>
      </c>
      <c r="AI1064" t="s">
        <v>75</v>
      </c>
      <c r="AJ1064" t="s">
        <v>72</v>
      </c>
      <c r="AK1064" t="s">
        <v>74</v>
      </c>
      <c r="AL1064" t="s">
        <v>65</v>
      </c>
      <c r="AM1064" t="s">
        <v>2151</v>
      </c>
      <c r="AN1064" t="s">
        <v>65</v>
      </c>
      <c r="AO1064" t="s">
        <v>2152</v>
      </c>
      <c r="AP1064" t="s">
        <v>188</v>
      </c>
      <c r="AQ1064" t="s">
        <v>68</v>
      </c>
      <c r="AR1064" t="s">
        <v>77</v>
      </c>
      <c r="AS1064" t="s">
        <v>116</v>
      </c>
      <c r="AT1064" t="s">
        <v>64</v>
      </c>
      <c r="AU1064" t="s">
        <v>69</v>
      </c>
      <c r="AV1064" t="s">
        <v>69</v>
      </c>
      <c r="AW1064" t="s">
        <v>69</v>
      </c>
      <c r="AX1064" t="s">
        <v>93</v>
      </c>
      <c r="AZ1064" t="s">
        <v>69</v>
      </c>
      <c r="BA1064" t="s">
        <v>93</v>
      </c>
      <c r="BB1064">
        <v>1</v>
      </c>
      <c r="BC1064" t="s">
        <v>94</v>
      </c>
      <c r="BD1064" t="s">
        <v>127</v>
      </c>
      <c r="BE1064">
        <v>31</v>
      </c>
      <c r="BF1064" t="s">
        <v>2153</v>
      </c>
      <c r="BG1064" t="s">
        <v>782</v>
      </c>
      <c r="BI1064" t="s">
        <v>782</v>
      </c>
      <c r="BK1064" t="s">
        <v>82</v>
      </c>
      <c r="BL1064" t="s">
        <v>99</v>
      </c>
      <c r="BM1064" t="str">
        <f t="shared" ref="BM1064" si="1060">IF(BE1064&lt;20,"&lt;20",IF(BE1064&lt;31,"20 - 30",IF(BE1064&lt;41,"31 - 40","&gt;40")))</f>
        <v>31 - 40</v>
      </c>
    </row>
    <row r="1065" spans="1:65" x14ac:dyDescent="0.2">
      <c r="A1065">
        <v>1064</v>
      </c>
      <c r="B1065">
        <v>0</v>
      </c>
      <c r="C1065" t="s">
        <v>62</v>
      </c>
      <c r="D1065">
        <v>1</v>
      </c>
      <c r="F1065" t="s">
        <v>66</v>
      </c>
      <c r="G1065" t="s">
        <v>121</v>
      </c>
      <c r="H1065" t="s">
        <v>65</v>
      </c>
      <c r="I1065" t="s">
        <v>65</v>
      </c>
      <c r="J1065" t="s">
        <v>69</v>
      </c>
      <c r="K1065" t="s">
        <v>84</v>
      </c>
      <c r="L1065" t="s">
        <v>65</v>
      </c>
      <c r="M1065" t="s">
        <v>65</v>
      </c>
      <c r="N1065" t="s">
        <v>68</v>
      </c>
      <c r="O1065" t="s">
        <v>68</v>
      </c>
      <c r="P1065" t="s">
        <v>69</v>
      </c>
      <c r="Q1065" t="s">
        <v>65</v>
      </c>
      <c r="Z1065">
        <v>1</v>
      </c>
      <c r="AA1065" t="s">
        <v>66</v>
      </c>
      <c r="AB1065" t="s">
        <v>71</v>
      </c>
      <c r="AC1065" t="s">
        <v>72</v>
      </c>
      <c r="AD1065" t="s">
        <v>72</v>
      </c>
      <c r="AE1065" t="s">
        <v>88</v>
      </c>
      <c r="AF1065" t="s">
        <v>66</v>
      </c>
      <c r="AG1065" t="s">
        <v>74</v>
      </c>
      <c r="AH1065" t="s">
        <v>75</v>
      </c>
      <c r="AI1065" t="s">
        <v>75</v>
      </c>
      <c r="AJ1065" t="s">
        <v>87</v>
      </c>
      <c r="AK1065" t="s">
        <v>74</v>
      </c>
      <c r="AL1065" t="s">
        <v>65</v>
      </c>
      <c r="AN1065" t="s">
        <v>65</v>
      </c>
      <c r="AP1065" t="s">
        <v>68</v>
      </c>
      <c r="AQ1065" t="s">
        <v>68</v>
      </c>
      <c r="AR1065" t="s">
        <v>77</v>
      </c>
      <c r="AS1065" t="s">
        <v>65</v>
      </c>
      <c r="AU1065" t="s">
        <v>65</v>
      </c>
      <c r="AV1065" t="s">
        <v>68</v>
      </c>
      <c r="AW1065" t="s">
        <v>68</v>
      </c>
      <c r="AY1065" t="s">
        <v>93</v>
      </c>
      <c r="AZ1065" t="s">
        <v>65</v>
      </c>
      <c r="BB1065">
        <v>0</v>
      </c>
      <c r="BC1065" t="s">
        <v>83</v>
      </c>
      <c r="BD1065" t="s">
        <v>83</v>
      </c>
      <c r="BE1065">
        <v>31</v>
      </c>
      <c r="BF1065" t="s">
        <v>2154</v>
      </c>
      <c r="BG1065" t="s">
        <v>209</v>
      </c>
      <c r="BI1065" t="s">
        <v>209</v>
      </c>
      <c r="BK1065" t="s">
        <v>2155</v>
      </c>
      <c r="BL1065" t="s">
        <v>83</v>
      </c>
      <c r="BM1065" t="str">
        <f t="shared" ref="BM1065" si="1061">IF(BE1065&lt;20,"&lt;20",IF(BE1065&lt;26,"20-25",IF(BE1065&lt;31,"26-30","&gt;30")))</f>
        <v>&gt;30</v>
      </c>
    </row>
    <row r="1066" spans="1:65" x14ac:dyDescent="0.2">
      <c r="A1066">
        <v>1065</v>
      </c>
      <c r="B1066">
        <v>0</v>
      </c>
      <c r="C1066" t="s">
        <v>120</v>
      </c>
      <c r="D1066">
        <v>1</v>
      </c>
      <c r="F1066" t="s">
        <v>69</v>
      </c>
      <c r="G1066" t="s">
        <v>65</v>
      </c>
      <c r="H1066" t="s">
        <v>69</v>
      </c>
      <c r="I1066" t="s">
        <v>65</v>
      </c>
      <c r="J1066" t="s">
        <v>69</v>
      </c>
      <c r="K1066" t="s">
        <v>84</v>
      </c>
      <c r="L1066" t="s">
        <v>68</v>
      </c>
      <c r="M1066" t="s">
        <v>65</v>
      </c>
      <c r="N1066" t="s">
        <v>69</v>
      </c>
      <c r="O1066" t="s">
        <v>69</v>
      </c>
      <c r="P1066" t="s">
        <v>69</v>
      </c>
      <c r="Q1066" t="s">
        <v>65</v>
      </c>
      <c r="Z1066">
        <v>0</v>
      </c>
      <c r="AL1066" t="s">
        <v>65</v>
      </c>
      <c r="AM1066" t="s">
        <v>2156</v>
      </c>
      <c r="AN1066" t="s">
        <v>65</v>
      </c>
      <c r="AO1066" t="s">
        <v>2157</v>
      </c>
      <c r="AP1066" t="s">
        <v>112</v>
      </c>
      <c r="AQ1066" t="s">
        <v>163</v>
      </c>
      <c r="AR1066" t="s">
        <v>195</v>
      </c>
      <c r="AS1066" t="s">
        <v>65</v>
      </c>
      <c r="AU1066" t="s">
        <v>65</v>
      </c>
      <c r="AV1066" t="s">
        <v>65</v>
      </c>
      <c r="AW1066" t="s">
        <v>65</v>
      </c>
      <c r="AZ1066" t="s">
        <v>65</v>
      </c>
      <c r="BB1066">
        <v>1</v>
      </c>
      <c r="BC1066" t="s">
        <v>83</v>
      </c>
      <c r="BD1066" t="s">
        <v>83</v>
      </c>
      <c r="BE1066">
        <v>32</v>
      </c>
      <c r="BF1066" t="s">
        <v>95</v>
      </c>
      <c r="BG1066" t="s">
        <v>96</v>
      </c>
      <c r="BH1066" t="s">
        <v>147</v>
      </c>
      <c r="BI1066" t="s">
        <v>96</v>
      </c>
      <c r="BJ1066" t="s">
        <v>147</v>
      </c>
      <c r="BK1066" t="s">
        <v>207</v>
      </c>
      <c r="BL1066" t="s">
        <v>83</v>
      </c>
      <c r="BM1066" t="str">
        <f t="shared" ref="BM1066" si="1062">IF(BE1066&lt;20,"&lt;20",IF(BE1066&lt;31,"20 - 30",IF(BE1066&lt;41,"31 - 40","&gt;40")))</f>
        <v>31 - 40</v>
      </c>
    </row>
    <row r="1067" spans="1:65" x14ac:dyDescent="0.2">
      <c r="A1067">
        <v>1066</v>
      </c>
      <c r="B1067">
        <v>0</v>
      </c>
      <c r="C1067" t="s">
        <v>120</v>
      </c>
      <c r="D1067">
        <v>1</v>
      </c>
      <c r="F1067" t="s">
        <v>65</v>
      </c>
      <c r="G1067" t="s">
        <v>65</v>
      </c>
      <c r="H1067" t="s">
        <v>69</v>
      </c>
      <c r="I1067" t="s">
        <v>65</v>
      </c>
      <c r="J1067" t="s">
        <v>66</v>
      </c>
      <c r="K1067" t="s">
        <v>67</v>
      </c>
      <c r="L1067" t="s">
        <v>68</v>
      </c>
      <c r="M1067" t="s">
        <v>65</v>
      </c>
      <c r="N1067" t="s">
        <v>65</v>
      </c>
      <c r="O1067" t="s">
        <v>68</v>
      </c>
      <c r="P1067" t="s">
        <v>69</v>
      </c>
      <c r="Q1067" t="s">
        <v>65</v>
      </c>
      <c r="Z1067">
        <v>1</v>
      </c>
      <c r="AA1067" t="s">
        <v>70</v>
      </c>
      <c r="AB1067" t="s">
        <v>86</v>
      </c>
      <c r="AC1067" t="s">
        <v>72</v>
      </c>
      <c r="AD1067" t="s">
        <v>72</v>
      </c>
      <c r="AE1067" t="s">
        <v>66</v>
      </c>
      <c r="AF1067" t="s">
        <v>73</v>
      </c>
      <c r="AG1067" t="s">
        <v>73</v>
      </c>
      <c r="AH1067" t="s">
        <v>75</v>
      </c>
      <c r="AI1067" t="s">
        <v>75</v>
      </c>
      <c r="AJ1067" t="s">
        <v>66</v>
      </c>
      <c r="AK1067" t="s">
        <v>74</v>
      </c>
      <c r="AL1067" t="s">
        <v>68</v>
      </c>
      <c r="AN1067" t="s">
        <v>65</v>
      </c>
      <c r="AP1067" t="s">
        <v>112</v>
      </c>
      <c r="AQ1067" t="s">
        <v>145</v>
      </c>
      <c r="AR1067" t="s">
        <v>77</v>
      </c>
      <c r="AS1067" t="s">
        <v>65</v>
      </c>
      <c r="AU1067" t="s">
        <v>65</v>
      </c>
      <c r="AV1067" t="s">
        <v>69</v>
      </c>
      <c r="AW1067" t="s">
        <v>69</v>
      </c>
      <c r="AX1067" t="s">
        <v>181</v>
      </c>
      <c r="AZ1067" t="s">
        <v>69</v>
      </c>
      <c r="BA1067" t="s">
        <v>78</v>
      </c>
      <c r="BB1067">
        <v>1</v>
      </c>
      <c r="BC1067" t="s">
        <v>94</v>
      </c>
      <c r="BD1067" t="s">
        <v>127</v>
      </c>
      <c r="BE1067">
        <v>33</v>
      </c>
      <c r="BF1067" t="s">
        <v>80</v>
      </c>
      <c r="BG1067" t="s">
        <v>280</v>
      </c>
      <c r="BI1067" t="s">
        <v>280</v>
      </c>
      <c r="BK1067" t="s">
        <v>82</v>
      </c>
      <c r="BL1067" t="s">
        <v>83</v>
      </c>
      <c r="BM1067" t="str">
        <f t="shared" ref="BM1067" si="1063">IF(BE1067&lt;20,"&lt;20",IF(BE1067&lt;26,"20-25",IF(BE1067&lt;31,"26-30","&gt;30")))</f>
        <v>&gt;30</v>
      </c>
    </row>
    <row r="1068" spans="1:65" x14ac:dyDescent="0.2">
      <c r="A1068">
        <v>1067</v>
      </c>
      <c r="B1068">
        <v>1</v>
      </c>
      <c r="R1068">
        <v>1</v>
      </c>
      <c r="S1068" t="s">
        <v>106</v>
      </c>
      <c r="T1068" t="s">
        <v>88</v>
      </c>
      <c r="U1068" t="s">
        <v>65</v>
      </c>
      <c r="V1068" t="s">
        <v>88</v>
      </c>
      <c r="W1068" t="s">
        <v>65</v>
      </c>
      <c r="X1068" t="s">
        <v>69</v>
      </c>
      <c r="Y1068" t="s">
        <v>260</v>
      </c>
      <c r="Z1068">
        <v>1</v>
      </c>
      <c r="AA1068" t="s">
        <v>87</v>
      </c>
      <c r="AB1068" t="s">
        <v>122</v>
      </c>
      <c r="AC1068" t="s">
        <v>72</v>
      </c>
      <c r="AD1068" t="s">
        <v>72</v>
      </c>
      <c r="AE1068" t="s">
        <v>66</v>
      </c>
      <c r="AF1068" t="s">
        <v>73</v>
      </c>
      <c r="AG1068" t="s">
        <v>73</v>
      </c>
      <c r="AH1068" t="s">
        <v>75</v>
      </c>
      <c r="AI1068" t="s">
        <v>89</v>
      </c>
      <c r="AJ1068" t="s">
        <v>66</v>
      </c>
      <c r="AK1068" t="s">
        <v>73</v>
      </c>
      <c r="AL1068" t="s">
        <v>68</v>
      </c>
      <c r="AM1068" t="s">
        <v>2158</v>
      </c>
      <c r="AN1068" t="s">
        <v>65</v>
      </c>
      <c r="AO1068" t="s">
        <v>2159</v>
      </c>
      <c r="AP1068" t="s">
        <v>68</v>
      </c>
      <c r="AQ1068" t="s">
        <v>68</v>
      </c>
      <c r="AR1068" t="s">
        <v>153</v>
      </c>
      <c r="AS1068" t="s">
        <v>103</v>
      </c>
      <c r="AT1068" t="s">
        <v>68</v>
      </c>
      <c r="AU1068" t="s">
        <v>69</v>
      </c>
      <c r="AV1068" t="s">
        <v>69</v>
      </c>
      <c r="AW1068" t="s">
        <v>69</v>
      </c>
      <c r="AX1068" t="s">
        <v>2160</v>
      </c>
      <c r="AZ1068" t="s">
        <v>69</v>
      </c>
      <c r="BA1068" t="s">
        <v>2160</v>
      </c>
      <c r="BB1068">
        <v>1</v>
      </c>
      <c r="BC1068" t="s">
        <v>127</v>
      </c>
      <c r="BD1068" t="s">
        <v>127</v>
      </c>
      <c r="BE1068">
        <v>56</v>
      </c>
      <c r="BF1068" t="s">
        <v>133</v>
      </c>
      <c r="BG1068" t="s">
        <v>96</v>
      </c>
      <c r="BH1068" t="s">
        <v>147</v>
      </c>
      <c r="BI1068" t="s">
        <v>96</v>
      </c>
      <c r="BJ1068" t="s">
        <v>147</v>
      </c>
      <c r="BK1068" t="s">
        <v>199</v>
      </c>
      <c r="BL1068" t="s">
        <v>83</v>
      </c>
      <c r="BM1068" t="str">
        <f t="shared" ref="BM1068" si="1064">IF(BE1068&lt;20,"&lt;20",IF(BE1068&lt;31,"20 - 30",IF(BE1068&lt;41,"31 - 40","&gt;40")))</f>
        <v>&gt;40</v>
      </c>
    </row>
    <row r="1069" spans="1:65" x14ac:dyDescent="0.2">
      <c r="A1069">
        <v>1068</v>
      </c>
      <c r="B1069">
        <v>0</v>
      </c>
      <c r="C1069" t="s">
        <v>120</v>
      </c>
      <c r="D1069">
        <v>1</v>
      </c>
      <c r="F1069" t="s">
        <v>69</v>
      </c>
      <c r="G1069" t="s">
        <v>121</v>
      </c>
      <c r="H1069" t="s">
        <v>65</v>
      </c>
      <c r="I1069" t="s">
        <v>66</v>
      </c>
      <c r="J1069" t="s">
        <v>65</v>
      </c>
      <c r="K1069" t="s">
        <v>161</v>
      </c>
      <c r="L1069" t="s">
        <v>69</v>
      </c>
      <c r="M1069" t="s">
        <v>69</v>
      </c>
      <c r="N1069" t="s">
        <v>68</v>
      </c>
      <c r="O1069" t="s">
        <v>65</v>
      </c>
      <c r="P1069" t="s">
        <v>65</v>
      </c>
      <c r="Q1069" t="s">
        <v>65</v>
      </c>
      <c r="Z1069">
        <v>1</v>
      </c>
      <c r="AA1069" t="s">
        <v>87</v>
      </c>
      <c r="AB1069" t="s">
        <v>86</v>
      </c>
      <c r="AC1069" t="s">
        <v>87</v>
      </c>
      <c r="AD1069" t="s">
        <v>87</v>
      </c>
      <c r="AE1069" t="s">
        <v>83</v>
      </c>
      <c r="AF1069" t="s">
        <v>123</v>
      </c>
      <c r="AG1069" t="s">
        <v>73</v>
      </c>
      <c r="AH1069" t="s">
        <v>75</v>
      </c>
      <c r="AI1069" t="s">
        <v>89</v>
      </c>
      <c r="AJ1069" t="s">
        <v>72</v>
      </c>
      <c r="AK1069" t="s">
        <v>73</v>
      </c>
      <c r="AL1069" t="s">
        <v>65</v>
      </c>
      <c r="AM1069" t="s">
        <v>2161</v>
      </c>
      <c r="AN1069" t="s">
        <v>65</v>
      </c>
      <c r="AO1069" t="s">
        <v>2162</v>
      </c>
      <c r="AP1069" t="s">
        <v>188</v>
      </c>
      <c r="AQ1069" t="s">
        <v>145</v>
      </c>
      <c r="AR1069" t="s">
        <v>77</v>
      </c>
      <c r="AS1069" t="s">
        <v>116</v>
      </c>
      <c r="AT1069" t="s">
        <v>68</v>
      </c>
      <c r="AU1069" t="s">
        <v>69</v>
      </c>
      <c r="AV1069" t="s">
        <v>69</v>
      </c>
      <c r="AW1069" t="s">
        <v>68</v>
      </c>
      <c r="AY1069" t="s">
        <v>1177</v>
      </c>
      <c r="AZ1069" t="s">
        <v>65</v>
      </c>
      <c r="BB1069">
        <v>1</v>
      </c>
      <c r="BC1069" t="s">
        <v>83</v>
      </c>
      <c r="BD1069" t="s">
        <v>127</v>
      </c>
      <c r="BE1069">
        <v>43</v>
      </c>
      <c r="BF1069" t="s">
        <v>80</v>
      </c>
      <c r="BG1069" t="s">
        <v>96</v>
      </c>
      <c r="BH1069" t="s">
        <v>147</v>
      </c>
      <c r="BI1069" t="s">
        <v>96</v>
      </c>
      <c r="BJ1069" t="s">
        <v>147</v>
      </c>
      <c r="BK1069" t="s">
        <v>2071</v>
      </c>
      <c r="BL1069" t="s">
        <v>83</v>
      </c>
      <c r="BM1069" t="str">
        <f t="shared" ref="BM1069" si="1065">IF(BE1069&lt;20,"&lt;20",IF(BE1069&lt;26,"20-25",IF(BE1069&lt;31,"26-30","&gt;30")))</f>
        <v>&gt;30</v>
      </c>
    </row>
    <row r="1070" spans="1:65" x14ac:dyDescent="0.2">
      <c r="A1070">
        <v>1069</v>
      </c>
      <c r="B1070">
        <v>0</v>
      </c>
      <c r="C1070" t="s">
        <v>120</v>
      </c>
      <c r="D1070">
        <v>1</v>
      </c>
      <c r="F1070" t="s">
        <v>69</v>
      </c>
      <c r="G1070" t="s">
        <v>121</v>
      </c>
      <c r="H1070" t="s">
        <v>69</v>
      </c>
      <c r="I1070" t="s">
        <v>69</v>
      </c>
      <c r="J1070" t="s">
        <v>69</v>
      </c>
      <c r="K1070" t="s">
        <v>67</v>
      </c>
      <c r="L1070" t="s">
        <v>65</v>
      </c>
      <c r="M1070" t="s">
        <v>65</v>
      </c>
      <c r="N1070" t="s">
        <v>68</v>
      </c>
      <c r="O1070" t="s">
        <v>69</v>
      </c>
      <c r="P1070" t="s">
        <v>66</v>
      </c>
      <c r="Q1070" t="s">
        <v>65</v>
      </c>
      <c r="Z1070">
        <v>1</v>
      </c>
      <c r="AA1070" t="s">
        <v>66</v>
      </c>
      <c r="AB1070" t="s">
        <v>71</v>
      </c>
      <c r="AC1070" t="s">
        <v>72</v>
      </c>
      <c r="AD1070" t="s">
        <v>72</v>
      </c>
      <c r="AE1070" t="s">
        <v>66</v>
      </c>
      <c r="AF1070" t="s">
        <v>73</v>
      </c>
      <c r="AG1070" t="s">
        <v>74</v>
      </c>
      <c r="AH1070" t="s">
        <v>75</v>
      </c>
      <c r="AI1070" t="s">
        <v>75</v>
      </c>
      <c r="AJ1070" t="s">
        <v>66</v>
      </c>
      <c r="AK1070" t="s">
        <v>74</v>
      </c>
      <c r="AL1070" t="s">
        <v>68</v>
      </c>
      <c r="AN1070" t="s">
        <v>68</v>
      </c>
      <c r="AP1070" t="s">
        <v>68</v>
      </c>
      <c r="AQ1070" t="s">
        <v>76</v>
      </c>
      <c r="AR1070" t="s">
        <v>77</v>
      </c>
      <c r="AS1070" t="s">
        <v>137</v>
      </c>
      <c r="AT1070" t="s">
        <v>65</v>
      </c>
      <c r="AU1070" t="s">
        <v>66</v>
      </c>
      <c r="AV1070" t="s">
        <v>69</v>
      </c>
      <c r="AW1070" t="s">
        <v>69</v>
      </c>
      <c r="AX1070" t="s">
        <v>146</v>
      </c>
      <c r="AZ1070" t="s">
        <v>69</v>
      </c>
      <c r="BA1070" t="s">
        <v>146</v>
      </c>
      <c r="BB1070">
        <v>1</v>
      </c>
      <c r="BC1070" t="s">
        <v>94</v>
      </c>
      <c r="BD1070" t="s">
        <v>83</v>
      </c>
      <c r="BE1070">
        <v>49</v>
      </c>
      <c r="BF1070" t="s">
        <v>80</v>
      </c>
      <c r="BG1070" t="s">
        <v>280</v>
      </c>
      <c r="BI1070" t="s">
        <v>280</v>
      </c>
      <c r="BK1070" t="s">
        <v>82</v>
      </c>
      <c r="BL1070" t="s">
        <v>83</v>
      </c>
      <c r="BM1070" t="str">
        <f t="shared" ref="BM1070" si="1066">IF(BE1070&lt;20,"&lt;20",IF(BE1070&lt;31,"20 - 30",IF(BE1070&lt;41,"31 - 40","&gt;40")))</f>
        <v>&gt;40</v>
      </c>
    </row>
    <row r="1071" spans="1:65" x14ac:dyDescent="0.2">
      <c r="A1071">
        <v>1070</v>
      </c>
      <c r="B1071">
        <v>0</v>
      </c>
      <c r="C1071" t="s">
        <v>62</v>
      </c>
      <c r="D1071">
        <v>1</v>
      </c>
      <c r="F1071" t="s">
        <v>65</v>
      </c>
      <c r="G1071" t="s">
        <v>64</v>
      </c>
      <c r="H1071" t="s">
        <v>65</v>
      </c>
      <c r="I1071" t="s">
        <v>65</v>
      </c>
      <c r="J1071" t="s">
        <v>66</v>
      </c>
      <c r="K1071" t="s">
        <v>100</v>
      </c>
      <c r="L1071" t="s">
        <v>68</v>
      </c>
      <c r="M1071" t="s">
        <v>65</v>
      </c>
      <c r="N1071" t="s">
        <v>68</v>
      </c>
      <c r="O1071" t="s">
        <v>69</v>
      </c>
      <c r="P1071" t="s">
        <v>69</v>
      </c>
      <c r="Q1071" t="s">
        <v>65</v>
      </c>
      <c r="Z1071">
        <v>1</v>
      </c>
      <c r="AA1071" t="s">
        <v>70</v>
      </c>
      <c r="AB1071" t="s">
        <v>71</v>
      </c>
      <c r="AC1071" t="s">
        <v>72</v>
      </c>
      <c r="AD1071" t="s">
        <v>72</v>
      </c>
      <c r="AE1071" t="s">
        <v>66</v>
      </c>
      <c r="AF1071" t="s">
        <v>74</v>
      </c>
      <c r="AG1071" t="s">
        <v>74</v>
      </c>
      <c r="AH1071" t="s">
        <v>129</v>
      </c>
      <c r="AI1071" t="s">
        <v>75</v>
      </c>
      <c r="AJ1071" t="s">
        <v>85</v>
      </c>
      <c r="AK1071" t="s">
        <v>74</v>
      </c>
      <c r="AL1071" t="s">
        <v>69</v>
      </c>
      <c r="AM1071" t="s">
        <v>2163</v>
      </c>
      <c r="AN1071" t="s">
        <v>69</v>
      </c>
      <c r="AO1071" t="s">
        <v>904</v>
      </c>
      <c r="AP1071" t="s">
        <v>112</v>
      </c>
      <c r="AQ1071" t="s">
        <v>68</v>
      </c>
      <c r="AR1071" t="s">
        <v>113</v>
      </c>
      <c r="AS1071" t="s">
        <v>137</v>
      </c>
      <c r="AT1071" t="s">
        <v>65</v>
      </c>
      <c r="AU1071" t="s">
        <v>65</v>
      </c>
      <c r="AV1071" t="s">
        <v>68</v>
      </c>
      <c r="AW1071" t="s">
        <v>65</v>
      </c>
      <c r="AZ1071" t="s">
        <v>65</v>
      </c>
      <c r="BB1071">
        <v>1</v>
      </c>
      <c r="BC1071" t="s">
        <v>83</v>
      </c>
      <c r="BD1071" t="s">
        <v>83</v>
      </c>
      <c r="BE1071">
        <v>35</v>
      </c>
      <c r="BF1071" t="s">
        <v>95</v>
      </c>
      <c r="BG1071" t="s">
        <v>1131</v>
      </c>
      <c r="BI1071" t="s">
        <v>1131</v>
      </c>
      <c r="BK1071" t="s">
        <v>968</v>
      </c>
      <c r="BL1071" t="s">
        <v>83</v>
      </c>
      <c r="BM1071" t="str">
        <f t="shared" ref="BM1071" si="1067">IF(BE1071&lt;20,"&lt;20",IF(BE1071&lt;26,"20-25",IF(BE1071&lt;31,"26-30","&gt;30")))</f>
        <v>&gt;30</v>
      </c>
    </row>
    <row r="1072" spans="1:65" x14ac:dyDescent="0.2">
      <c r="A1072">
        <v>1071</v>
      </c>
      <c r="B1072">
        <v>0</v>
      </c>
      <c r="C1072" t="s">
        <v>120</v>
      </c>
      <c r="D1072">
        <v>1</v>
      </c>
      <c r="F1072" t="s">
        <v>69</v>
      </c>
      <c r="G1072" t="s">
        <v>69</v>
      </c>
      <c r="H1072" t="s">
        <v>65</v>
      </c>
      <c r="I1072" t="s">
        <v>69</v>
      </c>
      <c r="J1072" t="s">
        <v>69</v>
      </c>
      <c r="K1072" t="s">
        <v>142</v>
      </c>
      <c r="L1072" t="s">
        <v>69</v>
      </c>
      <c r="M1072" t="s">
        <v>69</v>
      </c>
      <c r="N1072" t="s">
        <v>69</v>
      </c>
      <c r="O1072" t="s">
        <v>65</v>
      </c>
      <c r="P1072" t="s">
        <v>65</v>
      </c>
      <c r="Q1072" t="s">
        <v>65</v>
      </c>
      <c r="Z1072">
        <v>1</v>
      </c>
      <c r="AA1072" t="s">
        <v>87</v>
      </c>
      <c r="AB1072" t="s">
        <v>86</v>
      </c>
      <c r="AC1072" t="s">
        <v>72</v>
      </c>
      <c r="AD1072" t="s">
        <v>87</v>
      </c>
      <c r="AE1072" t="s">
        <v>83</v>
      </c>
      <c r="AF1072" t="s">
        <v>73</v>
      </c>
      <c r="AG1072" t="s">
        <v>73</v>
      </c>
      <c r="AH1072" t="s">
        <v>75</v>
      </c>
      <c r="AI1072" t="s">
        <v>75</v>
      </c>
      <c r="AJ1072" t="s">
        <v>72</v>
      </c>
      <c r="AK1072" t="s">
        <v>74</v>
      </c>
      <c r="AL1072" t="s">
        <v>69</v>
      </c>
      <c r="AM1072" t="s">
        <v>2164</v>
      </c>
      <c r="AN1072" t="s">
        <v>65</v>
      </c>
      <c r="AO1072" t="s">
        <v>2165</v>
      </c>
      <c r="AP1072" t="s">
        <v>112</v>
      </c>
      <c r="AQ1072" t="s">
        <v>76</v>
      </c>
      <c r="AR1072" t="s">
        <v>153</v>
      </c>
      <c r="AS1072" t="s">
        <v>65</v>
      </c>
      <c r="AU1072" t="s">
        <v>65</v>
      </c>
      <c r="AV1072" t="s">
        <v>69</v>
      </c>
      <c r="AW1072" t="s">
        <v>65</v>
      </c>
      <c r="AZ1072" t="s">
        <v>69</v>
      </c>
      <c r="BA1072" t="s">
        <v>93</v>
      </c>
      <c r="BB1072">
        <v>1</v>
      </c>
      <c r="BC1072" t="s">
        <v>83</v>
      </c>
      <c r="BD1072" t="s">
        <v>127</v>
      </c>
      <c r="BE1072">
        <v>53</v>
      </c>
      <c r="BF1072" t="s">
        <v>80</v>
      </c>
      <c r="BG1072" t="s">
        <v>176</v>
      </c>
      <c r="BI1072" t="s">
        <v>176</v>
      </c>
      <c r="BK1072" t="s">
        <v>311</v>
      </c>
      <c r="BL1072" t="s">
        <v>83</v>
      </c>
      <c r="BM1072" t="str">
        <f t="shared" ref="BM1072" si="1068">IF(BE1072&lt;20,"&lt;20",IF(BE1072&lt;31,"20 - 30",IF(BE1072&lt;41,"31 - 40","&gt;40")))</f>
        <v>&gt;40</v>
      </c>
    </row>
    <row r="1073" spans="1:65" x14ac:dyDescent="0.2">
      <c r="A1073">
        <v>1072</v>
      </c>
      <c r="B1073">
        <v>0</v>
      </c>
      <c r="C1073" t="s">
        <v>160</v>
      </c>
      <c r="D1073">
        <v>1</v>
      </c>
      <c r="F1073" t="s">
        <v>66</v>
      </c>
      <c r="G1073" t="s">
        <v>121</v>
      </c>
      <c r="H1073" t="s">
        <v>66</v>
      </c>
      <c r="I1073" t="s">
        <v>66</v>
      </c>
      <c r="J1073" t="s">
        <v>65</v>
      </c>
      <c r="K1073" t="s">
        <v>66</v>
      </c>
      <c r="L1073" t="s">
        <v>65</v>
      </c>
      <c r="M1073" t="s">
        <v>65</v>
      </c>
      <c r="N1073" t="s">
        <v>65</v>
      </c>
      <c r="O1073" t="s">
        <v>68</v>
      </c>
      <c r="P1073" t="s">
        <v>69</v>
      </c>
      <c r="Q1073" t="s">
        <v>65</v>
      </c>
      <c r="Z1073">
        <v>1</v>
      </c>
      <c r="AA1073" t="s">
        <v>87</v>
      </c>
      <c r="AB1073" t="s">
        <v>86</v>
      </c>
      <c r="AC1073" t="s">
        <v>66</v>
      </c>
      <c r="AD1073" t="s">
        <v>87</v>
      </c>
      <c r="AE1073" t="s">
        <v>65</v>
      </c>
      <c r="AF1073" t="s">
        <v>66</v>
      </c>
      <c r="AG1073" t="s">
        <v>74</v>
      </c>
      <c r="AH1073" t="s">
        <v>75</v>
      </c>
      <c r="AI1073" t="s">
        <v>75</v>
      </c>
      <c r="AJ1073" t="s">
        <v>87</v>
      </c>
      <c r="AK1073" t="s">
        <v>74</v>
      </c>
      <c r="AL1073" t="s">
        <v>65</v>
      </c>
      <c r="AM1073" t="s">
        <v>2166</v>
      </c>
      <c r="AN1073" t="s">
        <v>65</v>
      </c>
      <c r="AO1073" t="s">
        <v>2167</v>
      </c>
      <c r="AP1073" t="s">
        <v>68</v>
      </c>
      <c r="AQ1073" t="s">
        <v>76</v>
      </c>
      <c r="AR1073" t="s">
        <v>77</v>
      </c>
      <c r="AS1073" t="s">
        <v>103</v>
      </c>
      <c r="AT1073" t="s">
        <v>65</v>
      </c>
      <c r="AU1073" t="s">
        <v>69</v>
      </c>
      <c r="AV1073" t="s">
        <v>69</v>
      </c>
      <c r="AW1073" t="s">
        <v>69</v>
      </c>
      <c r="AX1073" t="s">
        <v>146</v>
      </c>
      <c r="AZ1073" t="s">
        <v>69</v>
      </c>
      <c r="BA1073" t="s">
        <v>146</v>
      </c>
      <c r="BB1073">
        <v>1</v>
      </c>
      <c r="BC1073" t="s">
        <v>94</v>
      </c>
      <c r="BD1073" t="s">
        <v>83</v>
      </c>
      <c r="BE1073">
        <v>45</v>
      </c>
      <c r="BF1073" t="s">
        <v>185</v>
      </c>
      <c r="BG1073" t="s">
        <v>96</v>
      </c>
      <c r="BH1073" t="s">
        <v>341</v>
      </c>
      <c r="BI1073" t="s">
        <v>96</v>
      </c>
      <c r="BJ1073" t="s">
        <v>341</v>
      </c>
      <c r="BK1073" t="s">
        <v>98</v>
      </c>
      <c r="BL1073" t="s">
        <v>99</v>
      </c>
      <c r="BM1073" t="str">
        <f t="shared" ref="BM1073" si="1069">IF(BE1073&lt;20,"&lt;20",IF(BE1073&lt;26,"20-25",IF(BE1073&lt;31,"26-30","&gt;30")))</f>
        <v>&gt;30</v>
      </c>
    </row>
    <row r="1074" spans="1:65" x14ac:dyDescent="0.2">
      <c r="A1074">
        <v>1073</v>
      </c>
      <c r="B1074">
        <v>0</v>
      </c>
      <c r="C1074" t="s">
        <v>160</v>
      </c>
      <c r="D1074">
        <v>1</v>
      </c>
      <c r="F1074" t="s">
        <v>69</v>
      </c>
      <c r="G1074" t="s">
        <v>65</v>
      </c>
      <c r="H1074" t="s">
        <v>65</v>
      </c>
      <c r="I1074" t="s">
        <v>69</v>
      </c>
      <c r="J1074" t="s">
        <v>66</v>
      </c>
      <c r="K1074" t="s">
        <v>142</v>
      </c>
      <c r="L1074" t="s">
        <v>69</v>
      </c>
      <c r="M1074" t="s">
        <v>68</v>
      </c>
      <c r="N1074" t="s">
        <v>65</v>
      </c>
      <c r="O1074" t="s">
        <v>65</v>
      </c>
      <c r="P1074" t="s">
        <v>65</v>
      </c>
      <c r="Q1074" t="s">
        <v>65</v>
      </c>
      <c r="Z1074">
        <v>1</v>
      </c>
      <c r="AA1074" t="s">
        <v>85</v>
      </c>
      <c r="AB1074" t="s">
        <v>86</v>
      </c>
      <c r="AC1074" t="s">
        <v>87</v>
      </c>
      <c r="AD1074" t="s">
        <v>87</v>
      </c>
      <c r="AE1074" t="s">
        <v>66</v>
      </c>
      <c r="AF1074" t="s">
        <v>123</v>
      </c>
      <c r="AG1074" t="s">
        <v>74</v>
      </c>
      <c r="AH1074" t="s">
        <v>89</v>
      </c>
      <c r="AI1074" t="s">
        <v>89</v>
      </c>
      <c r="AJ1074" t="s">
        <v>72</v>
      </c>
      <c r="AK1074" t="s">
        <v>74</v>
      </c>
      <c r="AL1074" t="s">
        <v>68</v>
      </c>
      <c r="AM1074" t="s">
        <v>2168</v>
      </c>
      <c r="AN1074" t="s">
        <v>65</v>
      </c>
      <c r="AO1074" t="s">
        <v>2169</v>
      </c>
      <c r="AP1074" t="s">
        <v>112</v>
      </c>
      <c r="AQ1074" t="s">
        <v>163</v>
      </c>
      <c r="AR1074" t="s">
        <v>77</v>
      </c>
      <c r="AS1074" t="s">
        <v>65</v>
      </c>
      <c r="AU1074" t="s">
        <v>66</v>
      </c>
      <c r="AV1074" t="s">
        <v>65</v>
      </c>
      <c r="AW1074" t="s">
        <v>68</v>
      </c>
      <c r="AY1074" t="s">
        <v>275</v>
      </c>
      <c r="AZ1074" t="s">
        <v>65</v>
      </c>
      <c r="BB1074">
        <v>1</v>
      </c>
      <c r="BC1074" t="s">
        <v>99</v>
      </c>
      <c r="BD1074" t="s">
        <v>83</v>
      </c>
      <c r="BE1074">
        <v>40</v>
      </c>
      <c r="BF1074" t="s">
        <v>80</v>
      </c>
      <c r="BG1074" t="s">
        <v>96</v>
      </c>
      <c r="BH1074" t="s">
        <v>294</v>
      </c>
      <c r="BI1074" t="s">
        <v>96</v>
      </c>
      <c r="BJ1074" t="s">
        <v>294</v>
      </c>
      <c r="BK1074" t="s">
        <v>2170</v>
      </c>
      <c r="BL1074" t="s">
        <v>83</v>
      </c>
      <c r="BM1074" t="str">
        <f t="shared" ref="BM1074" si="1070">IF(BE1074&lt;20,"&lt;20",IF(BE1074&lt;31,"20 - 30",IF(BE1074&lt;41,"31 - 40","&gt;40")))</f>
        <v>31 - 40</v>
      </c>
    </row>
    <row r="1075" spans="1:65" x14ac:dyDescent="0.2">
      <c r="A1075">
        <v>1074</v>
      </c>
      <c r="B1075">
        <v>0</v>
      </c>
      <c r="C1075" t="s">
        <v>120</v>
      </c>
      <c r="D1075">
        <v>0</v>
      </c>
      <c r="E1075">
        <v>1</v>
      </c>
      <c r="F1075" t="s">
        <v>63</v>
      </c>
      <c r="G1075" t="s">
        <v>121</v>
      </c>
      <c r="H1075" t="s">
        <v>69</v>
      </c>
      <c r="I1075" t="s">
        <v>69</v>
      </c>
      <c r="J1075" t="s">
        <v>69</v>
      </c>
      <c r="K1075" t="s">
        <v>66</v>
      </c>
      <c r="L1075" t="s">
        <v>69</v>
      </c>
      <c r="M1075" t="s">
        <v>68</v>
      </c>
      <c r="N1075" t="s">
        <v>65</v>
      </c>
      <c r="O1075" t="s">
        <v>68</v>
      </c>
      <c r="P1075" t="s">
        <v>66</v>
      </c>
      <c r="Q1075" t="s">
        <v>65</v>
      </c>
      <c r="Z1075">
        <v>1</v>
      </c>
      <c r="AA1075" t="s">
        <v>85</v>
      </c>
      <c r="AB1075" t="s">
        <v>122</v>
      </c>
      <c r="AC1075" t="s">
        <v>87</v>
      </c>
      <c r="AD1075" t="s">
        <v>87</v>
      </c>
      <c r="AE1075" t="s">
        <v>88</v>
      </c>
      <c r="AF1075" t="s">
        <v>73</v>
      </c>
      <c r="AG1075" t="s">
        <v>73</v>
      </c>
      <c r="AH1075" t="s">
        <v>75</v>
      </c>
      <c r="AI1075" t="s">
        <v>75</v>
      </c>
      <c r="AJ1075" t="s">
        <v>87</v>
      </c>
      <c r="AK1075" t="s">
        <v>123</v>
      </c>
      <c r="AL1075" t="s">
        <v>65</v>
      </c>
      <c r="AM1075" t="s">
        <v>2171</v>
      </c>
      <c r="AN1075" t="s">
        <v>65</v>
      </c>
      <c r="AO1075" t="s">
        <v>2171</v>
      </c>
      <c r="AP1075" t="s">
        <v>112</v>
      </c>
      <c r="AQ1075" t="s">
        <v>163</v>
      </c>
      <c r="AR1075" t="s">
        <v>195</v>
      </c>
      <c r="AS1075" t="s">
        <v>137</v>
      </c>
      <c r="AT1075" t="s">
        <v>69</v>
      </c>
      <c r="AU1075" t="s">
        <v>69</v>
      </c>
      <c r="AV1075" t="s">
        <v>69</v>
      </c>
      <c r="AW1075" t="s">
        <v>65</v>
      </c>
      <c r="AZ1075" t="s">
        <v>65</v>
      </c>
      <c r="BB1075">
        <v>1</v>
      </c>
      <c r="BC1075" t="s">
        <v>83</v>
      </c>
      <c r="BD1075" t="s">
        <v>127</v>
      </c>
      <c r="BE1075">
        <v>52</v>
      </c>
      <c r="BF1075" t="s">
        <v>80</v>
      </c>
      <c r="BG1075" t="s">
        <v>96</v>
      </c>
      <c r="BH1075" t="s">
        <v>1397</v>
      </c>
      <c r="BI1075" t="s">
        <v>96</v>
      </c>
      <c r="BJ1075" t="s">
        <v>1397</v>
      </c>
      <c r="BK1075" t="s">
        <v>82</v>
      </c>
      <c r="BL1075" t="s">
        <v>83</v>
      </c>
      <c r="BM1075" t="str">
        <f t="shared" ref="BM1075" si="1071">IF(BE1075&lt;20,"&lt;20",IF(BE1075&lt;26,"20-25",IF(BE1075&lt;31,"26-30","&gt;30")))</f>
        <v>&gt;30</v>
      </c>
    </row>
    <row r="1076" spans="1:65" x14ac:dyDescent="0.2">
      <c r="A1076">
        <v>1075</v>
      </c>
      <c r="B1076">
        <v>1</v>
      </c>
      <c r="R1076">
        <v>1</v>
      </c>
      <c r="S1076" t="s">
        <v>149</v>
      </c>
      <c r="T1076" t="s">
        <v>150</v>
      </c>
      <c r="U1076" t="s">
        <v>108</v>
      </c>
      <c r="V1076" t="s">
        <v>107</v>
      </c>
      <c r="W1076" t="s">
        <v>108</v>
      </c>
      <c r="X1076" t="s">
        <v>69</v>
      </c>
      <c r="Y1076" t="s">
        <v>109</v>
      </c>
      <c r="Z1076">
        <v>1</v>
      </c>
      <c r="AA1076" t="s">
        <v>66</v>
      </c>
      <c r="AB1076" t="s">
        <v>71</v>
      </c>
      <c r="AC1076" t="s">
        <v>66</v>
      </c>
      <c r="AD1076" t="s">
        <v>72</v>
      </c>
      <c r="AE1076" t="s">
        <v>66</v>
      </c>
      <c r="AF1076" t="s">
        <v>74</v>
      </c>
      <c r="AG1076" t="s">
        <v>73</v>
      </c>
      <c r="AH1076" t="s">
        <v>75</v>
      </c>
      <c r="AI1076" t="s">
        <v>66</v>
      </c>
      <c r="AJ1076" t="s">
        <v>87</v>
      </c>
      <c r="AK1076" t="s">
        <v>74</v>
      </c>
      <c r="AL1076" t="s">
        <v>69</v>
      </c>
      <c r="AN1076" t="s">
        <v>68</v>
      </c>
      <c r="AO1076" t="s">
        <v>2172</v>
      </c>
      <c r="AP1076" t="s">
        <v>92</v>
      </c>
      <c r="AQ1076" t="s">
        <v>76</v>
      </c>
      <c r="AR1076" t="s">
        <v>77</v>
      </c>
      <c r="AS1076" t="s">
        <v>65</v>
      </c>
      <c r="AU1076" t="s">
        <v>66</v>
      </c>
      <c r="AV1076" t="s">
        <v>69</v>
      </c>
      <c r="AW1076" t="s">
        <v>68</v>
      </c>
      <c r="AY1076" t="s">
        <v>78</v>
      </c>
      <c r="AZ1076" t="s">
        <v>69</v>
      </c>
      <c r="BA1076" t="s">
        <v>1567</v>
      </c>
      <c r="BB1076">
        <v>1</v>
      </c>
      <c r="BC1076" t="s">
        <v>83</v>
      </c>
      <c r="BD1076" t="s">
        <v>127</v>
      </c>
      <c r="BE1076">
        <v>30</v>
      </c>
      <c r="BF1076" t="s">
        <v>80</v>
      </c>
      <c r="BG1076" t="s">
        <v>304</v>
      </c>
      <c r="BI1076" t="s">
        <v>81</v>
      </c>
      <c r="BK1076" t="s">
        <v>199</v>
      </c>
      <c r="BL1076" t="s">
        <v>105</v>
      </c>
      <c r="BM1076" t="str">
        <f t="shared" ref="BM1076" si="1072">IF(BE1076&lt;20,"&lt;20",IF(BE1076&lt;31,"20 - 30",IF(BE1076&lt;41,"31 - 40","&gt;40")))</f>
        <v>20 - 30</v>
      </c>
    </row>
    <row r="1077" spans="1:65" x14ac:dyDescent="0.2">
      <c r="A1077">
        <v>1076</v>
      </c>
      <c r="B1077">
        <v>0</v>
      </c>
      <c r="C1077" t="s">
        <v>120</v>
      </c>
      <c r="D1077">
        <v>1</v>
      </c>
      <c r="F1077" t="s">
        <v>69</v>
      </c>
      <c r="G1077" t="s">
        <v>69</v>
      </c>
      <c r="H1077" t="s">
        <v>65</v>
      </c>
      <c r="I1077" t="s">
        <v>65</v>
      </c>
      <c r="J1077" t="s">
        <v>69</v>
      </c>
      <c r="K1077" t="s">
        <v>66</v>
      </c>
      <c r="L1077" t="s">
        <v>68</v>
      </c>
      <c r="M1077" t="s">
        <v>65</v>
      </c>
      <c r="N1077" t="s">
        <v>68</v>
      </c>
      <c r="O1077" t="s">
        <v>68</v>
      </c>
      <c r="P1077" t="s">
        <v>65</v>
      </c>
      <c r="Q1077" t="s">
        <v>65</v>
      </c>
      <c r="Z1077">
        <v>1</v>
      </c>
      <c r="AA1077" t="s">
        <v>70</v>
      </c>
      <c r="AB1077" t="s">
        <v>71</v>
      </c>
      <c r="AC1077" t="s">
        <v>72</v>
      </c>
      <c r="AD1077" t="s">
        <v>72</v>
      </c>
      <c r="AE1077" t="s">
        <v>65</v>
      </c>
      <c r="AF1077" t="s">
        <v>73</v>
      </c>
      <c r="AG1077" t="s">
        <v>73</v>
      </c>
      <c r="AH1077" t="s">
        <v>75</v>
      </c>
      <c r="AI1077" t="s">
        <v>75</v>
      </c>
      <c r="AJ1077" t="s">
        <v>72</v>
      </c>
      <c r="AK1077" t="s">
        <v>73</v>
      </c>
      <c r="AL1077" t="s">
        <v>65</v>
      </c>
      <c r="AM1077" t="s">
        <v>2173</v>
      </c>
      <c r="AN1077" t="s">
        <v>65</v>
      </c>
      <c r="AO1077" t="s">
        <v>2174</v>
      </c>
      <c r="AP1077" t="s">
        <v>68</v>
      </c>
      <c r="AQ1077" t="s">
        <v>76</v>
      </c>
      <c r="AR1077" t="s">
        <v>113</v>
      </c>
      <c r="AS1077" t="s">
        <v>65</v>
      </c>
      <c r="AU1077" t="s">
        <v>65</v>
      </c>
      <c r="AV1077" t="s">
        <v>69</v>
      </c>
      <c r="AW1077" t="s">
        <v>65</v>
      </c>
      <c r="AZ1077" t="s">
        <v>69</v>
      </c>
      <c r="BA1077" t="s">
        <v>146</v>
      </c>
      <c r="BB1077">
        <v>0</v>
      </c>
      <c r="BC1077" t="s">
        <v>99</v>
      </c>
      <c r="BD1077" t="s">
        <v>83</v>
      </c>
      <c r="BE1077">
        <v>41</v>
      </c>
      <c r="BF1077" t="s">
        <v>80</v>
      </c>
      <c r="BG1077" t="s">
        <v>1173</v>
      </c>
      <c r="BI1077" t="s">
        <v>1173</v>
      </c>
      <c r="BK1077" t="s">
        <v>82</v>
      </c>
      <c r="BL1077" t="s">
        <v>105</v>
      </c>
      <c r="BM1077" t="str">
        <f t="shared" ref="BM1077" si="1073">IF(BE1077&lt;20,"&lt;20",IF(BE1077&lt;26,"20-25",IF(BE1077&lt;31,"26-30","&gt;30")))</f>
        <v>&gt;30</v>
      </c>
    </row>
    <row r="1078" spans="1:65" x14ac:dyDescent="0.2">
      <c r="A1078">
        <v>1077</v>
      </c>
      <c r="B1078">
        <v>1</v>
      </c>
      <c r="R1078">
        <v>1</v>
      </c>
      <c r="S1078" t="s">
        <v>149</v>
      </c>
      <c r="T1078" t="s">
        <v>107</v>
      </c>
      <c r="U1078" t="s">
        <v>108</v>
      </c>
      <c r="V1078" t="s">
        <v>107</v>
      </c>
      <c r="W1078" t="s">
        <v>108</v>
      </c>
      <c r="X1078" t="s">
        <v>69</v>
      </c>
      <c r="Y1078" t="s">
        <v>109</v>
      </c>
      <c r="Z1078">
        <v>1</v>
      </c>
      <c r="AA1078" t="s">
        <v>70</v>
      </c>
      <c r="AB1078" t="s">
        <v>71</v>
      </c>
      <c r="AC1078" t="s">
        <v>72</v>
      </c>
      <c r="AD1078" t="s">
        <v>72</v>
      </c>
      <c r="AE1078" t="s">
        <v>88</v>
      </c>
      <c r="AF1078" t="s">
        <v>66</v>
      </c>
      <c r="AG1078" t="s">
        <v>74</v>
      </c>
      <c r="AH1078" t="s">
        <v>75</v>
      </c>
      <c r="AI1078" t="s">
        <v>75</v>
      </c>
      <c r="AJ1078" t="s">
        <v>87</v>
      </c>
      <c r="AK1078" t="s">
        <v>74</v>
      </c>
      <c r="AL1078" t="s">
        <v>69</v>
      </c>
      <c r="AM1078" t="s">
        <v>2175</v>
      </c>
      <c r="AN1078" t="s">
        <v>68</v>
      </c>
      <c r="AO1078" t="s">
        <v>2176</v>
      </c>
      <c r="AP1078" t="s">
        <v>68</v>
      </c>
      <c r="AQ1078" t="s">
        <v>68</v>
      </c>
      <c r="AR1078" t="s">
        <v>77</v>
      </c>
      <c r="AS1078" t="s">
        <v>103</v>
      </c>
      <c r="AT1078" t="s">
        <v>69</v>
      </c>
      <c r="AU1078" t="s">
        <v>66</v>
      </c>
      <c r="AV1078" t="s">
        <v>69</v>
      </c>
      <c r="AW1078" t="s">
        <v>68</v>
      </c>
      <c r="AY1078" t="s">
        <v>146</v>
      </c>
      <c r="AZ1078" t="s">
        <v>69</v>
      </c>
      <c r="BA1078" t="s">
        <v>146</v>
      </c>
      <c r="BB1078">
        <v>1</v>
      </c>
      <c r="BC1078" t="s">
        <v>83</v>
      </c>
      <c r="BD1078" t="s">
        <v>79</v>
      </c>
      <c r="BE1078">
        <v>31</v>
      </c>
      <c r="BF1078" t="s">
        <v>95</v>
      </c>
      <c r="BG1078" t="s">
        <v>217</v>
      </c>
      <c r="BI1078" t="s">
        <v>217</v>
      </c>
      <c r="BK1078" t="s">
        <v>2177</v>
      </c>
      <c r="BL1078" t="s">
        <v>105</v>
      </c>
      <c r="BM1078" t="str">
        <f t="shared" ref="BM1078" si="1074">IF(BE1078&lt;20,"&lt;20",IF(BE1078&lt;31,"20 - 30",IF(BE1078&lt;41,"31 - 40","&gt;40")))</f>
        <v>31 - 40</v>
      </c>
    </row>
    <row r="1079" spans="1:65" x14ac:dyDescent="0.2">
      <c r="A1079">
        <v>1078</v>
      </c>
      <c r="B1079">
        <v>0</v>
      </c>
      <c r="C1079" t="s">
        <v>160</v>
      </c>
      <c r="D1079">
        <v>1</v>
      </c>
      <c r="F1079" t="s">
        <v>63</v>
      </c>
      <c r="G1079" t="s">
        <v>64</v>
      </c>
      <c r="H1079" t="s">
        <v>69</v>
      </c>
      <c r="I1079" t="s">
        <v>66</v>
      </c>
      <c r="J1079" t="s">
        <v>66</v>
      </c>
      <c r="K1079" t="s">
        <v>84</v>
      </c>
      <c r="L1079" t="s">
        <v>65</v>
      </c>
      <c r="M1079" t="s">
        <v>65</v>
      </c>
      <c r="N1079" t="s">
        <v>68</v>
      </c>
      <c r="O1079" t="s">
        <v>68</v>
      </c>
      <c r="P1079" t="s">
        <v>69</v>
      </c>
      <c r="Q1079" t="s">
        <v>65</v>
      </c>
      <c r="Z1079">
        <v>1</v>
      </c>
      <c r="AA1079" t="s">
        <v>70</v>
      </c>
      <c r="AB1079" t="s">
        <v>71</v>
      </c>
      <c r="AC1079" t="s">
        <v>72</v>
      </c>
      <c r="AD1079" t="s">
        <v>72</v>
      </c>
      <c r="AE1079" t="s">
        <v>66</v>
      </c>
      <c r="AF1079" t="s">
        <v>73</v>
      </c>
      <c r="AG1079" t="s">
        <v>73</v>
      </c>
      <c r="AH1079" t="s">
        <v>75</v>
      </c>
      <c r="AI1079" t="s">
        <v>75</v>
      </c>
      <c r="AJ1079" t="s">
        <v>87</v>
      </c>
      <c r="AK1079" t="s">
        <v>74</v>
      </c>
      <c r="AL1079" t="s">
        <v>69</v>
      </c>
      <c r="AM1079" t="s">
        <v>2178</v>
      </c>
      <c r="AN1079" t="s">
        <v>68</v>
      </c>
      <c r="AO1079" t="s">
        <v>2179</v>
      </c>
      <c r="AP1079" t="s">
        <v>68</v>
      </c>
      <c r="AQ1079" t="s">
        <v>68</v>
      </c>
      <c r="AR1079" t="s">
        <v>77</v>
      </c>
      <c r="AS1079" t="s">
        <v>103</v>
      </c>
      <c r="AT1079" t="s">
        <v>64</v>
      </c>
      <c r="AU1079" t="s">
        <v>66</v>
      </c>
      <c r="AV1079" t="s">
        <v>65</v>
      </c>
      <c r="AW1079" t="s">
        <v>68</v>
      </c>
      <c r="AY1079" t="s">
        <v>917</v>
      </c>
      <c r="AZ1079" t="s">
        <v>65</v>
      </c>
      <c r="BB1079">
        <v>1</v>
      </c>
      <c r="BC1079" t="s">
        <v>79</v>
      </c>
      <c r="BD1079" t="s">
        <v>79</v>
      </c>
      <c r="BE1079">
        <v>31</v>
      </c>
      <c r="BF1079" t="s">
        <v>80</v>
      </c>
      <c r="BG1079" t="s">
        <v>782</v>
      </c>
      <c r="BI1079" t="s">
        <v>782</v>
      </c>
      <c r="BK1079" t="s">
        <v>841</v>
      </c>
      <c r="BL1079" t="s">
        <v>83</v>
      </c>
      <c r="BM1079" t="str">
        <f t="shared" ref="BM1079" si="1075">IF(BE1079&lt;20,"&lt;20",IF(BE1079&lt;26,"20-25",IF(BE1079&lt;31,"26-30","&gt;30")))</f>
        <v>&gt;30</v>
      </c>
    </row>
    <row r="1080" spans="1:65" x14ac:dyDescent="0.2">
      <c r="A1080">
        <v>1079</v>
      </c>
      <c r="B1080">
        <v>1</v>
      </c>
      <c r="R1080">
        <v>0</v>
      </c>
      <c r="S1080" t="s">
        <v>149</v>
      </c>
      <c r="T1080" t="s">
        <v>192</v>
      </c>
      <c r="U1080" t="s">
        <v>108</v>
      </c>
      <c r="V1080" t="s">
        <v>192</v>
      </c>
      <c r="W1080" t="s">
        <v>65</v>
      </c>
      <c r="X1080" t="s">
        <v>69</v>
      </c>
      <c r="Y1080" t="s">
        <v>251</v>
      </c>
      <c r="Z1080">
        <v>0</v>
      </c>
      <c r="AL1080" t="s">
        <v>68</v>
      </c>
      <c r="AM1080" t="s">
        <v>2180</v>
      </c>
      <c r="AN1080" t="s">
        <v>65</v>
      </c>
      <c r="AO1080" t="s">
        <v>2181</v>
      </c>
      <c r="AP1080" t="s">
        <v>112</v>
      </c>
      <c r="AQ1080" t="s">
        <v>163</v>
      </c>
      <c r="AR1080" t="s">
        <v>77</v>
      </c>
      <c r="AS1080" t="s">
        <v>137</v>
      </c>
      <c r="AT1080" t="s">
        <v>69</v>
      </c>
      <c r="AU1080" t="s">
        <v>69</v>
      </c>
      <c r="AV1080" t="s">
        <v>68</v>
      </c>
      <c r="AW1080" t="s">
        <v>68</v>
      </c>
      <c r="AY1080" t="s">
        <v>2182</v>
      </c>
      <c r="AZ1080" t="s">
        <v>65</v>
      </c>
      <c r="BB1080">
        <v>1</v>
      </c>
      <c r="BC1080" t="s">
        <v>83</v>
      </c>
      <c r="BD1080" t="s">
        <v>127</v>
      </c>
      <c r="BE1080">
        <v>24</v>
      </c>
      <c r="BF1080" t="s">
        <v>2183</v>
      </c>
      <c r="BG1080" t="s">
        <v>96</v>
      </c>
      <c r="BH1080" t="s">
        <v>1681</v>
      </c>
      <c r="BI1080" t="s">
        <v>96</v>
      </c>
      <c r="BJ1080" t="s">
        <v>1681</v>
      </c>
      <c r="BK1080" t="s">
        <v>307</v>
      </c>
      <c r="BL1080" t="s">
        <v>83</v>
      </c>
      <c r="BM1080" t="str">
        <f t="shared" ref="BM1080" si="1076">IF(BE1080&lt;20,"&lt;20",IF(BE1080&lt;31,"20 - 30",IF(BE1080&lt;41,"31 - 40","&gt;40")))</f>
        <v>20 - 30</v>
      </c>
    </row>
    <row r="1081" spans="1:65" ht="34" x14ac:dyDescent="0.2">
      <c r="A1081">
        <v>1080</v>
      </c>
      <c r="B1081">
        <v>0</v>
      </c>
      <c r="C1081" t="s">
        <v>160</v>
      </c>
      <c r="D1081">
        <v>1</v>
      </c>
      <c r="F1081" t="s">
        <v>65</v>
      </c>
      <c r="G1081" t="s">
        <v>64</v>
      </c>
      <c r="H1081" t="s">
        <v>65</v>
      </c>
      <c r="I1081" t="s">
        <v>65</v>
      </c>
      <c r="J1081" t="s">
        <v>66</v>
      </c>
      <c r="K1081" t="s">
        <v>84</v>
      </c>
      <c r="L1081" t="s">
        <v>68</v>
      </c>
      <c r="M1081" t="s">
        <v>65</v>
      </c>
      <c r="N1081" t="s">
        <v>65</v>
      </c>
      <c r="O1081" t="s">
        <v>68</v>
      </c>
      <c r="P1081" t="s">
        <v>65</v>
      </c>
      <c r="Q1081" t="s">
        <v>69</v>
      </c>
      <c r="Z1081">
        <v>1</v>
      </c>
      <c r="AA1081" t="s">
        <v>70</v>
      </c>
      <c r="AB1081" t="s">
        <v>86</v>
      </c>
      <c r="AC1081" t="s">
        <v>72</v>
      </c>
      <c r="AD1081" t="s">
        <v>72</v>
      </c>
      <c r="AE1081" t="s">
        <v>66</v>
      </c>
      <c r="AF1081" t="s">
        <v>73</v>
      </c>
      <c r="AG1081" t="s">
        <v>73</v>
      </c>
      <c r="AH1081" t="s">
        <v>89</v>
      </c>
      <c r="AI1081" t="s">
        <v>75</v>
      </c>
      <c r="AJ1081" t="s">
        <v>72</v>
      </c>
      <c r="AK1081" t="s">
        <v>74</v>
      </c>
      <c r="AL1081" t="s">
        <v>68</v>
      </c>
      <c r="AM1081" s="2" t="s">
        <v>2184</v>
      </c>
      <c r="AN1081" t="s">
        <v>65</v>
      </c>
      <c r="AO1081" t="s">
        <v>2185</v>
      </c>
      <c r="AP1081" t="s">
        <v>112</v>
      </c>
      <c r="AQ1081" t="s">
        <v>68</v>
      </c>
      <c r="AR1081" t="s">
        <v>77</v>
      </c>
      <c r="AS1081" t="s">
        <v>137</v>
      </c>
      <c r="AT1081" t="s">
        <v>69</v>
      </c>
      <c r="AU1081" t="s">
        <v>69</v>
      </c>
      <c r="AV1081" t="s">
        <v>69</v>
      </c>
      <c r="AW1081" t="s">
        <v>68</v>
      </c>
      <c r="AY1081" t="s">
        <v>146</v>
      </c>
      <c r="AZ1081" t="s">
        <v>69</v>
      </c>
      <c r="BA1081" t="s">
        <v>146</v>
      </c>
      <c r="BB1081">
        <v>1</v>
      </c>
      <c r="BC1081" t="s">
        <v>94</v>
      </c>
      <c r="BD1081" t="s">
        <v>83</v>
      </c>
      <c r="BE1081">
        <v>44</v>
      </c>
      <c r="BF1081" t="s">
        <v>80</v>
      </c>
      <c r="BG1081" t="s">
        <v>280</v>
      </c>
      <c r="BI1081" t="s">
        <v>280</v>
      </c>
      <c r="BK1081" t="s">
        <v>166</v>
      </c>
      <c r="BL1081" t="s">
        <v>83</v>
      </c>
      <c r="BM1081" t="str">
        <f t="shared" ref="BM1081" si="1077">IF(BE1081&lt;20,"&lt;20",IF(BE1081&lt;26,"20-25",IF(BE1081&lt;31,"26-30","&gt;30")))</f>
        <v>&gt;30</v>
      </c>
    </row>
    <row r="1082" spans="1:65" x14ac:dyDescent="0.2">
      <c r="A1082">
        <v>1081</v>
      </c>
      <c r="B1082">
        <v>0</v>
      </c>
      <c r="C1082" t="s">
        <v>120</v>
      </c>
      <c r="D1082">
        <v>1</v>
      </c>
      <c r="F1082" t="s">
        <v>69</v>
      </c>
      <c r="G1082" t="s">
        <v>65</v>
      </c>
      <c r="H1082" t="s">
        <v>65</v>
      </c>
      <c r="I1082" t="s">
        <v>66</v>
      </c>
      <c r="J1082" t="s">
        <v>66</v>
      </c>
      <c r="K1082" t="s">
        <v>142</v>
      </c>
      <c r="L1082" t="s">
        <v>68</v>
      </c>
      <c r="M1082" t="s">
        <v>65</v>
      </c>
      <c r="N1082" t="s">
        <v>68</v>
      </c>
      <c r="O1082" t="s">
        <v>68</v>
      </c>
      <c r="P1082" t="s">
        <v>66</v>
      </c>
      <c r="Q1082" t="s">
        <v>65</v>
      </c>
      <c r="Z1082">
        <v>1</v>
      </c>
      <c r="AA1082" t="s">
        <v>85</v>
      </c>
      <c r="AB1082" t="s">
        <v>86</v>
      </c>
      <c r="AC1082" t="s">
        <v>87</v>
      </c>
      <c r="AD1082" t="s">
        <v>87</v>
      </c>
      <c r="AE1082" t="s">
        <v>66</v>
      </c>
      <c r="AF1082" t="s">
        <v>73</v>
      </c>
      <c r="AG1082" t="s">
        <v>74</v>
      </c>
      <c r="AH1082" t="s">
        <v>89</v>
      </c>
      <c r="AI1082" t="s">
        <v>89</v>
      </c>
      <c r="AJ1082" t="s">
        <v>66</v>
      </c>
      <c r="AK1082" t="s">
        <v>74</v>
      </c>
      <c r="AL1082" t="s">
        <v>68</v>
      </c>
      <c r="AM1082" t="s">
        <v>2186</v>
      </c>
      <c r="AN1082" t="s">
        <v>65</v>
      </c>
      <c r="AO1082" t="s">
        <v>2187</v>
      </c>
      <c r="AP1082" t="s">
        <v>188</v>
      </c>
      <c r="AQ1082" t="s">
        <v>163</v>
      </c>
      <c r="AR1082" t="s">
        <v>77</v>
      </c>
      <c r="AS1082" t="s">
        <v>103</v>
      </c>
      <c r="AT1082" t="s">
        <v>68</v>
      </c>
      <c r="AU1082" t="s">
        <v>69</v>
      </c>
      <c r="AV1082" t="s">
        <v>69</v>
      </c>
      <c r="AW1082" t="s">
        <v>69</v>
      </c>
      <c r="AX1082" t="s">
        <v>146</v>
      </c>
      <c r="AZ1082" t="s">
        <v>69</v>
      </c>
      <c r="BA1082" t="s">
        <v>146</v>
      </c>
      <c r="BB1082">
        <v>1</v>
      </c>
      <c r="BC1082" t="s">
        <v>94</v>
      </c>
      <c r="BD1082" t="s">
        <v>83</v>
      </c>
      <c r="BE1082">
        <v>37</v>
      </c>
      <c r="BF1082" t="s">
        <v>185</v>
      </c>
      <c r="BG1082" t="s">
        <v>96</v>
      </c>
      <c r="BH1082" t="s">
        <v>345</v>
      </c>
      <c r="BI1082" t="s">
        <v>96</v>
      </c>
      <c r="BJ1082" t="s">
        <v>345</v>
      </c>
      <c r="BK1082" t="s">
        <v>263</v>
      </c>
      <c r="BL1082" t="s">
        <v>83</v>
      </c>
      <c r="BM1082" t="str">
        <f t="shared" ref="BM1082" si="1078">IF(BE1082&lt;20,"&lt;20",IF(BE1082&lt;31,"20 - 30",IF(BE1082&lt;41,"31 - 40","&gt;40")))</f>
        <v>31 - 40</v>
      </c>
    </row>
    <row r="1083" spans="1:65" x14ac:dyDescent="0.2">
      <c r="A1083">
        <v>1082</v>
      </c>
      <c r="B1083">
        <v>0</v>
      </c>
      <c r="C1083" s="1">
        <v>43641</v>
      </c>
      <c r="D1083">
        <v>0</v>
      </c>
      <c r="E1083">
        <v>1</v>
      </c>
      <c r="F1083" t="s">
        <v>65</v>
      </c>
      <c r="G1083" t="s">
        <v>64</v>
      </c>
      <c r="H1083" t="s">
        <v>65</v>
      </c>
      <c r="I1083" t="s">
        <v>65</v>
      </c>
      <c r="J1083" t="s">
        <v>66</v>
      </c>
      <c r="K1083" t="s">
        <v>161</v>
      </c>
      <c r="L1083" t="s">
        <v>68</v>
      </c>
      <c r="M1083" t="s">
        <v>69</v>
      </c>
      <c r="N1083" t="s">
        <v>65</v>
      </c>
      <c r="O1083" t="s">
        <v>65</v>
      </c>
      <c r="P1083" t="s">
        <v>65</v>
      </c>
      <c r="Q1083" t="s">
        <v>65</v>
      </c>
      <c r="Z1083">
        <v>1</v>
      </c>
      <c r="AA1083" t="s">
        <v>70</v>
      </c>
      <c r="AB1083" t="s">
        <v>71</v>
      </c>
      <c r="AC1083" t="s">
        <v>87</v>
      </c>
      <c r="AD1083" t="s">
        <v>72</v>
      </c>
      <c r="AE1083" t="s">
        <v>65</v>
      </c>
      <c r="AF1083" t="s">
        <v>74</v>
      </c>
      <c r="AG1083" t="s">
        <v>123</v>
      </c>
      <c r="AH1083" t="s">
        <v>75</v>
      </c>
      <c r="AI1083" t="s">
        <v>89</v>
      </c>
      <c r="AJ1083" t="s">
        <v>87</v>
      </c>
      <c r="AK1083" t="s">
        <v>74</v>
      </c>
      <c r="AL1083" t="s">
        <v>69</v>
      </c>
      <c r="AN1083" t="s">
        <v>68</v>
      </c>
      <c r="AP1083" t="s">
        <v>112</v>
      </c>
      <c r="AQ1083" t="s">
        <v>76</v>
      </c>
      <c r="AR1083" t="s">
        <v>195</v>
      </c>
      <c r="AS1083" t="s">
        <v>65</v>
      </c>
      <c r="AU1083" t="s">
        <v>69</v>
      </c>
      <c r="AV1083" t="s">
        <v>65</v>
      </c>
      <c r="AW1083" t="s">
        <v>69</v>
      </c>
      <c r="AX1083" t="s">
        <v>1582</v>
      </c>
      <c r="AZ1083" t="s">
        <v>69</v>
      </c>
      <c r="BA1083" t="s">
        <v>117</v>
      </c>
      <c r="BB1083">
        <v>0</v>
      </c>
      <c r="BC1083" t="s">
        <v>94</v>
      </c>
      <c r="BD1083" t="s">
        <v>127</v>
      </c>
      <c r="BE1083">
        <v>22</v>
      </c>
      <c r="BF1083" t="s">
        <v>80</v>
      </c>
      <c r="BG1083" t="s">
        <v>352</v>
      </c>
      <c r="BI1083" t="s">
        <v>352</v>
      </c>
      <c r="BK1083" t="s">
        <v>159</v>
      </c>
      <c r="BL1083" t="s">
        <v>105</v>
      </c>
      <c r="BM1083" t="str">
        <f t="shared" ref="BM1083" si="1079">IF(BE1083&lt;20,"&lt;20",IF(BE1083&lt;26,"20-25",IF(BE1083&lt;31,"26-30","&gt;30")))</f>
        <v>20-25</v>
      </c>
    </row>
    <row r="1084" spans="1:65" x14ac:dyDescent="0.2">
      <c r="A1084">
        <v>1083</v>
      </c>
      <c r="B1084">
        <v>0</v>
      </c>
      <c r="C1084" t="s">
        <v>62</v>
      </c>
      <c r="D1084">
        <v>1</v>
      </c>
      <c r="F1084" t="s">
        <v>69</v>
      </c>
      <c r="G1084" t="s">
        <v>69</v>
      </c>
      <c r="H1084" t="s">
        <v>69</v>
      </c>
      <c r="I1084" t="s">
        <v>66</v>
      </c>
      <c r="J1084" t="s">
        <v>66</v>
      </c>
      <c r="K1084" t="s">
        <v>84</v>
      </c>
      <c r="L1084" t="s">
        <v>68</v>
      </c>
      <c r="M1084" t="s">
        <v>65</v>
      </c>
      <c r="N1084" t="s">
        <v>65</v>
      </c>
      <c r="O1084" t="s">
        <v>68</v>
      </c>
      <c r="P1084" t="s">
        <v>69</v>
      </c>
      <c r="Q1084" t="s">
        <v>65</v>
      </c>
      <c r="Z1084">
        <v>1</v>
      </c>
      <c r="AA1084" t="s">
        <v>85</v>
      </c>
      <c r="AB1084" t="s">
        <v>86</v>
      </c>
      <c r="AC1084" t="s">
        <v>72</v>
      </c>
      <c r="AD1084" t="s">
        <v>72</v>
      </c>
      <c r="AE1084" t="s">
        <v>83</v>
      </c>
      <c r="AF1084" t="s">
        <v>123</v>
      </c>
      <c r="AG1084" t="s">
        <v>74</v>
      </c>
      <c r="AH1084" t="s">
        <v>89</v>
      </c>
      <c r="AI1084" t="s">
        <v>89</v>
      </c>
      <c r="AJ1084" t="s">
        <v>72</v>
      </c>
      <c r="AK1084" t="s">
        <v>73</v>
      </c>
      <c r="AL1084" t="s">
        <v>68</v>
      </c>
      <c r="AM1084" t="s">
        <v>2188</v>
      </c>
      <c r="AN1084" t="s">
        <v>65</v>
      </c>
      <c r="AO1084" t="s">
        <v>2188</v>
      </c>
      <c r="AP1084" t="s">
        <v>112</v>
      </c>
      <c r="AQ1084" t="s">
        <v>163</v>
      </c>
      <c r="AR1084" t="s">
        <v>77</v>
      </c>
      <c r="AS1084" t="s">
        <v>116</v>
      </c>
      <c r="AT1084" t="s">
        <v>69</v>
      </c>
      <c r="AU1084" t="s">
        <v>69</v>
      </c>
      <c r="AV1084" t="s">
        <v>69</v>
      </c>
      <c r="AW1084" t="s">
        <v>69</v>
      </c>
      <c r="AX1084" t="s">
        <v>1376</v>
      </c>
      <c r="AZ1084" t="s">
        <v>69</v>
      </c>
      <c r="BA1084" t="s">
        <v>1376</v>
      </c>
      <c r="BB1084">
        <v>1</v>
      </c>
      <c r="BC1084" t="s">
        <v>94</v>
      </c>
      <c r="BD1084" t="s">
        <v>127</v>
      </c>
      <c r="BE1084">
        <v>31</v>
      </c>
      <c r="BF1084" t="s">
        <v>118</v>
      </c>
      <c r="BG1084" t="s">
        <v>96</v>
      </c>
      <c r="BH1084" t="s">
        <v>134</v>
      </c>
      <c r="BI1084" t="s">
        <v>96</v>
      </c>
      <c r="BJ1084" t="s">
        <v>134</v>
      </c>
      <c r="BK1084" t="s">
        <v>159</v>
      </c>
      <c r="BL1084" t="s">
        <v>83</v>
      </c>
      <c r="BM1084" t="str">
        <f t="shared" ref="BM1084" si="1080">IF(BE1084&lt;20,"&lt;20",IF(BE1084&lt;31,"20 - 30",IF(BE1084&lt;41,"31 - 40","&gt;40")))</f>
        <v>31 - 40</v>
      </c>
    </row>
    <row r="1085" spans="1:65" x14ac:dyDescent="0.2">
      <c r="A1085">
        <v>1084</v>
      </c>
      <c r="B1085">
        <v>0</v>
      </c>
      <c r="C1085" t="s">
        <v>62</v>
      </c>
      <c r="D1085">
        <v>1</v>
      </c>
      <c r="F1085" t="s">
        <v>65</v>
      </c>
      <c r="G1085" t="s">
        <v>64</v>
      </c>
      <c r="H1085" t="s">
        <v>65</v>
      </c>
      <c r="I1085" t="s">
        <v>65</v>
      </c>
      <c r="J1085" t="s">
        <v>66</v>
      </c>
      <c r="K1085" t="s">
        <v>66</v>
      </c>
      <c r="L1085" t="s">
        <v>69</v>
      </c>
      <c r="M1085" t="s">
        <v>68</v>
      </c>
      <c r="N1085" t="s">
        <v>65</v>
      </c>
      <c r="O1085" t="s">
        <v>65</v>
      </c>
      <c r="P1085" t="s">
        <v>65</v>
      </c>
      <c r="Q1085" t="s">
        <v>65</v>
      </c>
      <c r="Z1085">
        <v>1</v>
      </c>
      <c r="AA1085" t="s">
        <v>70</v>
      </c>
      <c r="AB1085" t="s">
        <v>71</v>
      </c>
      <c r="AC1085" t="s">
        <v>72</v>
      </c>
      <c r="AD1085" t="s">
        <v>72</v>
      </c>
      <c r="AE1085" t="s">
        <v>66</v>
      </c>
      <c r="AF1085" t="s">
        <v>66</v>
      </c>
      <c r="AG1085" t="s">
        <v>74</v>
      </c>
      <c r="AH1085" t="s">
        <v>75</v>
      </c>
      <c r="AI1085" t="s">
        <v>66</v>
      </c>
      <c r="AJ1085" t="s">
        <v>66</v>
      </c>
      <c r="AK1085" t="s">
        <v>74</v>
      </c>
      <c r="AL1085" t="s">
        <v>65</v>
      </c>
      <c r="AM1085" t="s">
        <v>2189</v>
      </c>
      <c r="AN1085" t="s">
        <v>65</v>
      </c>
      <c r="AP1085" t="s">
        <v>112</v>
      </c>
      <c r="AQ1085" t="s">
        <v>163</v>
      </c>
      <c r="AR1085" t="s">
        <v>164</v>
      </c>
      <c r="AS1085" t="s">
        <v>137</v>
      </c>
      <c r="AT1085" t="s">
        <v>65</v>
      </c>
      <c r="AU1085" t="s">
        <v>66</v>
      </c>
      <c r="AV1085" t="s">
        <v>65</v>
      </c>
      <c r="AW1085" t="s">
        <v>68</v>
      </c>
      <c r="AY1085" t="s">
        <v>2190</v>
      </c>
      <c r="AZ1085" t="s">
        <v>65</v>
      </c>
      <c r="BB1085">
        <v>0</v>
      </c>
      <c r="BC1085" t="s">
        <v>79</v>
      </c>
      <c r="BD1085" t="s">
        <v>99</v>
      </c>
      <c r="BE1085">
        <v>36</v>
      </c>
      <c r="BF1085" t="s">
        <v>139</v>
      </c>
      <c r="BG1085" t="s">
        <v>1131</v>
      </c>
      <c r="BI1085" t="s">
        <v>1131</v>
      </c>
      <c r="BK1085" t="s">
        <v>82</v>
      </c>
      <c r="BL1085" t="s">
        <v>83</v>
      </c>
      <c r="BM1085" t="str">
        <f t="shared" ref="BM1085" si="1081">IF(BE1085&lt;20,"&lt;20",IF(BE1085&lt;26,"20-25",IF(BE1085&lt;31,"26-30","&gt;30")))</f>
        <v>&gt;30</v>
      </c>
    </row>
    <row r="1086" spans="1:65" x14ac:dyDescent="0.2">
      <c r="A1086">
        <v>1085</v>
      </c>
      <c r="B1086">
        <v>1</v>
      </c>
      <c r="R1086">
        <v>0</v>
      </c>
      <c r="S1086" t="s">
        <v>106</v>
      </c>
      <c r="T1086" t="s">
        <v>150</v>
      </c>
      <c r="U1086" t="s">
        <v>69</v>
      </c>
      <c r="V1086" t="s">
        <v>150</v>
      </c>
      <c r="W1086" t="s">
        <v>69</v>
      </c>
      <c r="X1086" t="s">
        <v>69</v>
      </c>
      <c r="Y1086" t="s">
        <v>193</v>
      </c>
      <c r="Z1086">
        <v>1</v>
      </c>
      <c r="AA1086" t="s">
        <v>70</v>
      </c>
      <c r="AB1086" t="s">
        <v>122</v>
      </c>
      <c r="AC1086" t="s">
        <v>72</v>
      </c>
      <c r="AD1086" t="s">
        <v>72</v>
      </c>
      <c r="AE1086" t="s">
        <v>88</v>
      </c>
      <c r="AF1086" t="s">
        <v>66</v>
      </c>
      <c r="AG1086" t="s">
        <v>73</v>
      </c>
      <c r="AH1086" t="s">
        <v>89</v>
      </c>
      <c r="AI1086" t="s">
        <v>89</v>
      </c>
      <c r="AJ1086" t="s">
        <v>72</v>
      </c>
      <c r="AK1086" t="s">
        <v>73</v>
      </c>
      <c r="AL1086" t="s">
        <v>65</v>
      </c>
      <c r="AM1086" t="s">
        <v>2191</v>
      </c>
      <c r="AN1086" t="s">
        <v>65</v>
      </c>
      <c r="AO1086" t="s">
        <v>2192</v>
      </c>
      <c r="AP1086" t="s">
        <v>112</v>
      </c>
      <c r="AQ1086" t="s">
        <v>163</v>
      </c>
      <c r="AR1086" t="s">
        <v>77</v>
      </c>
      <c r="AS1086" t="s">
        <v>137</v>
      </c>
      <c r="AT1086" t="s">
        <v>65</v>
      </c>
      <c r="AU1086" t="s">
        <v>69</v>
      </c>
      <c r="AV1086" t="s">
        <v>69</v>
      </c>
      <c r="AW1086" t="s">
        <v>69</v>
      </c>
      <c r="AX1086" t="s">
        <v>146</v>
      </c>
      <c r="AZ1086" t="s">
        <v>69</v>
      </c>
      <c r="BA1086" t="s">
        <v>146</v>
      </c>
      <c r="BB1086">
        <v>1</v>
      </c>
      <c r="BC1086" t="s">
        <v>127</v>
      </c>
      <c r="BD1086" t="s">
        <v>127</v>
      </c>
      <c r="BE1086">
        <v>28</v>
      </c>
      <c r="BF1086" t="s">
        <v>80</v>
      </c>
      <c r="BG1086" t="s">
        <v>1719</v>
      </c>
      <c r="BI1086" t="s">
        <v>1719</v>
      </c>
      <c r="BK1086" t="s">
        <v>82</v>
      </c>
      <c r="BL1086" t="s">
        <v>105</v>
      </c>
      <c r="BM1086" t="str">
        <f t="shared" ref="BM1086" si="1082">IF(BE1086&lt;20,"&lt;20",IF(BE1086&lt;31,"20 - 30",IF(BE1086&lt;41,"31 - 40","&gt;40")))</f>
        <v>20 - 30</v>
      </c>
    </row>
    <row r="1087" spans="1:65" ht="51" x14ac:dyDescent="0.2">
      <c r="A1087">
        <v>1086</v>
      </c>
      <c r="B1087">
        <v>0</v>
      </c>
      <c r="C1087" t="s">
        <v>191</v>
      </c>
      <c r="D1087">
        <v>0</v>
      </c>
      <c r="E1087">
        <v>1</v>
      </c>
      <c r="F1087" t="s">
        <v>66</v>
      </c>
      <c r="G1087" t="s">
        <v>65</v>
      </c>
      <c r="H1087" t="s">
        <v>65</v>
      </c>
      <c r="I1087" t="s">
        <v>66</v>
      </c>
      <c r="J1087" t="s">
        <v>66</v>
      </c>
      <c r="K1087" t="s">
        <v>84</v>
      </c>
      <c r="L1087" t="s">
        <v>68</v>
      </c>
      <c r="M1087" t="s">
        <v>68</v>
      </c>
      <c r="N1087" t="s">
        <v>65</v>
      </c>
      <c r="O1087" t="s">
        <v>68</v>
      </c>
      <c r="P1087" t="s">
        <v>65</v>
      </c>
      <c r="Q1087" t="s">
        <v>65</v>
      </c>
      <c r="Z1087">
        <v>1</v>
      </c>
      <c r="AA1087" t="s">
        <v>66</v>
      </c>
      <c r="AB1087" t="s">
        <v>86</v>
      </c>
      <c r="AC1087" t="s">
        <v>85</v>
      </c>
      <c r="AD1087" t="s">
        <v>85</v>
      </c>
      <c r="AE1087" t="s">
        <v>88</v>
      </c>
      <c r="AF1087" t="s">
        <v>73</v>
      </c>
      <c r="AG1087" t="s">
        <v>73</v>
      </c>
      <c r="AH1087" t="s">
        <v>129</v>
      </c>
      <c r="AI1087" t="s">
        <v>129</v>
      </c>
      <c r="AJ1087" t="s">
        <v>87</v>
      </c>
      <c r="AK1087" t="s">
        <v>74</v>
      </c>
      <c r="AL1087" t="s">
        <v>68</v>
      </c>
      <c r="AM1087" s="2" t="s">
        <v>2193</v>
      </c>
      <c r="AN1087" t="s">
        <v>68</v>
      </c>
      <c r="AO1087" t="s">
        <v>2194</v>
      </c>
      <c r="AP1087" t="s">
        <v>92</v>
      </c>
      <c r="AQ1087" t="s">
        <v>76</v>
      </c>
      <c r="AR1087" t="s">
        <v>153</v>
      </c>
      <c r="AS1087" t="s">
        <v>65</v>
      </c>
      <c r="AU1087" t="s">
        <v>69</v>
      </c>
      <c r="AV1087" t="s">
        <v>65</v>
      </c>
      <c r="AW1087" t="s">
        <v>65</v>
      </c>
      <c r="AZ1087" t="s">
        <v>65</v>
      </c>
      <c r="BB1087">
        <v>0</v>
      </c>
      <c r="BC1087" t="s">
        <v>79</v>
      </c>
      <c r="BD1087" t="s">
        <v>79</v>
      </c>
      <c r="BE1087">
        <v>25</v>
      </c>
      <c r="BF1087" t="s">
        <v>139</v>
      </c>
      <c r="BG1087" t="s">
        <v>96</v>
      </c>
      <c r="BH1087" t="s">
        <v>578</v>
      </c>
      <c r="BI1087" t="s">
        <v>96</v>
      </c>
      <c r="BJ1087" t="s">
        <v>578</v>
      </c>
      <c r="BK1087" t="s">
        <v>98</v>
      </c>
      <c r="BL1087" t="s">
        <v>83</v>
      </c>
      <c r="BM1087" t="str">
        <f t="shared" ref="BM1087" si="1083">IF(BE1087&lt;20,"&lt;20",IF(BE1087&lt;26,"20-25",IF(BE1087&lt;31,"26-30","&gt;30")))</f>
        <v>20-25</v>
      </c>
    </row>
    <row r="1088" spans="1:65" x14ac:dyDescent="0.2">
      <c r="A1088">
        <v>1087</v>
      </c>
      <c r="B1088">
        <v>1</v>
      </c>
      <c r="R1088">
        <v>1</v>
      </c>
      <c r="S1088" t="s">
        <v>235</v>
      </c>
      <c r="T1088" t="s">
        <v>79</v>
      </c>
      <c r="U1088" t="s">
        <v>64</v>
      </c>
      <c r="V1088" t="s">
        <v>79</v>
      </c>
      <c r="W1088" t="s">
        <v>79</v>
      </c>
      <c r="X1088" t="s">
        <v>69</v>
      </c>
      <c r="Y1088" t="s">
        <v>109</v>
      </c>
      <c r="Z1088">
        <v>1</v>
      </c>
      <c r="AA1088" t="s">
        <v>66</v>
      </c>
      <c r="AB1088" t="s">
        <v>71</v>
      </c>
      <c r="AC1088" t="s">
        <v>72</v>
      </c>
      <c r="AD1088" t="s">
        <v>72</v>
      </c>
      <c r="AE1088" t="s">
        <v>66</v>
      </c>
      <c r="AF1088" t="s">
        <v>73</v>
      </c>
      <c r="AG1088" t="s">
        <v>73</v>
      </c>
      <c r="AH1088" t="s">
        <v>75</v>
      </c>
      <c r="AI1088" t="s">
        <v>75</v>
      </c>
      <c r="AJ1088" t="s">
        <v>87</v>
      </c>
      <c r="AK1088" t="s">
        <v>74</v>
      </c>
      <c r="AL1088" t="s">
        <v>65</v>
      </c>
      <c r="AM1088" t="s">
        <v>2195</v>
      </c>
      <c r="AN1088" t="s">
        <v>65</v>
      </c>
      <c r="AO1088" t="s">
        <v>2195</v>
      </c>
      <c r="AP1088" t="s">
        <v>112</v>
      </c>
      <c r="AQ1088" t="s">
        <v>163</v>
      </c>
      <c r="AR1088" t="s">
        <v>77</v>
      </c>
      <c r="AS1088" t="s">
        <v>103</v>
      </c>
      <c r="AT1088" t="s">
        <v>64</v>
      </c>
      <c r="AU1088" t="s">
        <v>66</v>
      </c>
      <c r="AV1088" t="s">
        <v>68</v>
      </c>
      <c r="AW1088" t="s">
        <v>68</v>
      </c>
      <c r="AY1088" t="s">
        <v>146</v>
      </c>
      <c r="AZ1088" t="s">
        <v>65</v>
      </c>
      <c r="BB1088">
        <v>1</v>
      </c>
      <c r="BC1088" t="s">
        <v>83</v>
      </c>
      <c r="BD1088" t="s">
        <v>127</v>
      </c>
      <c r="BE1088">
        <v>49</v>
      </c>
      <c r="BF1088" t="s">
        <v>95</v>
      </c>
      <c r="BG1088" t="s">
        <v>96</v>
      </c>
      <c r="BH1088" t="s">
        <v>154</v>
      </c>
      <c r="BI1088" t="s">
        <v>96</v>
      </c>
      <c r="BJ1088" t="s">
        <v>154</v>
      </c>
      <c r="BK1088" t="s">
        <v>1906</v>
      </c>
      <c r="BL1088" t="s">
        <v>105</v>
      </c>
      <c r="BM1088" t="str">
        <f t="shared" ref="BM1088" si="1084">IF(BE1088&lt;20,"&lt;20",IF(BE1088&lt;31,"20 - 30",IF(BE1088&lt;41,"31 - 40","&gt;40")))</f>
        <v>&gt;40</v>
      </c>
    </row>
    <row r="1089" spans="1:65" x14ac:dyDescent="0.2">
      <c r="A1089">
        <v>1088</v>
      </c>
      <c r="B1089">
        <v>0</v>
      </c>
      <c r="C1089" s="1">
        <v>43470</v>
      </c>
      <c r="D1089">
        <v>1</v>
      </c>
      <c r="F1089" t="s">
        <v>63</v>
      </c>
      <c r="G1089" t="s">
        <v>64</v>
      </c>
      <c r="H1089" t="s">
        <v>66</v>
      </c>
      <c r="I1089" t="s">
        <v>66</v>
      </c>
      <c r="J1089" t="s">
        <v>66</v>
      </c>
      <c r="K1089" t="s">
        <v>67</v>
      </c>
      <c r="L1089" t="s">
        <v>65</v>
      </c>
      <c r="M1089" t="s">
        <v>65</v>
      </c>
      <c r="N1089" t="s">
        <v>69</v>
      </c>
      <c r="O1089" t="s">
        <v>69</v>
      </c>
      <c r="P1089" t="s">
        <v>69</v>
      </c>
      <c r="Q1089" t="s">
        <v>65</v>
      </c>
      <c r="Z1089">
        <v>1</v>
      </c>
      <c r="AA1089" t="s">
        <v>87</v>
      </c>
      <c r="AB1089" t="s">
        <v>86</v>
      </c>
      <c r="AC1089" t="s">
        <v>72</v>
      </c>
      <c r="AD1089" t="s">
        <v>87</v>
      </c>
      <c r="AE1089" t="s">
        <v>66</v>
      </c>
      <c r="AF1089" t="s">
        <v>73</v>
      </c>
      <c r="AG1089" t="s">
        <v>73</v>
      </c>
      <c r="AH1089" t="s">
        <v>89</v>
      </c>
      <c r="AI1089" t="s">
        <v>75</v>
      </c>
      <c r="AJ1089" t="s">
        <v>66</v>
      </c>
      <c r="AK1089" t="s">
        <v>74</v>
      </c>
      <c r="AL1089" t="s">
        <v>68</v>
      </c>
      <c r="AM1089" t="s">
        <v>2196</v>
      </c>
      <c r="AN1089" t="s">
        <v>65</v>
      </c>
      <c r="AO1089" t="s">
        <v>2197</v>
      </c>
      <c r="AP1089" t="s">
        <v>92</v>
      </c>
      <c r="AQ1089" t="s">
        <v>170</v>
      </c>
      <c r="AR1089" t="s">
        <v>153</v>
      </c>
      <c r="AS1089" t="s">
        <v>65</v>
      </c>
      <c r="AU1089" t="s">
        <v>69</v>
      </c>
      <c r="AV1089" t="s">
        <v>69</v>
      </c>
      <c r="AW1089" t="s">
        <v>69</v>
      </c>
      <c r="AX1089" t="s">
        <v>432</v>
      </c>
      <c r="AZ1089" t="s">
        <v>69</v>
      </c>
      <c r="BA1089" t="s">
        <v>1913</v>
      </c>
      <c r="BB1089">
        <v>1</v>
      </c>
      <c r="BC1089" t="s">
        <v>94</v>
      </c>
      <c r="BD1089" t="s">
        <v>127</v>
      </c>
      <c r="BE1089">
        <v>22</v>
      </c>
      <c r="BF1089" t="s">
        <v>683</v>
      </c>
      <c r="BG1089" t="s">
        <v>96</v>
      </c>
      <c r="BH1089" t="s">
        <v>171</v>
      </c>
      <c r="BI1089" t="s">
        <v>96</v>
      </c>
      <c r="BJ1089" t="s">
        <v>171</v>
      </c>
      <c r="BK1089" t="s">
        <v>1243</v>
      </c>
      <c r="BL1089" t="s">
        <v>105</v>
      </c>
      <c r="BM1089" t="str">
        <f t="shared" ref="BM1089" si="1085">IF(BE1089&lt;20,"&lt;20",IF(BE1089&lt;26,"20-25",IF(BE1089&lt;31,"26-30","&gt;30")))</f>
        <v>20-25</v>
      </c>
    </row>
    <row r="1090" spans="1:65" x14ac:dyDescent="0.2">
      <c r="A1090">
        <v>1089</v>
      </c>
      <c r="B1090">
        <v>1</v>
      </c>
      <c r="R1090">
        <v>1</v>
      </c>
      <c r="S1090" t="s">
        <v>149</v>
      </c>
      <c r="T1090" t="s">
        <v>150</v>
      </c>
      <c r="U1090" t="s">
        <v>65</v>
      </c>
      <c r="V1090" t="s">
        <v>107</v>
      </c>
      <c r="W1090" t="s">
        <v>65</v>
      </c>
      <c r="X1090" t="s">
        <v>69</v>
      </c>
      <c r="Y1090" t="s">
        <v>109</v>
      </c>
      <c r="Z1090">
        <v>1</v>
      </c>
      <c r="AA1090" t="s">
        <v>87</v>
      </c>
      <c r="AB1090" t="s">
        <v>122</v>
      </c>
      <c r="AC1090" t="s">
        <v>72</v>
      </c>
      <c r="AD1090" t="s">
        <v>72</v>
      </c>
      <c r="AE1090" t="s">
        <v>88</v>
      </c>
      <c r="AF1090" t="s">
        <v>74</v>
      </c>
      <c r="AG1090" t="s">
        <v>74</v>
      </c>
      <c r="AH1090" t="s">
        <v>129</v>
      </c>
      <c r="AI1090" t="s">
        <v>75</v>
      </c>
      <c r="AJ1090" t="s">
        <v>87</v>
      </c>
      <c r="AK1090" t="s">
        <v>74</v>
      </c>
      <c r="AL1090" t="s">
        <v>69</v>
      </c>
      <c r="AM1090" t="s">
        <v>2198</v>
      </c>
      <c r="AN1090" t="s">
        <v>68</v>
      </c>
      <c r="AO1090" t="s">
        <v>2199</v>
      </c>
      <c r="AP1090" t="s">
        <v>68</v>
      </c>
      <c r="AQ1090" t="s">
        <v>68</v>
      </c>
      <c r="AR1090" t="s">
        <v>77</v>
      </c>
      <c r="AS1090" t="s">
        <v>103</v>
      </c>
      <c r="AT1090" t="s">
        <v>65</v>
      </c>
      <c r="AU1090" t="s">
        <v>65</v>
      </c>
      <c r="AV1090" t="s">
        <v>69</v>
      </c>
      <c r="AW1090" t="s">
        <v>69</v>
      </c>
      <c r="AX1090" t="s">
        <v>146</v>
      </c>
      <c r="AZ1090" t="s">
        <v>69</v>
      </c>
      <c r="BA1090" t="s">
        <v>146</v>
      </c>
      <c r="BB1090">
        <v>1</v>
      </c>
      <c r="BC1090" t="s">
        <v>94</v>
      </c>
      <c r="BD1090" t="s">
        <v>127</v>
      </c>
      <c r="BE1090">
        <v>43</v>
      </c>
      <c r="BF1090" t="s">
        <v>95</v>
      </c>
      <c r="BG1090" t="s">
        <v>96</v>
      </c>
      <c r="BH1090" t="s">
        <v>294</v>
      </c>
      <c r="BI1090" t="s">
        <v>96</v>
      </c>
      <c r="BJ1090" t="s">
        <v>294</v>
      </c>
      <c r="BK1090" t="s">
        <v>1906</v>
      </c>
      <c r="BL1090" t="s">
        <v>83</v>
      </c>
      <c r="BM1090" t="str">
        <f t="shared" ref="BM1090" si="1086">IF(BE1090&lt;20,"&lt;20",IF(BE1090&lt;31,"20 - 30",IF(BE1090&lt;41,"31 - 40","&gt;40")))</f>
        <v>&gt;40</v>
      </c>
    </row>
    <row r="1091" spans="1:65" x14ac:dyDescent="0.2">
      <c r="A1091">
        <v>1090</v>
      </c>
      <c r="B1091">
        <v>1</v>
      </c>
      <c r="R1091">
        <v>0</v>
      </c>
      <c r="S1091" t="s">
        <v>106</v>
      </c>
      <c r="T1091" t="s">
        <v>107</v>
      </c>
      <c r="U1091" t="s">
        <v>108</v>
      </c>
      <c r="V1091" t="s">
        <v>150</v>
      </c>
      <c r="W1091" t="s">
        <v>79</v>
      </c>
      <c r="X1091" t="s">
        <v>69</v>
      </c>
      <c r="Y1091" t="s">
        <v>251</v>
      </c>
      <c r="Z1091">
        <v>1</v>
      </c>
      <c r="AA1091" t="s">
        <v>70</v>
      </c>
      <c r="AB1091" t="s">
        <v>71</v>
      </c>
      <c r="AC1091" t="s">
        <v>72</v>
      </c>
      <c r="AD1091" t="s">
        <v>72</v>
      </c>
      <c r="AE1091" t="s">
        <v>66</v>
      </c>
      <c r="AF1091" t="s">
        <v>123</v>
      </c>
      <c r="AG1091" t="s">
        <v>73</v>
      </c>
      <c r="AH1091" t="s">
        <v>89</v>
      </c>
      <c r="AI1091" t="s">
        <v>89</v>
      </c>
      <c r="AJ1091" t="s">
        <v>66</v>
      </c>
      <c r="AK1091" t="s">
        <v>74</v>
      </c>
      <c r="AL1091" t="s">
        <v>65</v>
      </c>
      <c r="AM1091" t="s">
        <v>2200</v>
      </c>
      <c r="AN1091" t="s">
        <v>65</v>
      </c>
      <c r="AO1091" t="s">
        <v>2201</v>
      </c>
      <c r="AP1091" t="s">
        <v>188</v>
      </c>
      <c r="AQ1091" t="s">
        <v>163</v>
      </c>
      <c r="AR1091" t="s">
        <v>113</v>
      </c>
      <c r="AS1091" t="s">
        <v>103</v>
      </c>
      <c r="AT1091" t="s">
        <v>69</v>
      </c>
      <c r="AU1091" t="s">
        <v>69</v>
      </c>
      <c r="AV1091" t="s">
        <v>68</v>
      </c>
      <c r="AW1091" t="s">
        <v>68</v>
      </c>
      <c r="AZ1091" t="s">
        <v>69</v>
      </c>
      <c r="BB1091">
        <v>1</v>
      </c>
      <c r="BC1091" t="s">
        <v>83</v>
      </c>
      <c r="BD1091" t="s">
        <v>83</v>
      </c>
      <c r="BE1091">
        <v>33</v>
      </c>
      <c r="BF1091" t="s">
        <v>185</v>
      </c>
      <c r="BG1091" t="s">
        <v>96</v>
      </c>
      <c r="BH1091" t="s">
        <v>206</v>
      </c>
      <c r="BI1091" t="s">
        <v>96</v>
      </c>
      <c r="BJ1091" t="s">
        <v>206</v>
      </c>
      <c r="BK1091" t="s">
        <v>166</v>
      </c>
      <c r="BL1091" t="s">
        <v>99</v>
      </c>
      <c r="BM1091" t="str">
        <f t="shared" ref="BM1091" si="1087">IF(BE1091&lt;20,"&lt;20",IF(BE1091&lt;26,"20-25",IF(BE1091&lt;31,"26-30","&gt;30")))</f>
        <v>&gt;30</v>
      </c>
    </row>
    <row r="1092" spans="1:65" x14ac:dyDescent="0.2">
      <c r="A1092">
        <v>1091</v>
      </c>
      <c r="B1092">
        <v>0</v>
      </c>
      <c r="C1092" t="s">
        <v>191</v>
      </c>
      <c r="D1092">
        <v>1</v>
      </c>
      <c r="F1092" t="s">
        <v>69</v>
      </c>
      <c r="G1092" t="s">
        <v>69</v>
      </c>
      <c r="H1092" t="s">
        <v>65</v>
      </c>
      <c r="I1092" t="s">
        <v>69</v>
      </c>
      <c r="J1092" t="s">
        <v>66</v>
      </c>
      <c r="K1092" t="s">
        <v>142</v>
      </c>
      <c r="L1092" t="s">
        <v>69</v>
      </c>
      <c r="M1092" t="s">
        <v>68</v>
      </c>
      <c r="N1092" t="s">
        <v>65</v>
      </c>
      <c r="O1092" t="s">
        <v>65</v>
      </c>
      <c r="P1092" t="s">
        <v>65</v>
      </c>
      <c r="Q1092" t="s">
        <v>65</v>
      </c>
      <c r="Z1092">
        <v>1</v>
      </c>
      <c r="AA1092" t="s">
        <v>85</v>
      </c>
      <c r="AB1092" t="s">
        <v>86</v>
      </c>
      <c r="AC1092" t="s">
        <v>72</v>
      </c>
      <c r="AD1092" t="s">
        <v>87</v>
      </c>
      <c r="AE1092" t="s">
        <v>66</v>
      </c>
      <c r="AF1092" t="s">
        <v>73</v>
      </c>
      <c r="AG1092" t="s">
        <v>74</v>
      </c>
      <c r="AH1092" t="s">
        <v>89</v>
      </c>
      <c r="AI1092" t="s">
        <v>89</v>
      </c>
      <c r="AJ1092" t="s">
        <v>87</v>
      </c>
      <c r="AK1092" t="s">
        <v>74</v>
      </c>
      <c r="AL1092" t="s">
        <v>65</v>
      </c>
      <c r="AM1092" t="s">
        <v>2202</v>
      </c>
      <c r="AN1092" t="s">
        <v>65</v>
      </c>
      <c r="AO1092" t="s">
        <v>2203</v>
      </c>
      <c r="AP1092" t="s">
        <v>112</v>
      </c>
      <c r="AQ1092" t="s">
        <v>163</v>
      </c>
      <c r="AR1092" t="s">
        <v>77</v>
      </c>
      <c r="AS1092" t="s">
        <v>65</v>
      </c>
      <c r="AU1092" t="s">
        <v>66</v>
      </c>
      <c r="AV1092" t="s">
        <v>69</v>
      </c>
      <c r="AW1092" t="s">
        <v>68</v>
      </c>
      <c r="AY1092" t="s">
        <v>146</v>
      </c>
      <c r="AZ1092" t="s">
        <v>69</v>
      </c>
      <c r="BA1092" t="s">
        <v>146</v>
      </c>
      <c r="BB1092">
        <v>1</v>
      </c>
      <c r="BC1092" t="s">
        <v>83</v>
      </c>
      <c r="BD1092" t="s">
        <v>83</v>
      </c>
      <c r="BE1092">
        <v>36</v>
      </c>
      <c r="BF1092" t="s">
        <v>2204</v>
      </c>
      <c r="BG1092" t="s">
        <v>96</v>
      </c>
      <c r="BH1092" t="s">
        <v>154</v>
      </c>
      <c r="BI1092" t="s">
        <v>96</v>
      </c>
      <c r="BJ1092" t="s">
        <v>154</v>
      </c>
      <c r="BK1092" t="s">
        <v>207</v>
      </c>
      <c r="BL1092" t="s">
        <v>83</v>
      </c>
      <c r="BM1092" t="str">
        <f t="shared" ref="BM1092" si="1088">IF(BE1092&lt;20,"&lt;20",IF(BE1092&lt;31,"20 - 30",IF(BE1092&lt;41,"31 - 40","&gt;40")))</f>
        <v>31 - 40</v>
      </c>
    </row>
    <row r="1093" spans="1:65" x14ac:dyDescent="0.2">
      <c r="A1093">
        <v>1092</v>
      </c>
      <c r="B1093">
        <v>0</v>
      </c>
      <c r="C1093" t="s">
        <v>62</v>
      </c>
      <c r="D1093">
        <v>1</v>
      </c>
      <c r="F1093" t="s">
        <v>69</v>
      </c>
      <c r="G1093" t="s">
        <v>121</v>
      </c>
      <c r="H1093" t="s">
        <v>65</v>
      </c>
      <c r="I1093" t="s">
        <v>65</v>
      </c>
      <c r="J1093" t="s">
        <v>66</v>
      </c>
      <c r="K1093" t="s">
        <v>142</v>
      </c>
      <c r="L1093" t="s">
        <v>69</v>
      </c>
      <c r="M1093" t="s">
        <v>69</v>
      </c>
      <c r="N1093" t="s">
        <v>65</v>
      </c>
      <c r="O1093" t="s">
        <v>65</v>
      </c>
      <c r="P1093" t="s">
        <v>65</v>
      </c>
      <c r="Q1093" t="s">
        <v>69</v>
      </c>
      <c r="Z1093">
        <v>1</v>
      </c>
      <c r="AA1093" t="s">
        <v>70</v>
      </c>
      <c r="AB1093" t="s">
        <v>122</v>
      </c>
      <c r="AC1093" t="s">
        <v>72</v>
      </c>
      <c r="AD1093" t="s">
        <v>72</v>
      </c>
      <c r="AE1093" t="s">
        <v>83</v>
      </c>
      <c r="AF1093" t="s">
        <v>73</v>
      </c>
      <c r="AG1093" t="s">
        <v>73</v>
      </c>
      <c r="AH1093" t="s">
        <v>75</v>
      </c>
      <c r="AI1093" t="s">
        <v>75</v>
      </c>
      <c r="AJ1093" t="s">
        <v>72</v>
      </c>
      <c r="AK1093" t="s">
        <v>73</v>
      </c>
      <c r="AL1093" t="s">
        <v>65</v>
      </c>
      <c r="AM1093" t="s">
        <v>2205</v>
      </c>
      <c r="AN1093" t="s">
        <v>65</v>
      </c>
      <c r="AO1093" t="s">
        <v>2206</v>
      </c>
      <c r="AP1093" t="s">
        <v>112</v>
      </c>
      <c r="AQ1093" t="s">
        <v>163</v>
      </c>
      <c r="AR1093" t="s">
        <v>77</v>
      </c>
      <c r="AS1093" t="s">
        <v>103</v>
      </c>
      <c r="AT1093" t="s">
        <v>69</v>
      </c>
      <c r="AU1093" t="s">
        <v>69</v>
      </c>
      <c r="AV1093" t="s">
        <v>69</v>
      </c>
      <c r="AW1093" t="s">
        <v>69</v>
      </c>
      <c r="AX1093" t="s">
        <v>728</v>
      </c>
      <c r="AZ1093" t="s">
        <v>69</v>
      </c>
      <c r="BA1093" t="s">
        <v>728</v>
      </c>
      <c r="BB1093">
        <v>1</v>
      </c>
      <c r="BC1093" t="s">
        <v>94</v>
      </c>
      <c r="BD1093" t="s">
        <v>83</v>
      </c>
      <c r="BE1093">
        <v>26</v>
      </c>
      <c r="BF1093" t="s">
        <v>139</v>
      </c>
      <c r="BG1093" t="s">
        <v>96</v>
      </c>
      <c r="BH1093" t="s">
        <v>147</v>
      </c>
      <c r="BI1093" t="s">
        <v>96</v>
      </c>
      <c r="BJ1093" t="s">
        <v>147</v>
      </c>
      <c r="BK1093" t="s">
        <v>534</v>
      </c>
      <c r="BL1093" t="s">
        <v>83</v>
      </c>
      <c r="BM1093" t="str">
        <f t="shared" ref="BM1093" si="1089">IF(BE1093&lt;20,"&lt;20",IF(BE1093&lt;26,"20-25",IF(BE1093&lt;31,"26-30","&gt;30")))</f>
        <v>26-30</v>
      </c>
    </row>
    <row r="1094" spans="1:65" x14ac:dyDescent="0.2">
      <c r="A1094">
        <v>1093</v>
      </c>
      <c r="B1094">
        <v>0</v>
      </c>
      <c r="C1094" t="s">
        <v>120</v>
      </c>
      <c r="D1094">
        <v>0</v>
      </c>
      <c r="E1094">
        <v>1</v>
      </c>
      <c r="F1094" t="s">
        <v>69</v>
      </c>
      <c r="G1094" t="s">
        <v>121</v>
      </c>
      <c r="H1094" t="s">
        <v>66</v>
      </c>
      <c r="I1094" t="s">
        <v>69</v>
      </c>
      <c r="J1094" t="s">
        <v>66</v>
      </c>
      <c r="K1094" t="s">
        <v>84</v>
      </c>
      <c r="L1094" t="s">
        <v>65</v>
      </c>
      <c r="M1094" t="s">
        <v>65</v>
      </c>
      <c r="N1094" t="s">
        <v>68</v>
      </c>
      <c r="O1094" t="s">
        <v>69</v>
      </c>
      <c r="P1094" t="s">
        <v>65</v>
      </c>
      <c r="Q1094" t="s">
        <v>65</v>
      </c>
      <c r="Z1094">
        <v>1</v>
      </c>
      <c r="AA1094" t="s">
        <v>87</v>
      </c>
      <c r="AB1094" t="s">
        <v>122</v>
      </c>
      <c r="AC1094" t="s">
        <v>72</v>
      </c>
      <c r="AD1094" t="s">
        <v>87</v>
      </c>
      <c r="AE1094" t="s">
        <v>88</v>
      </c>
      <c r="AF1094" t="s">
        <v>73</v>
      </c>
      <c r="AG1094" t="s">
        <v>74</v>
      </c>
      <c r="AH1094" t="s">
        <v>75</v>
      </c>
      <c r="AI1094" t="s">
        <v>75</v>
      </c>
      <c r="AJ1094" t="s">
        <v>72</v>
      </c>
      <c r="AK1094" t="s">
        <v>73</v>
      </c>
      <c r="AL1094" t="s">
        <v>68</v>
      </c>
      <c r="AM1094" t="s">
        <v>763</v>
      </c>
      <c r="AN1094" t="s">
        <v>68</v>
      </c>
      <c r="AO1094" t="s">
        <v>2207</v>
      </c>
      <c r="AP1094" t="s">
        <v>112</v>
      </c>
      <c r="AQ1094" t="s">
        <v>68</v>
      </c>
      <c r="AR1094" t="s">
        <v>77</v>
      </c>
      <c r="AS1094" t="s">
        <v>137</v>
      </c>
      <c r="AT1094" t="s">
        <v>65</v>
      </c>
      <c r="AU1094" t="s">
        <v>69</v>
      </c>
      <c r="AV1094" t="s">
        <v>69</v>
      </c>
      <c r="AW1094" t="s">
        <v>69</v>
      </c>
      <c r="AX1094" t="s">
        <v>472</v>
      </c>
      <c r="AZ1094" t="s">
        <v>69</v>
      </c>
      <c r="BA1094" t="s">
        <v>472</v>
      </c>
      <c r="BB1094">
        <v>1</v>
      </c>
      <c r="BC1094" t="s">
        <v>83</v>
      </c>
      <c r="BD1094" t="s">
        <v>127</v>
      </c>
      <c r="BE1094">
        <v>43</v>
      </c>
      <c r="BF1094" t="s">
        <v>80</v>
      </c>
      <c r="BG1094" t="s">
        <v>96</v>
      </c>
      <c r="BH1094" t="s">
        <v>134</v>
      </c>
      <c r="BI1094" t="s">
        <v>96</v>
      </c>
      <c r="BJ1094" t="s">
        <v>134</v>
      </c>
      <c r="BK1094" t="s">
        <v>207</v>
      </c>
      <c r="BL1094" t="s">
        <v>83</v>
      </c>
      <c r="BM1094" t="str">
        <f t="shared" ref="BM1094" si="1090">IF(BE1094&lt;20,"&lt;20",IF(BE1094&lt;31,"20 - 30",IF(BE1094&lt;41,"31 - 40","&gt;40")))</f>
        <v>&gt;40</v>
      </c>
    </row>
    <row r="1095" spans="1:65" x14ac:dyDescent="0.2">
      <c r="A1095">
        <v>1094</v>
      </c>
      <c r="B1095">
        <v>1</v>
      </c>
      <c r="R1095">
        <v>1</v>
      </c>
      <c r="S1095" t="s">
        <v>235</v>
      </c>
      <c r="T1095" t="s">
        <v>192</v>
      </c>
      <c r="U1095" t="s">
        <v>64</v>
      </c>
      <c r="V1095" t="s">
        <v>192</v>
      </c>
      <c r="W1095" t="s">
        <v>79</v>
      </c>
      <c r="X1095" t="s">
        <v>69</v>
      </c>
      <c r="Y1095" t="s">
        <v>251</v>
      </c>
      <c r="Z1095">
        <v>1</v>
      </c>
      <c r="AA1095" t="s">
        <v>70</v>
      </c>
      <c r="AB1095" t="s">
        <v>71</v>
      </c>
      <c r="AC1095" t="s">
        <v>72</v>
      </c>
      <c r="AD1095" t="s">
        <v>72</v>
      </c>
      <c r="AE1095" t="s">
        <v>66</v>
      </c>
      <c r="AF1095" t="s">
        <v>123</v>
      </c>
      <c r="AG1095" t="s">
        <v>73</v>
      </c>
      <c r="AH1095" t="s">
        <v>75</v>
      </c>
      <c r="AI1095" t="s">
        <v>89</v>
      </c>
      <c r="AJ1095" t="s">
        <v>87</v>
      </c>
      <c r="AK1095" t="s">
        <v>73</v>
      </c>
      <c r="AL1095" t="s">
        <v>68</v>
      </c>
      <c r="AM1095" t="s">
        <v>2208</v>
      </c>
      <c r="AN1095" t="s">
        <v>68</v>
      </c>
      <c r="AO1095" t="s">
        <v>2209</v>
      </c>
      <c r="AP1095" t="s">
        <v>112</v>
      </c>
      <c r="AQ1095" t="s">
        <v>163</v>
      </c>
      <c r="AR1095" t="s">
        <v>195</v>
      </c>
      <c r="AS1095" t="s">
        <v>116</v>
      </c>
      <c r="AT1095" t="s">
        <v>69</v>
      </c>
      <c r="AU1095" t="s">
        <v>69</v>
      </c>
      <c r="AV1095" t="s">
        <v>69</v>
      </c>
      <c r="AW1095" t="s">
        <v>68</v>
      </c>
      <c r="AY1095" t="s">
        <v>2210</v>
      </c>
      <c r="AZ1095" t="s">
        <v>65</v>
      </c>
      <c r="BB1095">
        <v>0</v>
      </c>
      <c r="BC1095" t="s">
        <v>83</v>
      </c>
      <c r="BD1095" t="s">
        <v>83</v>
      </c>
      <c r="BE1095">
        <v>21</v>
      </c>
      <c r="BF1095" t="s">
        <v>95</v>
      </c>
      <c r="BG1095" t="s">
        <v>96</v>
      </c>
      <c r="BH1095" t="s">
        <v>202</v>
      </c>
      <c r="BI1095" t="s">
        <v>96</v>
      </c>
      <c r="BJ1095" t="s">
        <v>202</v>
      </c>
      <c r="BK1095" t="s">
        <v>2211</v>
      </c>
      <c r="BL1095" t="s">
        <v>83</v>
      </c>
      <c r="BM1095" t="str">
        <f t="shared" ref="BM1095" si="1091">IF(BE1095&lt;20,"&lt;20",IF(BE1095&lt;26,"20-25",IF(BE1095&lt;31,"26-30","&gt;30")))</f>
        <v>20-25</v>
      </c>
    </row>
    <row r="1096" spans="1:65" x14ac:dyDescent="0.2">
      <c r="A1096">
        <v>1095</v>
      </c>
      <c r="B1096">
        <v>0</v>
      </c>
      <c r="C1096" t="s">
        <v>120</v>
      </c>
      <c r="D1096">
        <v>1</v>
      </c>
      <c r="F1096" t="s">
        <v>63</v>
      </c>
      <c r="G1096" t="s">
        <v>64</v>
      </c>
      <c r="H1096" t="s">
        <v>65</v>
      </c>
      <c r="I1096" t="s">
        <v>65</v>
      </c>
      <c r="J1096" t="s">
        <v>66</v>
      </c>
      <c r="K1096" t="s">
        <v>100</v>
      </c>
      <c r="L1096" t="s">
        <v>68</v>
      </c>
      <c r="M1096" t="s">
        <v>68</v>
      </c>
      <c r="N1096" t="s">
        <v>65</v>
      </c>
      <c r="O1096" t="s">
        <v>69</v>
      </c>
      <c r="P1096" t="s">
        <v>66</v>
      </c>
      <c r="Q1096" t="s">
        <v>65</v>
      </c>
      <c r="Z1096">
        <v>1</v>
      </c>
      <c r="AA1096" t="s">
        <v>70</v>
      </c>
      <c r="AB1096" t="s">
        <v>71</v>
      </c>
      <c r="AC1096" t="s">
        <v>87</v>
      </c>
      <c r="AD1096" t="s">
        <v>87</v>
      </c>
      <c r="AE1096" t="s">
        <v>66</v>
      </c>
      <c r="AF1096" t="s">
        <v>73</v>
      </c>
      <c r="AG1096" t="s">
        <v>123</v>
      </c>
      <c r="AH1096" t="s">
        <v>89</v>
      </c>
      <c r="AI1096" t="s">
        <v>75</v>
      </c>
      <c r="AJ1096" t="s">
        <v>87</v>
      </c>
      <c r="AK1096" t="s">
        <v>73</v>
      </c>
      <c r="AL1096" t="s">
        <v>65</v>
      </c>
      <c r="AM1096" t="s">
        <v>2212</v>
      </c>
      <c r="AN1096" t="s">
        <v>65</v>
      </c>
      <c r="AO1096" t="s">
        <v>2213</v>
      </c>
      <c r="AP1096" t="s">
        <v>112</v>
      </c>
      <c r="AQ1096" t="s">
        <v>68</v>
      </c>
      <c r="AR1096" t="s">
        <v>113</v>
      </c>
      <c r="AS1096" t="s">
        <v>137</v>
      </c>
      <c r="AT1096" t="s">
        <v>69</v>
      </c>
      <c r="AU1096" t="s">
        <v>69</v>
      </c>
      <c r="AV1096" t="s">
        <v>69</v>
      </c>
      <c r="AW1096" t="s">
        <v>65</v>
      </c>
      <c r="AZ1096" t="s">
        <v>69</v>
      </c>
      <c r="BA1096" t="s">
        <v>146</v>
      </c>
      <c r="BB1096">
        <v>0</v>
      </c>
      <c r="BC1096" t="s">
        <v>79</v>
      </c>
      <c r="BD1096" t="s">
        <v>79</v>
      </c>
      <c r="BE1096">
        <v>39</v>
      </c>
      <c r="BF1096" t="s">
        <v>80</v>
      </c>
      <c r="BG1096" t="s">
        <v>280</v>
      </c>
      <c r="BI1096" t="s">
        <v>280</v>
      </c>
      <c r="BK1096" t="s">
        <v>2214</v>
      </c>
      <c r="BL1096" t="s">
        <v>83</v>
      </c>
      <c r="BM1096" t="str">
        <f t="shared" ref="BM1096" si="1092">IF(BE1096&lt;20,"&lt;20",IF(BE1096&lt;31,"20 - 30",IF(BE1096&lt;41,"31 - 40","&gt;40")))</f>
        <v>31 - 40</v>
      </c>
    </row>
    <row r="1097" spans="1:65" x14ac:dyDescent="0.2">
      <c r="A1097">
        <v>1096</v>
      </c>
      <c r="B1097">
        <v>0</v>
      </c>
      <c r="C1097" t="s">
        <v>120</v>
      </c>
      <c r="D1097">
        <v>0</v>
      </c>
      <c r="E1097">
        <v>1</v>
      </c>
      <c r="F1097" t="s">
        <v>69</v>
      </c>
      <c r="G1097" t="s">
        <v>121</v>
      </c>
      <c r="H1097" t="s">
        <v>69</v>
      </c>
      <c r="I1097" t="s">
        <v>66</v>
      </c>
      <c r="J1097" t="s">
        <v>66</v>
      </c>
      <c r="K1097" t="s">
        <v>100</v>
      </c>
      <c r="L1097" t="s">
        <v>68</v>
      </c>
      <c r="M1097" t="s">
        <v>65</v>
      </c>
      <c r="N1097" t="s">
        <v>69</v>
      </c>
      <c r="O1097" t="s">
        <v>68</v>
      </c>
      <c r="P1097" t="s">
        <v>66</v>
      </c>
      <c r="Q1097" t="s">
        <v>65</v>
      </c>
      <c r="Z1097">
        <v>1</v>
      </c>
      <c r="AA1097" t="s">
        <v>66</v>
      </c>
      <c r="AB1097" t="s">
        <v>71</v>
      </c>
      <c r="AC1097" t="s">
        <v>72</v>
      </c>
      <c r="AD1097" t="s">
        <v>72</v>
      </c>
      <c r="AE1097" t="s">
        <v>66</v>
      </c>
      <c r="AF1097" t="s">
        <v>73</v>
      </c>
      <c r="AG1097" t="s">
        <v>74</v>
      </c>
      <c r="AH1097" t="s">
        <v>89</v>
      </c>
      <c r="AI1097" t="s">
        <v>89</v>
      </c>
      <c r="AJ1097" t="s">
        <v>87</v>
      </c>
      <c r="AK1097" t="s">
        <v>73</v>
      </c>
      <c r="AL1097" t="s">
        <v>69</v>
      </c>
      <c r="AM1097" t="s">
        <v>2215</v>
      </c>
      <c r="AN1097" t="s">
        <v>65</v>
      </c>
      <c r="AO1097" t="s">
        <v>2216</v>
      </c>
      <c r="AP1097" t="s">
        <v>68</v>
      </c>
      <c r="AQ1097" t="s">
        <v>68</v>
      </c>
      <c r="AR1097" t="s">
        <v>77</v>
      </c>
      <c r="AS1097" t="s">
        <v>103</v>
      </c>
      <c r="AT1097" t="s">
        <v>68</v>
      </c>
      <c r="AU1097" t="s">
        <v>66</v>
      </c>
      <c r="AV1097" t="s">
        <v>69</v>
      </c>
      <c r="AW1097" t="s">
        <v>69</v>
      </c>
      <c r="AX1097" t="s">
        <v>229</v>
      </c>
      <c r="AZ1097" t="s">
        <v>69</v>
      </c>
      <c r="BA1097" t="s">
        <v>2217</v>
      </c>
      <c r="BB1097">
        <v>1</v>
      </c>
      <c r="BC1097" t="s">
        <v>94</v>
      </c>
      <c r="BD1097" t="s">
        <v>127</v>
      </c>
      <c r="BE1097">
        <v>46</v>
      </c>
      <c r="BF1097" t="s">
        <v>80</v>
      </c>
      <c r="BG1097" t="s">
        <v>81</v>
      </c>
      <c r="BI1097" t="s">
        <v>81</v>
      </c>
      <c r="BK1097" t="s">
        <v>2218</v>
      </c>
      <c r="BL1097" t="s">
        <v>83</v>
      </c>
      <c r="BM1097" t="str">
        <f t="shared" ref="BM1097" si="1093">IF(BE1097&lt;20,"&lt;20",IF(BE1097&lt;26,"20-25",IF(BE1097&lt;31,"26-30","&gt;30")))</f>
        <v>&gt;30</v>
      </c>
    </row>
    <row r="1098" spans="1:65" x14ac:dyDescent="0.2">
      <c r="A1098">
        <v>1097</v>
      </c>
      <c r="B1098">
        <v>0</v>
      </c>
      <c r="C1098" s="1">
        <v>43470</v>
      </c>
      <c r="D1098">
        <v>1</v>
      </c>
      <c r="F1098" t="s">
        <v>63</v>
      </c>
      <c r="G1098" t="s">
        <v>65</v>
      </c>
      <c r="H1098" t="s">
        <v>65</v>
      </c>
      <c r="I1098" t="s">
        <v>65</v>
      </c>
      <c r="J1098" t="s">
        <v>65</v>
      </c>
      <c r="K1098" t="s">
        <v>161</v>
      </c>
      <c r="L1098" t="s">
        <v>69</v>
      </c>
      <c r="M1098" t="s">
        <v>65</v>
      </c>
      <c r="N1098" t="s">
        <v>68</v>
      </c>
      <c r="O1098" t="s">
        <v>68</v>
      </c>
      <c r="P1098" t="s">
        <v>69</v>
      </c>
      <c r="Q1098" t="s">
        <v>65</v>
      </c>
      <c r="Z1098">
        <v>1</v>
      </c>
      <c r="AA1098" t="s">
        <v>87</v>
      </c>
      <c r="AB1098" t="s">
        <v>178</v>
      </c>
      <c r="AC1098" t="s">
        <v>72</v>
      </c>
      <c r="AD1098" t="s">
        <v>72</v>
      </c>
      <c r="AE1098" t="s">
        <v>66</v>
      </c>
      <c r="AF1098" t="s">
        <v>73</v>
      </c>
      <c r="AG1098" t="s">
        <v>73</v>
      </c>
      <c r="AH1098" t="s">
        <v>129</v>
      </c>
      <c r="AI1098" t="s">
        <v>129</v>
      </c>
      <c r="AJ1098" t="s">
        <v>87</v>
      </c>
      <c r="AK1098" t="s">
        <v>73</v>
      </c>
      <c r="AL1098" t="s">
        <v>65</v>
      </c>
      <c r="AM1098" t="s">
        <v>2219</v>
      </c>
      <c r="AN1098" t="s">
        <v>65</v>
      </c>
      <c r="AO1098" t="s">
        <v>2220</v>
      </c>
      <c r="AP1098" t="s">
        <v>68</v>
      </c>
      <c r="AQ1098" t="s">
        <v>68</v>
      </c>
      <c r="AR1098" t="s">
        <v>77</v>
      </c>
      <c r="AS1098" t="s">
        <v>65</v>
      </c>
      <c r="AU1098" t="s">
        <v>69</v>
      </c>
      <c r="AV1098" t="s">
        <v>69</v>
      </c>
      <c r="AW1098" t="s">
        <v>65</v>
      </c>
      <c r="AZ1098" t="s">
        <v>65</v>
      </c>
      <c r="BB1098">
        <v>0</v>
      </c>
      <c r="BC1098" t="s">
        <v>83</v>
      </c>
      <c r="BD1098" t="s">
        <v>127</v>
      </c>
      <c r="BE1098">
        <v>32</v>
      </c>
      <c r="BF1098" t="s">
        <v>133</v>
      </c>
      <c r="BG1098" t="s">
        <v>81</v>
      </c>
      <c r="BI1098" t="s">
        <v>81</v>
      </c>
      <c r="BK1098" t="s">
        <v>1339</v>
      </c>
      <c r="BL1098" t="s">
        <v>83</v>
      </c>
      <c r="BM1098" t="str">
        <f t="shared" ref="BM1098" si="1094">IF(BE1098&lt;20,"&lt;20",IF(BE1098&lt;31,"20 - 30",IF(BE1098&lt;41,"31 - 40","&gt;40")))</f>
        <v>31 - 40</v>
      </c>
    </row>
    <row r="1099" spans="1:65" x14ac:dyDescent="0.2">
      <c r="A1099">
        <v>1098</v>
      </c>
      <c r="B1099">
        <v>1</v>
      </c>
      <c r="R1099">
        <v>0</v>
      </c>
      <c r="S1099" t="s">
        <v>235</v>
      </c>
      <c r="T1099" t="s">
        <v>79</v>
      </c>
      <c r="U1099" t="s">
        <v>64</v>
      </c>
      <c r="V1099" t="s">
        <v>79</v>
      </c>
      <c r="W1099" t="s">
        <v>79</v>
      </c>
      <c r="X1099" t="s">
        <v>69</v>
      </c>
      <c r="Y1099" t="s">
        <v>109</v>
      </c>
      <c r="Z1099">
        <v>1</v>
      </c>
      <c r="AA1099" t="s">
        <v>70</v>
      </c>
      <c r="AB1099" t="s">
        <v>71</v>
      </c>
      <c r="AC1099" t="s">
        <v>72</v>
      </c>
      <c r="AD1099" t="s">
        <v>72</v>
      </c>
      <c r="AE1099" t="s">
        <v>66</v>
      </c>
      <c r="AF1099" t="s">
        <v>123</v>
      </c>
      <c r="AG1099" t="s">
        <v>74</v>
      </c>
      <c r="AH1099" t="s">
        <v>89</v>
      </c>
      <c r="AI1099" t="s">
        <v>89</v>
      </c>
      <c r="AJ1099" t="s">
        <v>72</v>
      </c>
      <c r="AK1099" t="s">
        <v>74</v>
      </c>
      <c r="AL1099" t="s">
        <v>69</v>
      </c>
      <c r="AM1099" t="s">
        <v>2221</v>
      </c>
      <c r="AN1099" t="s">
        <v>65</v>
      </c>
      <c r="AO1099" t="s">
        <v>2222</v>
      </c>
      <c r="AP1099" t="s">
        <v>112</v>
      </c>
      <c r="AQ1099" t="s">
        <v>163</v>
      </c>
      <c r="AR1099" t="s">
        <v>132</v>
      </c>
      <c r="AS1099" t="s">
        <v>65</v>
      </c>
      <c r="AU1099" t="s">
        <v>65</v>
      </c>
      <c r="AV1099" t="s">
        <v>65</v>
      </c>
      <c r="AW1099" t="s">
        <v>65</v>
      </c>
      <c r="AZ1099" t="s">
        <v>65</v>
      </c>
      <c r="BB1099">
        <v>0</v>
      </c>
      <c r="BC1099" t="s">
        <v>79</v>
      </c>
      <c r="BD1099" t="s">
        <v>79</v>
      </c>
      <c r="BE1099">
        <v>31</v>
      </c>
      <c r="BF1099" t="s">
        <v>80</v>
      </c>
      <c r="BG1099" t="s">
        <v>81</v>
      </c>
      <c r="BI1099" t="s">
        <v>81</v>
      </c>
      <c r="BK1099" t="s">
        <v>183</v>
      </c>
      <c r="BL1099" t="s">
        <v>83</v>
      </c>
      <c r="BM1099" t="str">
        <f t="shared" ref="BM1099" si="1095">IF(BE1099&lt;20,"&lt;20",IF(BE1099&lt;26,"20-25",IF(BE1099&lt;31,"26-30","&gt;30")))</f>
        <v>&gt;30</v>
      </c>
    </row>
    <row r="1100" spans="1:65" x14ac:dyDescent="0.2">
      <c r="A1100">
        <v>1099</v>
      </c>
      <c r="B1100">
        <v>1</v>
      </c>
      <c r="R1100">
        <v>0</v>
      </c>
      <c r="S1100" t="s">
        <v>149</v>
      </c>
      <c r="T1100" t="s">
        <v>150</v>
      </c>
      <c r="U1100" t="s">
        <v>64</v>
      </c>
      <c r="V1100" t="s">
        <v>107</v>
      </c>
      <c r="W1100" t="s">
        <v>65</v>
      </c>
      <c r="X1100" t="s">
        <v>334</v>
      </c>
      <c r="Z1100">
        <v>1</v>
      </c>
      <c r="AA1100" t="s">
        <v>87</v>
      </c>
      <c r="AB1100" t="s">
        <v>122</v>
      </c>
      <c r="AC1100" t="s">
        <v>72</v>
      </c>
      <c r="AD1100" t="s">
        <v>87</v>
      </c>
      <c r="AE1100" t="s">
        <v>66</v>
      </c>
      <c r="AF1100" t="s">
        <v>66</v>
      </c>
      <c r="AG1100" t="s">
        <v>74</v>
      </c>
      <c r="AH1100" t="s">
        <v>75</v>
      </c>
      <c r="AI1100" t="s">
        <v>75</v>
      </c>
      <c r="AJ1100" t="s">
        <v>87</v>
      </c>
      <c r="AK1100" t="s">
        <v>74</v>
      </c>
      <c r="AL1100" t="s">
        <v>68</v>
      </c>
      <c r="AM1100" t="s">
        <v>2223</v>
      </c>
      <c r="AN1100" t="s">
        <v>68</v>
      </c>
      <c r="AO1100" t="s">
        <v>2224</v>
      </c>
      <c r="AP1100" t="s">
        <v>68</v>
      </c>
      <c r="AQ1100" t="s">
        <v>68</v>
      </c>
      <c r="AR1100" t="s">
        <v>153</v>
      </c>
      <c r="AS1100" t="s">
        <v>65</v>
      </c>
      <c r="AU1100" t="s">
        <v>69</v>
      </c>
      <c r="AV1100" t="s">
        <v>69</v>
      </c>
      <c r="AW1100" t="s">
        <v>65</v>
      </c>
      <c r="AZ1100" t="s">
        <v>69</v>
      </c>
      <c r="BA1100" t="s">
        <v>2225</v>
      </c>
      <c r="BB1100">
        <v>1</v>
      </c>
      <c r="BC1100" t="s">
        <v>83</v>
      </c>
      <c r="BD1100" t="s">
        <v>127</v>
      </c>
      <c r="BE1100">
        <v>39</v>
      </c>
      <c r="BF1100" t="s">
        <v>139</v>
      </c>
      <c r="BG1100" t="s">
        <v>209</v>
      </c>
      <c r="BI1100" t="s">
        <v>81</v>
      </c>
      <c r="BK1100" t="s">
        <v>183</v>
      </c>
      <c r="BL1100" t="s">
        <v>83</v>
      </c>
      <c r="BM1100" t="str">
        <f t="shared" ref="BM1100" si="1096">IF(BE1100&lt;20,"&lt;20",IF(BE1100&lt;31,"20 - 30",IF(BE1100&lt;41,"31 - 40","&gt;40")))</f>
        <v>31 - 40</v>
      </c>
    </row>
    <row r="1101" spans="1:65" x14ac:dyDescent="0.2">
      <c r="A1101">
        <v>1100</v>
      </c>
      <c r="B1101">
        <v>0</v>
      </c>
      <c r="C1101" t="s">
        <v>160</v>
      </c>
      <c r="D1101">
        <v>1</v>
      </c>
      <c r="F1101" t="s">
        <v>66</v>
      </c>
      <c r="G1101" t="s">
        <v>121</v>
      </c>
      <c r="H1101" t="s">
        <v>65</v>
      </c>
      <c r="I1101" t="s">
        <v>65</v>
      </c>
      <c r="J1101" t="s">
        <v>66</v>
      </c>
      <c r="K1101" t="s">
        <v>100</v>
      </c>
      <c r="L1101" t="s">
        <v>68</v>
      </c>
      <c r="M1101" t="s">
        <v>68</v>
      </c>
      <c r="N1101" t="s">
        <v>65</v>
      </c>
      <c r="O1101" t="s">
        <v>68</v>
      </c>
      <c r="P1101" t="s">
        <v>66</v>
      </c>
      <c r="Q1101" t="s">
        <v>65</v>
      </c>
      <c r="Z1101">
        <v>1</v>
      </c>
      <c r="AA1101" t="s">
        <v>87</v>
      </c>
      <c r="AB1101" t="s">
        <v>178</v>
      </c>
      <c r="AC1101" t="s">
        <v>72</v>
      </c>
      <c r="AD1101" t="s">
        <v>72</v>
      </c>
      <c r="AE1101" t="s">
        <v>66</v>
      </c>
      <c r="AF1101" t="s">
        <v>73</v>
      </c>
      <c r="AG1101" t="s">
        <v>73</v>
      </c>
      <c r="AH1101" t="s">
        <v>75</v>
      </c>
      <c r="AI1101" t="s">
        <v>89</v>
      </c>
      <c r="AJ1101" t="s">
        <v>87</v>
      </c>
      <c r="AK1101" t="s">
        <v>74</v>
      </c>
      <c r="AL1101" t="s">
        <v>68</v>
      </c>
      <c r="AN1101" t="s">
        <v>65</v>
      </c>
      <c r="AP1101" t="s">
        <v>112</v>
      </c>
      <c r="AQ1101" t="s">
        <v>163</v>
      </c>
      <c r="AR1101" t="s">
        <v>77</v>
      </c>
      <c r="AS1101" t="s">
        <v>103</v>
      </c>
      <c r="AT1101" t="s">
        <v>68</v>
      </c>
      <c r="AU1101" t="s">
        <v>66</v>
      </c>
      <c r="AV1101" t="s">
        <v>68</v>
      </c>
      <c r="AW1101" t="s">
        <v>68</v>
      </c>
      <c r="AY1101" t="s">
        <v>472</v>
      </c>
      <c r="AZ1101" t="s">
        <v>69</v>
      </c>
      <c r="BA1101" t="s">
        <v>472</v>
      </c>
      <c r="BB1101">
        <v>1</v>
      </c>
      <c r="BC1101" t="s">
        <v>94</v>
      </c>
      <c r="BD1101" t="s">
        <v>83</v>
      </c>
      <c r="BE1101">
        <v>44</v>
      </c>
      <c r="BF1101" t="s">
        <v>185</v>
      </c>
      <c r="BG1101" t="s">
        <v>590</v>
      </c>
      <c r="BI1101" t="s">
        <v>590</v>
      </c>
      <c r="BK1101" t="s">
        <v>159</v>
      </c>
      <c r="BL1101" t="s">
        <v>83</v>
      </c>
      <c r="BM1101" t="str">
        <f t="shared" ref="BM1101" si="1097">IF(BE1101&lt;20,"&lt;20",IF(BE1101&lt;26,"20-25",IF(BE1101&lt;31,"26-30","&gt;30")))</f>
        <v>&gt;30</v>
      </c>
    </row>
    <row r="1102" spans="1:65" x14ac:dyDescent="0.2">
      <c r="A1102">
        <v>1101</v>
      </c>
      <c r="B1102">
        <v>0</v>
      </c>
      <c r="C1102" t="s">
        <v>120</v>
      </c>
      <c r="D1102">
        <v>0</v>
      </c>
      <c r="E1102">
        <v>1</v>
      </c>
      <c r="F1102" t="s">
        <v>69</v>
      </c>
      <c r="G1102" t="s">
        <v>121</v>
      </c>
      <c r="H1102" t="s">
        <v>66</v>
      </c>
      <c r="I1102" t="s">
        <v>69</v>
      </c>
      <c r="J1102" t="s">
        <v>69</v>
      </c>
      <c r="K1102" t="s">
        <v>100</v>
      </c>
      <c r="L1102" t="s">
        <v>69</v>
      </c>
      <c r="M1102" t="s">
        <v>68</v>
      </c>
      <c r="N1102" t="s">
        <v>65</v>
      </c>
      <c r="O1102" t="s">
        <v>65</v>
      </c>
      <c r="P1102" t="s">
        <v>69</v>
      </c>
      <c r="Q1102" t="s">
        <v>65</v>
      </c>
      <c r="Z1102">
        <v>1</v>
      </c>
      <c r="AA1102" t="s">
        <v>85</v>
      </c>
      <c r="AB1102" t="s">
        <v>122</v>
      </c>
      <c r="AC1102" t="s">
        <v>87</v>
      </c>
      <c r="AD1102" t="s">
        <v>85</v>
      </c>
      <c r="AE1102" t="s">
        <v>88</v>
      </c>
      <c r="AF1102" t="s">
        <v>73</v>
      </c>
      <c r="AG1102" t="s">
        <v>74</v>
      </c>
      <c r="AH1102" t="s">
        <v>89</v>
      </c>
      <c r="AI1102" t="s">
        <v>75</v>
      </c>
      <c r="AJ1102" t="s">
        <v>85</v>
      </c>
      <c r="AK1102" t="s">
        <v>74</v>
      </c>
      <c r="AL1102" t="s">
        <v>69</v>
      </c>
      <c r="AM1102" t="s">
        <v>2226</v>
      </c>
      <c r="AN1102" t="s">
        <v>65</v>
      </c>
      <c r="AO1102" t="s">
        <v>2227</v>
      </c>
      <c r="AP1102" t="s">
        <v>112</v>
      </c>
      <c r="AQ1102" t="s">
        <v>68</v>
      </c>
      <c r="AR1102" t="s">
        <v>113</v>
      </c>
      <c r="AS1102" t="s">
        <v>65</v>
      </c>
      <c r="AU1102" t="s">
        <v>69</v>
      </c>
      <c r="AV1102" t="s">
        <v>69</v>
      </c>
      <c r="AW1102" t="s">
        <v>69</v>
      </c>
      <c r="AX1102" t="s">
        <v>181</v>
      </c>
      <c r="AZ1102" t="s">
        <v>69</v>
      </c>
      <c r="BA1102" t="s">
        <v>181</v>
      </c>
      <c r="BB1102">
        <v>1</v>
      </c>
      <c r="BC1102" t="s">
        <v>83</v>
      </c>
      <c r="BD1102" t="s">
        <v>127</v>
      </c>
      <c r="BE1102">
        <v>36</v>
      </c>
      <c r="BF1102" t="s">
        <v>95</v>
      </c>
      <c r="BG1102" t="s">
        <v>96</v>
      </c>
      <c r="BH1102" t="s">
        <v>147</v>
      </c>
      <c r="BI1102" t="s">
        <v>96</v>
      </c>
      <c r="BJ1102" t="s">
        <v>147</v>
      </c>
      <c r="BK1102" t="s">
        <v>98</v>
      </c>
      <c r="BL1102" t="s">
        <v>99</v>
      </c>
      <c r="BM1102" t="str">
        <f t="shared" ref="BM1102" si="1098">IF(BE1102&lt;20,"&lt;20",IF(BE1102&lt;31,"20 - 30",IF(BE1102&lt;41,"31 - 40","&gt;40")))</f>
        <v>31 - 40</v>
      </c>
    </row>
    <row r="1103" spans="1:65" x14ac:dyDescent="0.2">
      <c r="A1103">
        <v>1102</v>
      </c>
      <c r="B1103">
        <v>0</v>
      </c>
      <c r="C1103" t="s">
        <v>120</v>
      </c>
      <c r="D1103">
        <v>0</v>
      </c>
      <c r="E1103">
        <v>1</v>
      </c>
      <c r="F1103" t="s">
        <v>66</v>
      </c>
      <c r="G1103" t="s">
        <v>121</v>
      </c>
      <c r="H1103" t="s">
        <v>69</v>
      </c>
      <c r="I1103" t="s">
        <v>69</v>
      </c>
      <c r="J1103" t="s">
        <v>66</v>
      </c>
      <c r="K1103" t="s">
        <v>67</v>
      </c>
      <c r="L1103" t="s">
        <v>65</v>
      </c>
      <c r="M1103" t="s">
        <v>65</v>
      </c>
      <c r="N1103" t="s">
        <v>68</v>
      </c>
      <c r="O1103" t="s">
        <v>69</v>
      </c>
      <c r="P1103" t="s">
        <v>69</v>
      </c>
      <c r="Q1103" t="s">
        <v>65</v>
      </c>
      <c r="Z1103">
        <v>1</v>
      </c>
      <c r="AA1103" t="s">
        <v>66</v>
      </c>
      <c r="AB1103" t="s">
        <v>71</v>
      </c>
      <c r="AC1103" t="s">
        <v>66</v>
      </c>
      <c r="AD1103" t="s">
        <v>87</v>
      </c>
      <c r="AE1103" t="s">
        <v>66</v>
      </c>
      <c r="AF1103" t="s">
        <v>73</v>
      </c>
      <c r="AG1103" t="s">
        <v>73</v>
      </c>
      <c r="AH1103" t="s">
        <v>89</v>
      </c>
      <c r="AI1103" t="s">
        <v>75</v>
      </c>
      <c r="AJ1103" t="s">
        <v>72</v>
      </c>
      <c r="AK1103" t="s">
        <v>74</v>
      </c>
      <c r="AL1103" t="s">
        <v>65</v>
      </c>
      <c r="AM1103" t="s">
        <v>66</v>
      </c>
      <c r="AN1103" t="s">
        <v>65</v>
      </c>
      <c r="AO1103" t="s">
        <v>2228</v>
      </c>
      <c r="AP1103" t="s">
        <v>92</v>
      </c>
      <c r="AQ1103" t="s">
        <v>76</v>
      </c>
      <c r="AR1103" t="s">
        <v>132</v>
      </c>
      <c r="AS1103" t="s">
        <v>65</v>
      </c>
      <c r="AU1103" t="s">
        <v>65</v>
      </c>
      <c r="AV1103" t="s">
        <v>65</v>
      </c>
      <c r="AW1103" t="s">
        <v>65</v>
      </c>
      <c r="AZ1103" t="s">
        <v>65</v>
      </c>
      <c r="BB1103">
        <v>0</v>
      </c>
      <c r="BC1103" t="s">
        <v>79</v>
      </c>
      <c r="BD1103" t="s">
        <v>79</v>
      </c>
      <c r="BE1103">
        <v>31</v>
      </c>
      <c r="BF1103" t="s">
        <v>139</v>
      </c>
      <c r="BG1103" t="s">
        <v>81</v>
      </c>
      <c r="BI1103" t="s">
        <v>81</v>
      </c>
      <c r="BK1103" t="s">
        <v>324</v>
      </c>
      <c r="BL1103" t="s">
        <v>99</v>
      </c>
      <c r="BM1103" t="str">
        <f t="shared" ref="BM1103" si="1099">IF(BE1103&lt;20,"&lt;20",IF(BE1103&lt;26,"20-25",IF(BE1103&lt;31,"26-30","&gt;30")))</f>
        <v>&gt;30</v>
      </c>
    </row>
    <row r="1104" spans="1:65" x14ac:dyDescent="0.2">
      <c r="A1104">
        <v>1103</v>
      </c>
      <c r="B1104">
        <v>1</v>
      </c>
      <c r="R1104">
        <v>0</v>
      </c>
      <c r="S1104" t="s">
        <v>149</v>
      </c>
      <c r="T1104" t="s">
        <v>192</v>
      </c>
      <c r="U1104" t="s">
        <v>108</v>
      </c>
      <c r="V1104" t="s">
        <v>107</v>
      </c>
      <c r="W1104" t="s">
        <v>108</v>
      </c>
      <c r="X1104" t="s">
        <v>69</v>
      </c>
      <c r="Y1104" t="s">
        <v>251</v>
      </c>
      <c r="Z1104">
        <v>1</v>
      </c>
      <c r="AA1104" t="s">
        <v>85</v>
      </c>
      <c r="AB1104" t="s">
        <v>86</v>
      </c>
      <c r="AC1104" t="s">
        <v>72</v>
      </c>
      <c r="AD1104" t="s">
        <v>72</v>
      </c>
      <c r="AE1104" t="s">
        <v>66</v>
      </c>
      <c r="AF1104" t="s">
        <v>73</v>
      </c>
      <c r="AG1104" t="s">
        <v>74</v>
      </c>
      <c r="AH1104" t="s">
        <v>75</v>
      </c>
      <c r="AI1104" t="s">
        <v>75</v>
      </c>
      <c r="AJ1104" t="s">
        <v>66</v>
      </c>
      <c r="AK1104" t="s">
        <v>74</v>
      </c>
      <c r="AL1104" t="s">
        <v>68</v>
      </c>
      <c r="AM1104" t="s">
        <v>2229</v>
      </c>
      <c r="AN1104" t="s">
        <v>68</v>
      </c>
      <c r="AO1104" t="s">
        <v>2230</v>
      </c>
      <c r="AP1104" t="s">
        <v>68</v>
      </c>
      <c r="AQ1104" t="s">
        <v>68</v>
      </c>
      <c r="AR1104" t="s">
        <v>77</v>
      </c>
      <c r="AS1104" t="s">
        <v>103</v>
      </c>
      <c r="AT1104" t="s">
        <v>64</v>
      </c>
      <c r="AU1104" t="s">
        <v>69</v>
      </c>
      <c r="AV1104" t="s">
        <v>69</v>
      </c>
      <c r="AW1104" t="s">
        <v>69</v>
      </c>
      <c r="AX1104" t="s">
        <v>146</v>
      </c>
      <c r="AZ1104" t="s">
        <v>69</v>
      </c>
      <c r="BA1104" t="s">
        <v>93</v>
      </c>
      <c r="BB1104">
        <v>1</v>
      </c>
      <c r="BC1104" t="s">
        <v>94</v>
      </c>
      <c r="BD1104" t="s">
        <v>127</v>
      </c>
      <c r="BE1104">
        <v>30</v>
      </c>
      <c r="BF1104" t="s">
        <v>2153</v>
      </c>
      <c r="BG1104" t="s">
        <v>96</v>
      </c>
      <c r="BH1104" t="s">
        <v>507</v>
      </c>
      <c r="BI1104" t="s">
        <v>96</v>
      </c>
      <c r="BJ1104" t="s">
        <v>507</v>
      </c>
      <c r="BK1104" t="s">
        <v>207</v>
      </c>
      <c r="BL1104" t="s">
        <v>83</v>
      </c>
      <c r="BM1104" t="str">
        <f t="shared" ref="BM1104" si="1100">IF(BE1104&lt;20,"&lt;20",IF(BE1104&lt;31,"20 - 30",IF(BE1104&lt;41,"31 - 40","&gt;40")))</f>
        <v>20 - 30</v>
      </c>
    </row>
    <row r="1105" spans="1:65" x14ac:dyDescent="0.2">
      <c r="A1105">
        <v>1104</v>
      </c>
      <c r="B1105">
        <v>0</v>
      </c>
      <c r="C1105" t="s">
        <v>160</v>
      </c>
      <c r="D1105">
        <v>1</v>
      </c>
      <c r="F1105" t="s">
        <v>69</v>
      </c>
      <c r="G1105" t="s">
        <v>121</v>
      </c>
      <c r="H1105" t="s">
        <v>65</v>
      </c>
      <c r="I1105" t="s">
        <v>69</v>
      </c>
      <c r="J1105" t="s">
        <v>69</v>
      </c>
      <c r="K1105" t="s">
        <v>142</v>
      </c>
      <c r="L1105" t="s">
        <v>69</v>
      </c>
      <c r="M1105" t="s">
        <v>69</v>
      </c>
      <c r="N1105" t="s">
        <v>68</v>
      </c>
      <c r="O1105" t="s">
        <v>65</v>
      </c>
      <c r="P1105" t="s">
        <v>66</v>
      </c>
      <c r="Q1105" t="s">
        <v>65</v>
      </c>
      <c r="Z1105">
        <v>1</v>
      </c>
      <c r="AA1105" t="s">
        <v>70</v>
      </c>
      <c r="AB1105" t="s">
        <v>71</v>
      </c>
      <c r="AC1105" t="s">
        <v>66</v>
      </c>
      <c r="AD1105" t="s">
        <v>72</v>
      </c>
      <c r="AE1105" t="s">
        <v>66</v>
      </c>
      <c r="AF1105" t="s">
        <v>123</v>
      </c>
      <c r="AG1105" t="s">
        <v>73</v>
      </c>
      <c r="AH1105" t="s">
        <v>75</v>
      </c>
      <c r="AI1105" t="s">
        <v>89</v>
      </c>
      <c r="AJ1105" t="s">
        <v>66</v>
      </c>
      <c r="AK1105" t="s">
        <v>74</v>
      </c>
      <c r="AL1105" t="s">
        <v>65</v>
      </c>
      <c r="AM1105" t="s">
        <v>2231</v>
      </c>
      <c r="AN1105" t="s">
        <v>65</v>
      </c>
      <c r="AO1105" t="s">
        <v>2232</v>
      </c>
      <c r="AP1105" t="s">
        <v>188</v>
      </c>
      <c r="AQ1105" t="s">
        <v>145</v>
      </c>
      <c r="AR1105" t="s">
        <v>195</v>
      </c>
      <c r="AS1105" t="s">
        <v>103</v>
      </c>
      <c r="AT1105" t="s">
        <v>65</v>
      </c>
      <c r="AU1105" t="s">
        <v>69</v>
      </c>
      <c r="AV1105" t="s">
        <v>69</v>
      </c>
      <c r="AW1105" t="s">
        <v>69</v>
      </c>
      <c r="AX1105" t="s">
        <v>441</v>
      </c>
      <c r="AZ1105" t="s">
        <v>69</v>
      </c>
      <c r="BA1105" t="s">
        <v>146</v>
      </c>
      <c r="BB1105">
        <v>1</v>
      </c>
      <c r="BC1105" t="s">
        <v>94</v>
      </c>
      <c r="BD1105" t="s">
        <v>127</v>
      </c>
      <c r="BE1105">
        <v>36</v>
      </c>
      <c r="BF1105" t="s">
        <v>95</v>
      </c>
      <c r="BG1105" t="s">
        <v>96</v>
      </c>
      <c r="BH1105" t="s">
        <v>764</v>
      </c>
      <c r="BI1105" t="s">
        <v>96</v>
      </c>
      <c r="BJ1105" t="s">
        <v>764</v>
      </c>
      <c r="BK1105" t="s">
        <v>307</v>
      </c>
      <c r="BL1105" t="s">
        <v>83</v>
      </c>
      <c r="BM1105" t="str">
        <f t="shared" ref="BM1105" si="1101">IF(BE1105&lt;20,"&lt;20",IF(BE1105&lt;26,"20-25",IF(BE1105&lt;31,"26-30","&gt;30")))</f>
        <v>&gt;30</v>
      </c>
    </row>
    <row r="1106" spans="1:65" x14ac:dyDescent="0.2">
      <c r="A1106">
        <v>1105</v>
      </c>
      <c r="B1106">
        <v>1</v>
      </c>
      <c r="R1106">
        <v>1</v>
      </c>
      <c r="S1106" t="s">
        <v>235</v>
      </c>
      <c r="T1106" t="s">
        <v>79</v>
      </c>
      <c r="U1106" t="s">
        <v>64</v>
      </c>
      <c r="V1106" t="s">
        <v>79</v>
      </c>
      <c r="W1106" t="s">
        <v>79</v>
      </c>
      <c r="X1106" t="s">
        <v>334</v>
      </c>
      <c r="Z1106">
        <v>1</v>
      </c>
      <c r="AA1106" t="s">
        <v>66</v>
      </c>
      <c r="AB1106" t="s">
        <v>71</v>
      </c>
      <c r="AC1106" t="s">
        <v>66</v>
      </c>
      <c r="AD1106" t="s">
        <v>72</v>
      </c>
      <c r="AE1106" t="s">
        <v>66</v>
      </c>
      <c r="AF1106" t="s">
        <v>73</v>
      </c>
      <c r="AG1106" t="s">
        <v>73</v>
      </c>
      <c r="AH1106" t="s">
        <v>75</v>
      </c>
      <c r="AI1106" t="s">
        <v>75</v>
      </c>
      <c r="AJ1106" t="s">
        <v>87</v>
      </c>
      <c r="AK1106" t="s">
        <v>74</v>
      </c>
      <c r="AL1106" t="s">
        <v>68</v>
      </c>
      <c r="AN1106" t="s">
        <v>68</v>
      </c>
      <c r="AP1106" t="s">
        <v>112</v>
      </c>
      <c r="AQ1106" t="s">
        <v>163</v>
      </c>
      <c r="AR1106" t="s">
        <v>77</v>
      </c>
      <c r="AS1106" t="s">
        <v>103</v>
      </c>
      <c r="AT1106" t="s">
        <v>68</v>
      </c>
      <c r="AU1106" t="s">
        <v>65</v>
      </c>
      <c r="AV1106" t="s">
        <v>65</v>
      </c>
      <c r="AW1106" t="s">
        <v>65</v>
      </c>
      <c r="AZ1106" t="s">
        <v>65</v>
      </c>
      <c r="BB1106">
        <v>0</v>
      </c>
      <c r="BC1106" t="s">
        <v>79</v>
      </c>
      <c r="BD1106" t="s">
        <v>79</v>
      </c>
      <c r="BE1106">
        <v>31</v>
      </c>
      <c r="BF1106" t="s">
        <v>185</v>
      </c>
      <c r="BG1106" t="s">
        <v>96</v>
      </c>
      <c r="BH1106" t="s">
        <v>1681</v>
      </c>
      <c r="BI1106" t="s">
        <v>96</v>
      </c>
      <c r="BJ1106" t="s">
        <v>1681</v>
      </c>
      <c r="BK1106" t="s">
        <v>2233</v>
      </c>
      <c r="BL1106" t="s">
        <v>83</v>
      </c>
      <c r="BM1106" t="str">
        <f t="shared" ref="BM1106" si="1102">IF(BE1106&lt;20,"&lt;20",IF(BE1106&lt;31,"20 - 30",IF(BE1106&lt;41,"31 - 40","&gt;40")))</f>
        <v>31 - 40</v>
      </c>
    </row>
    <row r="1107" spans="1:65" x14ac:dyDescent="0.2">
      <c r="A1107">
        <v>1106</v>
      </c>
      <c r="B1107">
        <v>0</v>
      </c>
      <c r="C1107" s="1">
        <v>43470</v>
      </c>
      <c r="D1107">
        <v>1</v>
      </c>
      <c r="F1107" t="s">
        <v>65</v>
      </c>
      <c r="G1107" t="s">
        <v>64</v>
      </c>
      <c r="H1107" t="s">
        <v>65</v>
      </c>
      <c r="I1107" t="s">
        <v>65</v>
      </c>
      <c r="J1107" t="s">
        <v>69</v>
      </c>
      <c r="K1107" t="s">
        <v>161</v>
      </c>
      <c r="L1107" t="s">
        <v>65</v>
      </c>
      <c r="M1107" t="s">
        <v>65</v>
      </c>
      <c r="N1107" t="s">
        <v>65</v>
      </c>
      <c r="O1107" t="s">
        <v>65</v>
      </c>
      <c r="P1107" t="s">
        <v>66</v>
      </c>
      <c r="Q1107" t="s">
        <v>65</v>
      </c>
      <c r="Z1107">
        <v>1</v>
      </c>
      <c r="AA1107" t="s">
        <v>66</v>
      </c>
      <c r="AB1107" t="s">
        <v>71</v>
      </c>
      <c r="AC1107" t="s">
        <v>72</v>
      </c>
      <c r="AD1107" t="s">
        <v>72</v>
      </c>
      <c r="AE1107" t="s">
        <v>66</v>
      </c>
      <c r="AF1107" t="s">
        <v>74</v>
      </c>
      <c r="AG1107" t="s">
        <v>73</v>
      </c>
      <c r="AH1107" t="s">
        <v>75</v>
      </c>
      <c r="AI1107" t="s">
        <v>89</v>
      </c>
      <c r="AJ1107" t="s">
        <v>66</v>
      </c>
      <c r="AK1107" t="s">
        <v>73</v>
      </c>
      <c r="AL1107" t="s">
        <v>65</v>
      </c>
      <c r="AM1107" t="s">
        <v>2234</v>
      </c>
      <c r="AN1107" t="s">
        <v>65</v>
      </c>
      <c r="AO1107" t="s">
        <v>716</v>
      </c>
      <c r="AP1107" t="s">
        <v>112</v>
      </c>
      <c r="AQ1107" t="s">
        <v>163</v>
      </c>
      <c r="AR1107" t="s">
        <v>132</v>
      </c>
      <c r="AS1107" t="s">
        <v>103</v>
      </c>
      <c r="AT1107" t="s">
        <v>64</v>
      </c>
      <c r="AU1107" t="s">
        <v>65</v>
      </c>
      <c r="AV1107" t="s">
        <v>65</v>
      </c>
      <c r="AW1107" t="s">
        <v>65</v>
      </c>
      <c r="AZ1107" t="s">
        <v>65</v>
      </c>
      <c r="BB1107">
        <v>0</v>
      </c>
      <c r="BC1107" t="s">
        <v>79</v>
      </c>
      <c r="BD1107" t="s">
        <v>79</v>
      </c>
      <c r="BE1107">
        <v>23</v>
      </c>
      <c r="BF1107" t="s">
        <v>95</v>
      </c>
      <c r="BG1107" t="s">
        <v>176</v>
      </c>
      <c r="BI1107" t="s">
        <v>176</v>
      </c>
      <c r="BK1107" t="s">
        <v>159</v>
      </c>
      <c r="BL1107" t="s">
        <v>99</v>
      </c>
      <c r="BM1107" t="str">
        <f t="shared" ref="BM1107" si="1103">IF(BE1107&lt;20,"&lt;20",IF(BE1107&lt;26,"20-25",IF(BE1107&lt;31,"26-30","&gt;30")))</f>
        <v>20-25</v>
      </c>
    </row>
    <row r="1108" spans="1:65" ht="51" x14ac:dyDescent="0.2">
      <c r="A1108">
        <v>1107</v>
      </c>
      <c r="B1108">
        <v>0</v>
      </c>
      <c r="C1108" t="s">
        <v>62</v>
      </c>
      <c r="D1108">
        <v>1</v>
      </c>
      <c r="F1108" t="s">
        <v>69</v>
      </c>
      <c r="G1108" t="s">
        <v>121</v>
      </c>
      <c r="H1108" t="s">
        <v>65</v>
      </c>
      <c r="I1108" t="s">
        <v>65</v>
      </c>
      <c r="J1108" t="s">
        <v>69</v>
      </c>
      <c r="K1108" t="s">
        <v>84</v>
      </c>
      <c r="L1108" t="s">
        <v>68</v>
      </c>
      <c r="M1108" t="s">
        <v>65</v>
      </c>
      <c r="N1108" t="s">
        <v>65</v>
      </c>
      <c r="O1108" t="s">
        <v>65</v>
      </c>
      <c r="P1108" t="s">
        <v>66</v>
      </c>
      <c r="Q1108" t="s">
        <v>65</v>
      </c>
      <c r="Z1108">
        <v>1</v>
      </c>
      <c r="AA1108" t="s">
        <v>66</v>
      </c>
      <c r="AB1108" t="s">
        <v>71</v>
      </c>
      <c r="AC1108" t="s">
        <v>72</v>
      </c>
      <c r="AD1108" t="s">
        <v>72</v>
      </c>
      <c r="AE1108" t="s">
        <v>66</v>
      </c>
      <c r="AF1108" t="s">
        <v>66</v>
      </c>
      <c r="AG1108" t="s">
        <v>74</v>
      </c>
      <c r="AH1108" t="s">
        <v>89</v>
      </c>
      <c r="AI1108" t="s">
        <v>66</v>
      </c>
      <c r="AJ1108" t="s">
        <v>66</v>
      </c>
      <c r="AK1108" t="s">
        <v>74</v>
      </c>
      <c r="AL1108" t="s">
        <v>68</v>
      </c>
      <c r="AM1108" t="s">
        <v>2235</v>
      </c>
      <c r="AN1108" t="s">
        <v>65</v>
      </c>
      <c r="AO1108" s="2" t="s">
        <v>2236</v>
      </c>
      <c r="AP1108" t="s">
        <v>68</v>
      </c>
      <c r="AQ1108" t="s">
        <v>68</v>
      </c>
      <c r="AR1108" t="s">
        <v>113</v>
      </c>
      <c r="AS1108" t="s">
        <v>103</v>
      </c>
      <c r="AT1108" t="s">
        <v>65</v>
      </c>
      <c r="AU1108" t="s">
        <v>66</v>
      </c>
      <c r="AV1108" t="s">
        <v>65</v>
      </c>
      <c r="AW1108" t="s">
        <v>69</v>
      </c>
      <c r="AX1108" t="s">
        <v>2237</v>
      </c>
      <c r="AZ1108" t="s">
        <v>69</v>
      </c>
      <c r="BA1108" t="s">
        <v>2237</v>
      </c>
      <c r="BB1108">
        <v>0</v>
      </c>
      <c r="BC1108" t="s">
        <v>83</v>
      </c>
      <c r="BD1108" t="s">
        <v>83</v>
      </c>
      <c r="BE1108">
        <v>23</v>
      </c>
      <c r="BF1108" t="s">
        <v>133</v>
      </c>
      <c r="BG1108" t="s">
        <v>176</v>
      </c>
      <c r="BI1108" t="s">
        <v>176</v>
      </c>
      <c r="BK1108" t="s">
        <v>207</v>
      </c>
      <c r="BL1108" t="s">
        <v>105</v>
      </c>
      <c r="BM1108" t="str">
        <f t="shared" ref="BM1108" si="1104">IF(BE1108&lt;20,"&lt;20",IF(BE1108&lt;31,"20 - 30",IF(BE1108&lt;41,"31 - 40","&gt;40")))</f>
        <v>20 - 30</v>
      </c>
    </row>
    <row r="1109" spans="1:65" x14ac:dyDescent="0.2">
      <c r="A1109">
        <v>1108</v>
      </c>
      <c r="B1109">
        <v>1</v>
      </c>
      <c r="R1109">
        <v>1</v>
      </c>
      <c r="S1109" t="s">
        <v>149</v>
      </c>
      <c r="T1109" t="s">
        <v>192</v>
      </c>
      <c r="U1109" t="s">
        <v>65</v>
      </c>
      <c r="V1109" t="s">
        <v>79</v>
      </c>
      <c r="W1109" t="s">
        <v>65</v>
      </c>
      <c r="X1109" t="s">
        <v>69</v>
      </c>
      <c r="Y1109" t="s">
        <v>260</v>
      </c>
      <c r="Z1109">
        <v>1</v>
      </c>
      <c r="AA1109" t="s">
        <v>70</v>
      </c>
      <c r="AB1109" t="s">
        <v>71</v>
      </c>
      <c r="AC1109" t="s">
        <v>72</v>
      </c>
      <c r="AD1109" t="s">
        <v>72</v>
      </c>
      <c r="AE1109" t="s">
        <v>65</v>
      </c>
      <c r="AF1109" t="s">
        <v>123</v>
      </c>
      <c r="AG1109" t="s">
        <v>74</v>
      </c>
      <c r="AH1109" t="s">
        <v>89</v>
      </c>
      <c r="AI1109" t="s">
        <v>89</v>
      </c>
      <c r="AJ1109" t="s">
        <v>72</v>
      </c>
      <c r="AK1109" t="s">
        <v>74</v>
      </c>
      <c r="AL1109" t="s">
        <v>69</v>
      </c>
      <c r="AM1109" t="s">
        <v>2238</v>
      </c>
      <c r="AN1109" t="s">
        <v>65</v>
      </c>
      <c r="AO1109" t="s">
        <v>2239</v>
      </c>
      <c r="AP1109" t="s">
        <v>112</v>
      </c>
      <c r="AQ1109" t="s">
        <v>163</v>
      </c>
      <c r="AR1109" t="s">
        <v>195</v>
      </c>
      <c r="AS1109" t="s">
        <v>65</v>
      </c>
      <c r="AU1109" t="s">
        <v>69</v>
      </c>
      <c r="AV1109" t="s">
        <v>69</v>
      </c>
      <c r="AW1109" t="s">
        <v>69</v>
      </c>
      <c r="AX1109" t="s">
        <v>2240</v>
      </c>
      <c r="AZ1109" t="s">
        <v>69</v>
      </c>
      <c r="BA1109" t="s">
        <v>2241</v>
      </c>
      <c r="BB1109">
        <v>1</v>
      </c>
      <c r="BC1109" t="s">
        <v>83</v>
      </c>
      <c r="BD1109" t="s">
        <v>127</v>
      </c>
      <c r="BE1109">
        <v>30</v>
      </c>
      <c r="BF1109" t="s">
        <v>674</v>
      </c>
      <c r="BG1109" t="s">
        <v>96</v>
      </c>
      <c r="BH1109" t="s">
        <v>198</v>
      </c>
      <c r="BI1109" t="s">
        <v>96</v>
      </c>
      <c r="BJ1109" t="s">
        <v>198</v>
      </c>
      <c r="BK1109" t="s">
        <v>2242</v>
      </c>
      <c r="BL1109" t="s">
        <v>105</v>
      </c>
      <c r="BM1109" t="str">
        <f t="shared" ref="BM1109" si="1105">IF(BE1109&lt;20,"&lt;20",IF(BE1109&lt;26,"20-25",IF(BE1109&lt;31,"26-30","&gt;30")))</f>
        <v>26-30</v>
      </c>
    </row>
    <row r="1110" spans="1:65" x14ac:dyDescent="0.2">
      <c r="A1110">
        <v>1109</v>
      </c>
      <c r="B1110">
        <v>1</v>
      </c>
      <c r="R1110">
        <v>1</v>
      </c>
      <c r="S1110" t="s">
        <v>106</v>
      </c>
      <c r="T1110" t="s">
        <v>79</v>
      </c>
      <c r="U1110" t="s">
        <v>64</v>
      </c>
      <c r="V1110" t="s">
        <v>79</v>
      </c>
      <c r="W1110" t="s">
        <v>79</v>
      </c>
      <c r="X1110" t="s">
        <v>79</v>
      </c>
      <c r="Z1110">
        <v>1</v>
      </c>
      <c r="AA1110" t="s">
        <v>87</v>
      </c>
      <c r="AB1110" t="s">
        <v>86</v>
      </c>
      <c r="AC1110" t="s">
        <v>66</v>
      </c>
      <c r="AD1110" t="s">
        <v>87</v>
      </c>
      <c r="AE1110" t="s">
        <v>66</v>
      </c>
      <c r="AF1110" t="s">
        <v>66</v>
      </c>
      <c r="AG1110" t="s">
        <v>74</v>
      </c>
      <c r="AH1110" t="s">
        <v>75</v>
      </c>
      <c r="AI1110" t="s">
        <v>75</v>
      </c>
      <c r="AJ1110" t="s">
        <v>85</v>
      </c>
      <c r="AK1110" t="s">
        <v>74</v>
      </c>
      <c r="AL1110" t="s">
        <v>68</v>
      </c>
      <c r="AM1110" t="s">
        <v>2243</v>
      </c>
      <c r="AN1110" t="s">
        <v>68</v>
      </c>
      <c r="AO1110" t="s">
        <v>2244</v>
      </c>
      <c r="AP1110" t="s">
        <v>68</v>
      </c>
      <c r="AQ1110" t="s">
        <v>68</v>
      </c>
      <c r="AR1110" t="s">
        <v>113</v>
      </c>
      <c r="AS1110" t="s">
        <v>65</v>
      </c>
      <c r="AU1110" t="s">
        <v>66</v>
      </c>
      <c r="AV1110" t="s">
        <v>65</v>
      </c>
      <c r="AW1110" t="s">
        <v>65</v>
      </c>
      <c r="AZ1110" t="s">
        <v>65</v>
      </c>
      <c r="BB1110">
        <v>1</v>
      </c>
      <c r="BC1110" t="s">
        <v>79</v>
      </c>
      <c r="BD1110" t="s">
        <v>79</v>
      </c>
      <c r="BE1110">
        <v>34</v>
      </c>
      <c r="BF1110" t="s">
        <v>95</v>
      </c>
      <c r="BG1110" t="s">
        <v>176</v>
      </c>
      <c r="BI1110" t="s">
        <v>176</v>
      </c>
      <c r="BK1110" t="s">
        <v>1643</v>
      </c>
      <c r="BL1110" t="s">
        <v>105</v>
      </c>
      <c r="BM1110" t="str">
        <f t="shared" ref="BM1110" si="1106">IF(BE1110&lt;20,"&lt;20",IF(BE1110&lt;31,"20 - 30",IF(BE1110&lt;41,"31 - 40","&gt;40")))</f>
        <v>31 - 40</v>
      </c>
    </row>
    <row r="1111" spans="1:65" x14ac:dyDescent="0.2">
      <c r="A1111">
        <v>1110</v>
      </c>
      <c r="B1111">
        <v>0</v>
      </c>
      <c r="C1111" s="1">
        <v>43641</v>
      </c>
      <c r="D1111">
        <v>1</v>
      </c>
      <c r="F1111" t="s">
        <v>65</v>
      </c>
      <c r="G1111" t="s">
        <v>64</v>
      </c>
      <c r="H1111" t="s">
        <v>65</v>
      </c>
      <c r="I1111" t="s">
        <v>65</v>
      </c>
      <c r="J1111" t="s">
        <v>66</v>
      </c>
      <c r="K1111" t="s">
        <v>67</v>
      </c>
      <c r="L1111" t="s">
        <v>65</v>
      </c>
      <c r="M1111" t="s">
        <v>65</v>
      </c>
      <c r="N1111" t="s">
        <v>69</v>
      </c>
      <c r="O1111" t="s">
        <v>69</v>
      </c>
      <c r="P1111" t="s">
        <v>69</v>
      </c>
      <c r="Q1111" t="s">
        <v>65</v>
      </c>
      <c r="Z1111">
        <v>1</v>
      </c>
      <c r="AA1111" t="s">
        <v>66</v>
      </c>
      <c r="AB1111" t="s">
        <v>178</v>
      </c>
      <c r="AC1111" t="s">
        <v>72</v>
      </c>
      <c r="AD1111" t="s">
        <v>72</v>
      </c>
      <c r="AE1111" t="s">
        <v>66</v>
      </c>
      <c r="AF1111" t="s">
        <v>74</v>
      </c>
      <c r="AG1111" t="s">
        <v>74</v>
      </c>
      <c r="AH1111" t="s">
        <v>129</v>
      </c>
      <c r="AI1111" t="s">
        <v>129</v>
      </c>
      <c r="AJ1111" t="s">
        <v>85</v>
      </c>
      <c r="AK1111" t="s">
        <v>74</v>
      </c>
      <c r="AL1111" t="s">
        <v>69</v>
      </c>
      <c r="AN1111" t="s">
        <v>68</v>
      </c>
      <c r="AP1111" t="s">
        <v>68</v>
      </c>
      <c r="AQ1111" t="s">
        <v>68</v>
      </c>
      <c r="AR1111" t="s">
        <v>77</v>
      </c>
      <c r="AS1111" t="s">
        <v>65</v>
      </c>
      <c r="AU1111" t="s">
        <v>65</v>
      </c>
      <c r="AV1111" t="s">
        <v>65</v>
      </c>
      <c r="AW1111" t="s">
        <v>65</v>
      </c>
      <c r="AZ1111" t="s">
        <v>65</v>
      </c>
      <c r="BB1111">
        <v>0</v>
      </c>
      <c r="BC1111" t="s">
        <v>79</v>
      </c>
      <c r="BD1111" t="s">
        <v>79</v>
      </c>
      <c r="BE1111">
        <v>49</v>
      </c>
      <c r="BF1111" t="s">
        <v>118</v>
      </c>
      <c r="BG1111" t="s">
        <v>96</v>
      </c>
      <c r="BH1111" t="s">
        <v>182</v>
      </c>
      <c r="BI1111" t="s">
        <v>96</v>
      </c>
      <c r="BJ1111" t="s">
        <v>182</v>
      </c>
      <c r="BK1111" t="s">
        <v>2245</v>
      </c>
      <c r="BL1111" t="s">
        <v>83</v>
      </c>
      <c r="BM1111" t="str">
        <f t="shared" ref="BM1111" si="1107">IF(BE1111&lt;20,"&lt;20",IF(BE1111&lt;26,"20-25",IF(BE1111&lt;31,"26-30","&gt;30")))</f>
        <v>&gt;30</v>
      </c>
    </row>
    <row r="1112" spans="1:65" x14ac:dyDescent="0.2">
      <c r="A1112">
        <v>1111</v>
      </c>
      <c r="B1112">
        <v>0</v>
      </c>
      <c r="C1112" s="1">
        <v>43641</v>
      </c>
      <c r="D1112">
        <v>1</v>
      </c>
      <c r="F1112" t="s">
        <v>65</v>
      </c>
      <c r="G1112" t="s">
        <v>121</v>
      </c>
      <c r="H1112" t="s">
        <v>65</v>
      </c>
      <c r="I1112" t="s">
        <v>65</v>
      </c>
      <c r="J1112" t="s">
        <v>66</v>
      </c>
      <c r="K1112" t="s">
        <v>161</v>
      </c>
      <c r="L1112" t="s">
        <v>68</v>
      </c>
      <c r="M1112" t="s">
        <v>65</v>
      </c>
      <c r="N1112" t="s">
        <v>68</v>
      </c>
      <c r="O1112" t="s">
        <v>65</v>
      </c>
      <c r="P1112" t="s">
        <v>66</v>
      </c>
      <c r="Q1112" t="s">
        <v>65</v>
      </c>
      <c r="Z1112">
        <v>1</v>
      </c>
      <c r="AA1112" t="s">
        <v>70</v>
      </c>
      <c r="AB1112" t="s">
        <v>71</v>
      </c>
      <c r="AC1112" t="s">
        <v>72</v>
      </c>
      <c r="AD1112" t="s">
        <v>72</v>
      </c>
      <c r="AE1112" t="s">
        <v>66</v>
      </c>
      <c r="AF1112" t="s">
        <v>73</v>
      </c>
      <c r="AG1112" t="s">
        <v>74</v>
      </c>
      <c r="AH1112" t="s">
        <v>89</v>
      </c>
      <c r="AI1112" t="s">
        <v>89</v>
      </c>
      <c r="AJ1112" t="s">
        <v>72</v>
      </c>
      <c r="AK1112" t="s">
        <v>74</v>
      </c>
      <c r="AL1112" t="s">
        <v>65</v>
      </c>
      <c r="AM1112" t="s">
        <v>2246</v>
      </c>
      <c r="AN1112" t="s">
        <v>65</v>
      </c>
      <c r="AO1112" t="s">
        <v>2247</v>
      </c>
      <c r="AP1112" t="s">
        <v>112</v>
      </c>
      <c r="AQ1112" t="s">
        <v>76</v>
      </c>
      <c r="AR1112" t="s">
        <v>164</v>
      </c>
      <c r="AS1112" t="s">
        <v>64</v>
      </c>
      <c r="AU1112" t="s">
        <v>66</v>
      </c>
      <c r="AV1112" t="s">
        <v>65</v>
      </c>
      <c r="AW1112" t="s">
        <v>68</v>
      </c>
      <c r="AY1112" t="s">
        <v>146</v>
      </c>
      <c r="AZ1112" t="s">
        <v>65</v>
      </c>
      <c r="BB1112">
        <v>0</v>
      </c>
      <c r="BC1112" t="s">
        <v>79</v>
      </c>
      <c r="BD1112" t="s">
        <v>79</v>
      </c>
      <c r="BE1112">
        <v>25</v>
      </c>
      <c r="BF1112" t="s">
        <v>185</v>
      </c>
      <c r="BG1112" t="s">
        <v>2248</v>
      </c>
      <c r="BI1112" t="s">
        <v>2248</v>
      </c>
      <c r="BK1112" t="s">
        <v>82</v>
      </c>
      <c r="BL1112" t="s">
        <v>99</v>
      </c>
      <c r="BM1112" t="str">
        <f t="shared" ref="BM1112" si="1108">IF(BE1112&lt;20,"&lt;20",IF(BE1112&lt;31,"20 - 30",IF(BE1112&lt;41,"31 - 40","&gt;40")))</f>
        <v>20 - 30</v>
      </c>
    </row>
    <row r="1113" spans="1:65" x14ac:dyDescent="0.2">
      <c r="A1113">
        <v>1112</v>
      </c>
      <c r="B1113">
        <v>0</v>
      </c>
      <c r="C1113" s="1">
        <v>43641</v>
      </c>
      <c r="D1113">
        <v>0</v>
      </c>
      <c r="E1113">
        <v>1</v>
      </c>
      <c r="F1113" t="s">
        <v>65</v>
      </c>
      <c r="G1113" t="s">
        <v>65</v>
      </c>
      <c r="H1113" t="s">
        <v>65</v>
      </c>
      <c r="I1113" t="s">
        <v>65</v>
      </c>
      <c r="J1113" t="s">
        <v>66</v>
      </c>
      <c r="K1113" t="s">
        <v>142</v>
      </c>
      <c r="L1113" t="s">
        <v>68</v>
      </c>
      <c r="M1113" t="s">
        <v>65</v>
      </c>
      <c r="N1113" t="s">
        <v>68</v>
      </c>
      <c r="O1113" t="s">
        <v>68</v>
      </c>
      <c r="P1113" t="s">
        <v>66</v>
      </c>
      <c r="Q1113" t="s">
        <v>65</v>
      </c>
      <c r="Z1113">
        <v>1</v>
      </c>
      <c r="AA1113" t="s">
        <v>66</v>
      </c>
      <c r="AB1113" t="s">
        <v>71</v>
      </c>
      <c r="AC1113" t="s">
        <v>72</v>
      </c>
      <c r="AD1113" t="s">
        <v>72</v>
      </c>
      <c r="AE1113" t="s">
        <v>66</v>
      </c>
      <c r="AF1113" t="s">
        <v>73</v>
      </c>
      <c r="AG1113" t="s">
        <v>73</v>
      </c>
      <c r="AH1113" t="s">
        <v>89</v>
      </c>
      <c r="AI1113" t="s">
        <v>75</v>
      </c>
      <c r="AJ1113" t="s">
        <v>66</v>
      </c>
      <c r="AK1113" t="s">
        <v>74</v>
      </c>
      <c r="AL1113" t="s">
        <v>69</v>
      </c>
      <c r="AM1113" t="s">
        <v>2249</v>
      </c>
      <c r="AN1113" t="s">
        <v>68</v>
      </c>
      <c r="AO1113" t="s">
        <v>2250</v>
      </c>
      <c r="AP1113" t="s">
        <v>68</v>
      </c>
      <c r="AQ1113" t="s">
        <v>68</v>
      </c>
      <c r="AR1113" t="s">
        <v>153</v>
      </c>
      <c r="AS1113" t="s">
        <v>137</v>
      </c>
      <c r="AT1113" t="s">
        <v>65</v>
      </c>
      <c r="AU1113" t="s">
        <v>65</v>
      </c>
      <c r="AV1113" t="s">
        <v>68</v>
      </c>
      <c r="AW1113" t="s">
        <v>68</v>
      </c>
      <c r="AY1113" t="s">
        <v>525</v>
      </c>
      <c r="AZ1113" t="s">
        <v>65</v>
      </c>
      <c r="BB1113">
        <v>0</v>
      </c>
      <c r="BC1113" t="s">
        <v>83</v>
      </c>
      <c r="BD1113" t="s">
        <v>83</v>
      </c>
      <c r="BE1113">
        <v>39</v>
      </c>
      <c r="BF1113" t="s">
        <v>80</v>
      </c>
      <c r="BG1113" t="s">
        <v>81</v>
      </c>
      <c r="BI1113" t="s">
        <v>81</v>
      </c>
      <c r="BK1113" t="s">
        <v>2251</v>
      </c>
      <c r="BL1113" t="s">
        <v>83</v>
      </c>
      <c r="BM1113" t="str">
        <f t="shared" ref="BM1113" si="1109">IF(BE1113&lt;20,"&lt;20",IF(BE1113&lt;26,"20-25",IF(BE1113&lt;31,"26-30","&gt;30")))</f>
        <v>&gt;30</v>
      </c>
    </row>
    <row r="1114" spans="1:65" x14ac:dyDescent="0.2">
      <c r="A1114">
        <v>1113</v>
      </c>
      <c r="B1114">
        <v>0</v>
      </c>
      <c r="C1114" t="s">
        <v>120</v>
      </c>
      <c r="D1114">
        <v>1</v>
      </c>
      <c r="F1114" t="s">
        <v>65</v>
      </c>
      <c r="G1114" t="s">
        <v>64</v>
      </c>
      <c r="H1114" t="s">
        <v>69</v>
      </c>
      <c r="I1114" t="s">
        <v>69</v>
      </c>
      <c r="J1114" t="s">
        <v>69</v>
      </c>
      <c r="K1114" t="s">
        <v>84</v>
      </c>
      <c r="L1114" t="s">
        <v>69</v>
      </c>
      <c r="M1114" t="s">
        <v>69</v>
      </c>
      <c r="N1114" t="s">
        <v>65</v>
      </c>
      <c r="O1114" t="s">
        <v>65</v>
      </c>
      <c r="P1114" t="s">
        <v>69</v>
      </c>
      <c r="Q1114" t="s">
        <v>65</v>
      </c>
      <c r="Z1114">
        <v>1</v>
      </c>
      <c r="AA1114" t="s">
        <v>66</v>
      </c>
      <c r="AB1114" t="s">
        <v>71</v>
      </c>
      <c r="AC1114" t="s">
        <v>72</v>
      </c>
      <c r="AD1114" t="s">
        <v>72</v>
      </c>
      <c r="AE1114" t="s">
        <v>66</v>
      </c>
      <c r="AF1114" t="s">
        <v>66</v>
      </c>
      <c r="AG1114" t="s">
        <v>123</v>
      </c>
      <c r="AH1114" t="s">
        <v>129</v>
      </c>
      <c r="AI1114" t="s">
        <v>75</v>
      </c>
      <c r="AJ1114" t="s">
        <v>72</v>
      </c>
      <c r="AK1114" t="s">
        <v>74</v>
      </c>
      <c r="AL1114" t="s">
        <v>65</v>
      </c>
      <c r="AN1114" t="s">
        <v>65</v>
      </c>
      <c r="AP1114" t="s">
        <v>112</v>
      </c>
      <c r="AQ1114" t="s">
        <v>163</v>
      </c>
      <c r="AR1114" t="s">
        <v>195</v>
      </c>
      <c r="AS1114" t="s">
        <v>103</v>
      </c>
      <c r="AT1114" t="s">
        <v>69</v>
      </c>
      <c r="AU1114" t="s">
        <v>65</v>
      </c>
      <c r="AV1114" t="s">
        <v>65</v>
      </c>
      <c r="AW1114" t="s">
        <v>65</v>
      </c>
      <c r="AZ1114" t="s">
        <v>65</v>
      </c>
      <c r="BB1114">
        <v>0</v>
      </c>
      <c r="BC1114" t="s">
        <v>99</v>
      </c>
      <c r="BD1114" t="s">
        <v>127</v>
      </c>
      <c r="BE1114">
        <v>37</v>
      </c>
      <c r="BF1114" t="s">
        <v>95</v>
      </c>
      <c r="BG1114" t="s">
        <v>209</v>
      </c>
      <c r="BI1114" t="s">
        <v>209</v>
      </c>
      <c r="BK1114" t="s">
        <v>311</v>
      </c>
      <c r="BL1114" t="s">
        <v>99</v>
      </c>
      <c r="BM1114" t="str">
        <f t="shared" ref="BM1114" si="1110">IF(BE1114&lt;20,"&lt;20",IF(BE1114&lt;31,"20 - 30",IF(BE1114&lt;41,"31 - 40","&gt;40")))</f>
        <v>31 - 40</v>
      </c>
    </row>
    <row r="1115" spans="1:65" x14ac:dyDescent="0.2">
      <c r="A1115">
        <v>1114</v>
      </c>
      <c r="B1115">
        <v>0</v>
      </c>
      <c r="C1115" t="s">
        <v>62</v>
      </c>
      <c r="D1115">
        <v>1</v>
      </c>
      <c r="F1115" t="s">
        <v>66</v>
      </c>
      <c r="G1115" t="s">
        <v>65</v>
      </c>
      <c r="H1115" t="s">
        <v>65</v>
      </c>
      <c r="I1115" t="s">
        <v>66</v>
      </c>
      <c r="J1115" t="s">
        <v>66</v>
      </c>
      <c r="K1115" t="s">
        <v>84</v>
      </c>
      <c r="L1115" t="s">
        <v>65</v>
      </c>
      <c r="M1115" t="s">
        <v>65</v>
      </c>
      <c r="N1115" t="s">
        <v>69</v>
      </c>
      <c r="O1115" t="s">
        <v>69</v>
      </c>
      <c r="P1115" t="s">
        <v>66</v>
      </c>
      <c r="Q1115" t="s">
        <v>65</v>
      </c>
      <c r="Z1115">
        <v>1</v>
      </c>
      <c r="AA1115" t="s">
        <v>70</v>
      </c>
      <c r="AB1115" t="s">
        <v>122</v>
      </c>
      <c r="AC1115" t="s">
        <v>72</v>
      </c>
      <c r="AD1115" t="s">
        <v>72</v>
      </c>
      <c r="AE1115" t="s">
        <v>66</v>
      </c>
      <c r="AF1115" t="s">
        <v>73</v>
      </c>
      <c r="AG1115" t="s">
        <v>74</v>
      </c>
      <c r="AH1115" t="s">
        <v>75</v>
      </c>
      <c r="AI1115" t="s">
        <v>75</v>
      </c>
      <c r="AJ1115" t="s">
        <v>72</v>
      </c>
      <c r="AK1115" t="s">
        <v>74</v>
      </c>
      <c r="AL1115" t="s">
        <v>69</v>
      </c>
      <c r="AM1115" t="s">
        <v>2252</v>
      </c>
      <c r="AN1115" t="s">
        <v>69</v>
      </c>
      <c r="AO1115" t="s">
        <v>2253</v>
      </c>
      <c r="AP1115" t="s">
        <v>68</v>
      </c>
      <c r="AQ1115" t="s">
        <v>68</v>
      </c>
      <c r="AR1115" t="s">
        <v>132</v>
      </c>
      <c r="AS1115" t="s">
        <v>65</v>
      </c>
      <c r="AU1115" t="s">
        <v>65</v>
      </c>
      <c r="AV1115" t="s">
        <v>65</v>
      </c>
      <c r="AW1115" t="s">
        <v>65</v>
      </c>
      <c r="AZ1115" t="s">
        <v>65</v>
      </c>
      <c r="BB1115">
        <v>0</v>
      </c>
      <c r="BC1115" t="s">
        <v>79</v>
      </c>
      <c r="BD1115" t="s">
        <v>79</v>
      </c>
      <c r="BE1115">
        <v>26</v>
      </c>
      <c r="BF1115" t="s">
        <v>80</v>
      </c>
      <c r="BG1115" t="s">
        <v>96</v>
      </c>
      <c r="BH1115" t="s">
        <v>147</v>
      </c>
      <c r="BI1115" t="s">
        <v>96</v>
      </c>
      <c r="BJ1115" t="s">
        <v>147</v>
      </c>
      <c r="BK1115" t="s">
        <v>82</v>
      </c>
      <c r="BL1115" t="s">
        <v>83</v>
      </c>
      <c r="BM1115" t="str">
        <f t="shared" ref="BM1115" si="1111">IF(BE1115&lt;20,"&lt;20",IF(BE1115&lt;26,"20-25",IF(BE1115&lt;31,"26-30","&gt;30")))</f>
        <v>26-30</v>
      </c>
    </row>
    <row r="1116" spans="1:65" x14ac:dyDescent="0.2">
      <c r="A1116">
        <v>1115</v>
      </c>
      <c r="B1116">
        <v>0</v>
      </c>
      <c r="C1116" t="s">
        <v>160</v>
      </c>
      <c r="D1116">
        <v>1</v>
      </c>
      <c r="F1116" t="s">
        <v>66</v>
      </c>
      <c r="G1116" t="s">
        <v>69</v>
      </c>
      <c r="H1116" t="s">
        <v>65</v>
      </c>
      <c r="I1116" t="s">
        <v>65</v>
      </c>
      <c r="J1116" t="s">
        <v>66</v>
      </c>
      <c r="K1116" t="s">
        <v>100</v>
      </c>
      <c r="L1116" t="s">
        <v>68</v>
      </c>
      <c r="M1116" t="s">
        <v>65</v>
      </c>
      <c r="N1116" t="s">
        <v>68</v>
      </c>
      <c r="O1116" t="s">
        <v>65</v>
      </c>
      <c r="P1116" t="s">
        <v>65</v>
      </c>
      <c r="Q1116" t="s">
        <v>65</v>
      </c>
      <c r="Z1116">
        <v>1</v>
      </c>
      <c r="AA1116" t="s">
        <v>66</v>
      </c>
      <c r="AB1116" t="s">
        <v>71</v>
      </c>
      <c r="AC1116" t="s">
        <v>72</v>
      </c>
      <c r="AD1116" t="s">
        <v>72</v>
      </c>
      <c r="AE1116" t="s">
        <v>66</v>
      </c>
      <c r="AF1116" t="s">
        <v>73</v>
      </c>
      <c r="AG1116" t="s">
        <v>74</v>
      </c>
      <c r="AH1116" t="s">
        <v>75</v>
      </c>
      <c r="AI1116" t="s">
        <v>89</v>
      </c>
      <c r="AJ1116" t="s">
        <v>72</v>
      </c>
      <c r="AK1116" t="s">
        <v>74</v>
      </c>
      <c r="AL1116" t="s">
        <v>69</v>
      </c>
      <c r="AM1116" t="s">
        <v>2254</v>
      </c>
      <c r="AN1116" t="s">
        <v>68</v>
      </c>
      <c r="AO1116" t="s">
        <v>2255</v>
      </c>
      <c r="AP1116" t="s">
        <v>68</v>
      </c>
      <c r="AQ1116" t="s">
        <v>68</v>
      </c>
      <c r="AR1116" t="s">
        <v>77</v>
      </c>
      <c r="AS1116" t="s">
        <v>103</v>
      </c>
      <c r="AT1116" t="s">
        <v>68</v>
      </c>
      <c r="AU1116" t="s">
        <v>69</v>
      </c>
      <c r="AV1116" t="s">
        <v>69</v>
      </c>
      <c r="AW1116" t="s">
        <v>69</v>
      </c>
      <c r="AX1116" t="s">
        <v>2256</v>
      </c>
      <c r="AZ1116" t="s">
        <v>69</v>
      </c>
      <c r="BA1116" t="s">
        <v>432</v>
      </c>
      <c r="BB1116">
        <v>1</v>
      </c>
      <c r="BC1116" t="s">
        <v>94</v>
      </c>
      <c r="BD1116" t="s">
        <v>127</v>
      </c>
      <c r="BE1116">
        <v>41</v>
      </c>
      <c r="BF1116" t="s">
        <v>80</v>
      </c>
      <c r="BG1116" t="s">
        <v>96</v>
      </c>
      <c r="BH1116" t="s">
        <v>361</v>
      </c>
      <c r="BI1116" t="s">
        <v>96</v>
      </c>
      <c r="BJ1116" t="s">
        <v>361</v>
      </c>
      <c r="BK1116" t="s">
        <v>82</v>
      </c>
      <c r="BL1116" t="s">
        <v>83</v>
      </c>
      <c r="BM1116" t="str">
        <f t="shared" ref="BM1116" si="1112">IF(BE1116&lt;20,"&lt;20",IF(BE1116&lt;31,"20 - 30",IF(BE1116&lt;41,"31 - 40","&gt;40")))</f>
        <v>&gt;40</v>
      </c>
    </row>
    <row r="1117" spans="1:65" x14ac:dyDescent="0.2">
      <c r="A1117">
        <v>1116</v>
      </c>
      <c r="B1117">
        <v>0</v>
      </c>
      <c r="C1117" s="1">
        <v>43641</v>
      </c>
      <c r="D1117">
        <v>1</v>
      </c>
      <c r="F1117" t="s">
        <v>65</v>
      </c>
      <c r="G1117" t="s">
        <v>64</v>
      </c>
      <c r="H1117" t="s">
        <v>65</v>
      </c>
      <c r="I1117" t="s">
        <v>65</v>
      </c>
      <c r="J1117" t="s">
        <v>66</v>
      </c>
      <c r="K1117" t="s">
        <v>67</v>
      </c>
      <c r="L1117" t="s">
        <v>65</v>
      </c>
      <c r="M1117" t="s">
        <v>65</v>
      </c>
      <c r="N1117" t="s">
        <v>68</v>
      </c>
      <c r="O1117" t="s">
        <v>69</v>
      </c>
      <c r="P1117" t="s">
        <v>66</v>
      </c>
      <c r="Q1117" t="s">
        <v>65</v>
      </c>
      <c r="Z1117">
        <v>0</v>
      </c>
      <c r="AL1117" t="s">
        <v>69</v>
      </c>
      <c r="AM1117" t="s">
        <v>2257</v>
      </c>
      <c r="AN1117" t="s">
        <v>68</v>
      </c>
      <c r="AO1117" t="s">
        <v>2258</v>
      </c>
      <c r="AP1117" t="s">
        <v>92</v>
      </c>
      <c r="AQ1117" t="s">
        <v>68</v>
      </c>
      <c r="AR1117" t="s">
        <v>77</v>
      </c>
      <c r="AS1117" t="s">
        <v>65</v>
      </c>
      <c r="AU1117" t="s">
        <v>65</v>
      </c>
      <c r="AV1117" t="s">
        <v>65</v>
      </c>
      <c r="AW1117" t="s">
        <v>65</v>
      </c>
      <c r="AZ1117" t="s">
        <v>65</v>
      </c>
      <c r="BB1117">
        <v>0</v>
      </c>
      <c r="BC1117" t="s">
        <v>79</v>
      </c>
      <c r="BD1117" t="s">
        <v>79</v>
      </c>
      <c r="BE1117">
        <v>28</v>
      </c>
      <c r="BF1117" t="s">
        <v>80</v>
      </c>
      <c r="BG1117" t="s">
        <v>217</v>
      </c>
      <c r="BI1117" t="s">
        <v>217</v>
      </c>
      <c r="BK1117" t="s">
        <v>266</v>
      </c>
      <c r="BL1117" t="s">
        <v>99</v>
      </c>
      <c r="BM1117" t="str">
        <f t="shared" ref="BM1117" si="1113">IF(BE1117&lt;20,"&lt;20",IF(BE1117&lt;26,"20-25",IF(BE1117&lt;31,"26-30","&gt;30")))</f>
        <v>26-30</v>
      </c>
    </row>
    <row r="1118" spans="1:65" x14ac:dyDescent="0.2">
      <c r="A1118">
        <v>1117</v>
      </c>
      <c r="B1118">
        <v>0</v>
      </c>
      <c r="C1118" t="s">
        <v>160</v>
      </c>
      <c r="D1118">
        <v>1</v>
      </c>
      <c r="F1118" t="s">
        <v>63</v>
      </c>
      <c r="G1118" t="s">
        <v>64</v>
      </c>
      <c r="H1118" t="s">
        <v>65</v>
      </c>
      <c r="I1118" t="s">
        <v>65</v>
      </c>
      <c r="J1118" t="s">
        <v>69</v>
      </c>
      <c r="K1118" t="s">
        <v>100</v>
      </c>
      <c r="L1118" t="s">
        <v>68</v>
      </c>
      <c r="M1118" t="s">
        <v>65</v>
      </c>
      <c r="N1118" t="s">
        <v>68</v>
      </c>
      <c r="O1118" t="s">
        <v>68</v>
      </c>
      <c r="P1118" t="s">
        <v>66</v>
      </c>
      <c r="Q1118" t="s">
        <v>65</v>
      </c>
      <c r="Z1118">
        <v>1</v>
      </c>
      <c r="AA1118" t="s">
        <v>70</v>
      </c>
      <c r="AB1118" t="s">
        <v>71</v>
      </c>
      <c r="AC1118" t="s">
        <v>72</v>
      </c>
      <c r="AD1118" t="s">
        <v>72</v>
      </c>
      <c r="AE1118" t="s">
        <v>66</v>
      </c>
      <c r="AF1118" t="s">
        <v>74</v>
      </c>
      <c r="AG1118" t="s">
        <v>74</v>
      </c>
      <c r="AH1118" t="s">
        <v>89</v>
      </c>
      <c r="AI1118" t="s">
        <v>129</v>
      </c>
      <c r="AJ1118" t="s">
        <v>66</v>
      </c>
      <c r="AK1118" t="s">
        <v>74</v>
      </c>
      <c r="AL1118" t="s">
        <v>68</v>
      </c>
      <c r="AN1118" t="s">
        <v>65</v>
      </c>
      <c r="AP1118" t="s">
        <v>92</v>
      </c>
      <c r="AQ1118" t="s">
        <v>68</v>
      </c>
      <c r="AR1118" t="s">
        <v>77</v>
      </c>
      <c r="AS1118" t="s">
        <v>65</v>
      </c>
      <c r="AU1118" t="s">
        <v>66</v>
      </c>
      <c r="AV1118" t="s">
        <v>69</v>
      </c>
      <c r="AW1118" t="s">
        <v>68</v>
      </c>
      <c r="AY1118" t="s">
        <v>525</v>
      </c>
      <c r="AZ1118" t="s">
        <v>69</v>
      </c>
      <c r="BA1118" t="s">
        <v>146</v>
      </c>
      <c r="BB1118">
        <v>1</v>
      </c>
      <c r="BC1118" t="s">
        <v>99</v>
      </c>
      <c r="BD1118" t="s">
        <v>127</v>
      </c>
      <c r="BE1118">
        <v>33</v>
      </c>
      <c r="BF1118" t="s">
        <v>80</v>
      </c>
      <c r="BG1118" t="s">
        <v>590</v>
      </c>
      <c r="BI1118" t="s">
        <v>590</v>
      </c>
      <c r="BK1118" t="s">
        <v>311</v>
      </c>
      <c r="BL1118" t="s">
        <v>83</v>
      </c>
      <c r="BM1118" t="str">
        <f t="shared" ref="BM1118" si="1114">IF(BE1118&lt;20,"&lt;20",IF(BE1118&lt;31,"20 - 30",IF(BE1118&lt;41,"31 - 40","&gt;40")))</f>
        <v>31 - 40</v>
      </c>
    </row>
    <row r="1119" spans="1:65" x14ac:dyDescent="0.2">
      <c r="A1119">
        <v>1118</v>
      </c>
      <c r="B1119">
        <v>0</v>
      </c>
      <c r="C1119" t="s">
        <v>160</v>
      </c>
      <c r="D1119">
        <v>0</v>
      </c>
      <c r="E1119">
        <v>0</v>
      </c>
      <c r="F1119" t="s">
        <v>65</v>
      </c>
      <c r="G1119" t="s">
        <v>65</v>
      </c>
      <c r="H1119" t="s">
        <v>69</v>
      </c>
      <c r="I1119" t="s">
        <v>65</v>
      </c>
      <c r="J1119" t="s">
        <v>69</v>
      </c>
      <c r="K1119" t="s">
        <v>161</v>
      </c>
      <c r="L1119" t="s">
        <v>69</v>
      </c>
      <c r="M1119" t="s">
        <v>68</v>
      </c>
      <c r="N1119" t="s">
        <v>69</v>
      </c>
      <c r="O1119" t="s">
        <v>69</v>
      </c>
      <c r="P1119" t="s">
        <v>65</v>
      </c>
      <c r="Q1119" t="s">
        <v>69</v>
      </c>
      <c r="Z1119">
        <v>1</v>
      </c>
      <c r="AA1119" t="s">
        <v>70</v>
      </c>
      <c r="AB1119" t="s">
        <v>178</v>
      </c>
      <c r="AC1119" t="s">
        <v>72</v>
      </c>
      <c r="AD1119" t="s">
        <v>72</v>
      </c>
      <c r="AE1119" t="s">
        <v>88</v>
      </c>
      <c r="AF1119" t="s">
        <v>123</v>
      </c>
      <c r="AG1119" t="s">
        <v>73</v>
      </c>
      <c r="AH1119" t="s">
        <v>75</v>
      </c>
      <c r="AI1119" t="s">
        <v>66</v>
      </c>
      <c r="AJ1119" t="s">
        <v>66</v>
      </c>
      <c r="AK1119" t="s">
        <v>73</v>
      </c>
      <c r="AL1119" t="s">
        <v>68</v>
      </c>
      <c r="AM1119" t="s">
        <v>2259</v>
      </c>
      <c r="AN1119" t="s">
        <v>68</v>
      </c>
      <c r="AO1119" t="s">
        <v>2260</v>
      </c>
      <c r="AP1119" t="s">
        <v>68</v>
      </c>
      <c r="AQ1119" t="s">
        <v>68</v>
      </c>
      <c r="AR1119" t="s">
        <v>195</v>
      </c>
      <c r="AS1119" t="s">
        <v>116</v>
      </c>
      <c r="AT1119" t="s">
        <v>68</v>
      </c>
      <c r="AU1119" t="s">
        <v>65</v>
      </c>
      <c r="AV1119" t="s">
        <v>65</v>
      </c>
      <c r="AW1119" t="s">
        <v>65</v>
      </c>
      <c r="AZ1119" t="s">
        <v>65</v>
      </c>
      <c r="BB1119">
        <v>1</v>
      </c>
      <c r="BC1119" t="s">
        <v>127</v>
      </c>
      <c r="BD1119" t="s">
        <v>127</v>
      </c>
      <c r="BE1119">
        <v>74</v>
      </c>
      <c r="BF1119" t="s">
        <v>2261</v>
      </c>
      <c r="BG1119" t="s">
        <v>96</v>
      </c>
      <c r="BH1119" t="s">
        <v>147</v>
      </c>
      <c r="BI1119" t="s">
        <v>96</v>
      </c>
      <c r="BJ1119" t="s">
        <v>147</v>
      </c>
      <c r="BK1119" t="s">
        <v>579</v>
      </c>
      <c r="BL1119" t="s">
        <v>83</v>
      </c>
      <c r="BM1119" t="str">
        <f t="shared" ref="BM1119" si="1115">IF(BE1119&lt;20,"&lt;20",IF(BE1119&lt;26,"20-25",IF(BE1119&lt;31,"26-30","&gt;30")))</f>
        <v>&gt;30</v>
      </c>
    </row>
    <row r="1120" spans="1:65" x14ac:dyDescent="0.2">
      <c r="A1120">
        <v>1119</v>
      </c>
      <c r="B1120">
        <v>0</v>
      </c>
      <c r="C1120" t="s">
        <v>160</v>
      </c>
      <c r="D1120">
        <v>0</v>
      </c>
      <c r="E1120">
        <v>1</v>
      </c>
      <c r="F1120" t="s">
        <v>66</v>
      </c>
      <c r="G1120" t="s">
        <v>121</v>
      </c>
      <c r="H1120" t="s">
        <v>69</v>
      </c>
      <c r="I1120" t="s">
        <v>69</v>
      </c>
      <c r="J1120" t="s">
        <v>66</v>
      </c>
      <c r="K1120" t="s">
        <v>67</v>
      </c>
      <c r="L1120" t="s">
        <v>68</v>
      </c>
      <c r="M1120" t="s">
        <v>65</v>
      </c>
      <c r="N1120" t="s">
        <v>65</v>
      </c>
      <c r="O1120" t="s">
        <v>69</v>
      </c>
      <c r="P1120" t="s">
        <v>69</v>
      </c>
      <c r="Q1120" t="s">
        <v>65</v>
      </c>
      <c r="Z1120">
        <v>1</v>
      </c>
      <c r="AA1120" t="s">
        <v>70</v>
      </c>
      <c r="AB1120" t="s">
        <v>71</v>
      </c>
      <c r="AC1120" t="s">
        <v>72</v>
      </c>
      <c r="AD1120" t="s">
        <v>72</v>
      </c>
      <c r="AE1120" t="s">
        <v>66</v>
      </c>
      <c r="AF1120" t="s">
        <v>73</v>
      </c>
      <c r="AG1120" t="s">
        <v>73</v>
      </c>
      <c r="AH1120" t="s">
        <v>89</v>
      </c>
      <c r="AI1120" t="s">
        <v>89</v>
      </c>
      <c r="AJ1120" t="s">
        <v>66</v>
      </c>
      <c r="AK1120" t="s">
        <v>74</v>
      </c>
      <c r="AL1120" t="s">
        <v>68</v>
      </c>
      <c r="AM1120" t="s">
        <v>2262</v>
      </c>
      <c r="AN1120" t="s">
        <v>68</v>
      </c>
      <c r="AO1120" t="s">
        <v>2262</v>
      </c>
      <c r="AP1120" t="s">
        <v>68</v>
      </c>
      <c r="AQ1120" t="s">
        <v>76</v>
      </c>
      <c r="AR1120" t="s">
        <v>153</v>
      </c>
      <c r="AS1120" t="s">
        <v>65</v>
      </c>
      <c r="AU1120" t="s">
        <v>69</v>
      </c>
      <c r="AV1120" t="s">
        <v>69</v>
      </c>
      <c r="AW1120" t="s">
        <v>69</v>
      </c>
      <c r="AX1120" t="s">
        <v>472</v>
      </c>
      <c r="AZ1120" t="s">
        <v>69</v>
      </c>
      <c r="BA1120" t="s">
        <v>472</v>
      </c>
      <c r="BB1120">
        <v>1</v>
      </c>
      <c r="BC1120" t="s">
        <v>127</v>
      </c>
      <c r="BD1120" t="s">
        <v>127</v>
      </c>
      <c r="BE1120">
        <v>28</v>
      </c>
      <c r="BF1120" t="s">
        <v>80</v>
      </c>
      <c r="BG1120" t="s">
        <v>217</v>
      </c>
      <c r="BI1120" t="s">
        <v>217</v>
      </c>
      <c r="BK1120" t="s">
        <v>82</v>
      </c>
      <c r="BL1120" t="s">
        <v>83</v>
      </c>
      <c r="BM1120" t="str">
        <f t="shared" ref="BM1120" si="1116">IF(BE1120&lt;20,"&lt;20",IF(BE1120&lt;31,"20 - 30",IF(BE1120&lt;41,"31 - 40","&gt;40")))</f>
        <v>20 - 30</v>
      </c>
    </row>
    <row r="1121" spans="1:65" x14ac:dyDescent="0.2">
      <c r="A1121">
        <v>1120</v>
      </c>
      <c r="B1121">
        <v>0</v>
      </c>
      <c r="C1121" s="1">
        <v>43641</v>
      </c>
      <c r="D1121">
        <v>1</v>
      </c>
      <c r="F1121" t="s">
        <v>65</v>
      </c>
      <c r="G1121" t="s">
        <v>69</v>
      </c>
      <c r="H1121" t="s">
        <v>65</v>
      </c>
      <c r="I1121" t="s">
        <v>65</v>
      </c>
      <c r="J1121" t="s">
        <v>65</v>
      </c>
      <c r="K1121" t="s">
        <v>100</v>
      </c>
      <c r="L1121" t="s">
        <v>69</v>
      </c>
      <c r="M1121" t="s">
        <v>68</v>
      </c>
      <c r="N1121" t="s">
        <v>65</v>
      </c>
      <c r="O1121" t="s">
        <v>65</v>
      </c>
      <c r="P1121" t="s">
        <v>65</v>
      </c>
      <c r="Q1121" t="s">
        <v>69</v>
      </c>
      <c r="Z1121">
        <v>1</v>
      </c>
      <c r="AA1121" t="s">
        <v>70</v>
      </c>
      <c r="AB1121" t="s">
        <v>122</v>
      </c>
      <c r="AC1121" t="s">
        <v>72</v>
      </c>
      <c r="AD1121" t="s">
        <v>72</v>
      </c>
      <c r="AE1121" t="s">
        <v>83</v>
      </c>
      <c r="AF1121" t="s">
        <v>73</v>
      </c>
      <c r="AG1121" t="s">
        <v>73</v>
      </c>
      <c r="AH1121" t="s">
        <v>89</v>
      </c>
      <c r="AI1121" t="s">
        <v>89</v>
      </c>
      <c r="AJ1121" t="s">
        <v>87</v>
      </c>
      <c r="AK1121" t="s">
        <v>74</v>
      </c>
      <c r="AL1121" t="s">
        <v>65</v>
      </c>
      <c r="AM1121" t="s">
        <v>2263</v>
      </c>
      <c r="AN1121" t="s">
        <v>65</v>
      </c>
      <c r="AO1121" t="s">
        <v>2264</v>
      </c>
      <c r="AP1121" t="s">
        <v>112</v>
      </c>
      <c r="AQ1121" t="s">
        <v>163</v>
      </c>
      <c r="AR1121" t="s">
        <v>77</v>
      </c>
      <c r="AS1121" t="s">
        <v>137</v>
      </c>
      <c r="AT1121" t="s">
        <v>69</v>
      </c>
      <c r="AU1121" t="s">
        <v>69</v>
      </c>
      <c r="AV1121" t="s">
        <v>69</v>
      </c>
      <c r="AW1121" t="s">
        <v>69</v>
      </c>
      <c r="AX1121" t="s">
        <v>275</v>
      </c>
      <c r="AZ1121" t="s">
        <v>69</v>
      </c>
      <c r="BA1121" t="s">
        <v>275</v>
      </c>
      <c r="BB1121">
        <v>1</v>
      </c>
      <c r="BC1121" t="s">
        <v>127</v>
      </c>
      <c r="BD1121" t="s">
        <v>127</v>
      </c>
      <c r="BE1121">
        <v>47</v>
      </c>
      <c r="BF1121" t="s">
        <v>80</v>
      </c>
      <c r="BG1121" t="s">
        <v>96</v>
      </c>
      <c r="BH1121" t="s">
        <v>97</v>
      </c>
      <c r="BI1121" t="s">
        <v>96</v>
      </c>
      <c r="BJ1121" t="s">
        <v>97</v>
      </c>
      <c r="BK1121" t="s">
        <v>207</v>
      </c>
      <c r="BL1121" t="s">
        <v>83</v>
      </c>
      <c r="BM1121" t="str">
        <f t="shared" ref="BM1121" si="1117">IF(BE1121&lt;20,"&lt;20",IF(BE1121&lt;26,"20-25",IF(BE1121&lt;31,"26-30","&gt;30")))</f>
        <v>&gt;30</v>
      </c>
    </row>
    <row r="1122" spans="1:65" x14ac:dyDescent="0.2">
      <c r="A1122">
        <v>1121</v>
      </c>
      <c r="B1122">
        <v>0</v>
      </c>
      <c r="C1122" t="s">
        <v>160</v>
      </c>
      <c r="D1122">
        <v>0</v>
      </c>
      <c r="E1122">
        <v>1</v>
      </c>
      <c r="F1122" t="s">
        <v>66</v>
      </c>
      <c r="G1122" t="s">
        <v>121</v>
      </c>
      <c r="H1122" t="s">
        <v>65</v>
      </c>
      <c r="I1122" t="s">
        <v>65</v>
      </c>
      <c r="J1122" t="s">
        <v>66</v>
      </c>
      <c r="K1122" t="s">
        <v>161</v>
      </c>
      <c r="L1122" t="s">
        <v>69</v>
      </c>
      <c r="M1122" t="s">
        <v>65</v>
      </c>
      <c r="N1122" t="s">
        <v>65</v>
      </c>
      <c r="O1122" t="s">
        <v>68</v>
      </c>
      <c r="P1122" t="s">
        <v>66</v>
      </c>
      <c r="Q1122" t="s">
        <v>65</v>
      </c>
      <c r="Z1122">
        <v>0</v>
      </c>
      <c r="AL1122" t="s">
        <v>69</v>
      </c>
      <c r="AN1122" t="s">
        <v>68</v>
      </c>
      <c r="AP1122" t="s">
        <v>112</v>
      </c>
      <c r="AQ1122" t="s">
        <v>163</v>
      </c>
      <c r="AR1122" t="s">
        <v>195</v>
      </c>
      <c r="AS1122" t="s">
        <v>65</v>
      </c>
      <c r="AU1122" t="s">
        <v>66</v>
      </c>
      <c r="AV1122" t="s">
        <v>65</v>
      </c>
      <c r="AW1122" t="s">
        <v>68</v>
      </c>
      <c r="AY1122" t="s">
        <v>2265</v>
      </c>
      <c r="AZ1122" t="s">
        <v>65</v>
      </c>
      <c r="BB1122">
        <v>0</v>
      </c>
      <c r="BC1122" t="s">
        <v>79</v>
      </c>
      <c r="BD1122" t="s">
        <v>79</v>
      </c>
      <c r="BE1122">
        <v>25</v>
      </c>
      <c r="BF1122" t="s">
        <v>95</v>
      </c>
      <c r="BG1122" t="s">
        <v>2248</v>
      </c>
      <c r="BI1122" t="s">
        <v>2248</v>
      </c>
      <c r="BK1122" t="s">
        <v>114</v>
      </c>
      <c r="BL1122" t="s">
        <v>99</v>
      </c>
      <c r="BM1122" t="str">
        <f t="shared" ref="BM1122" si="1118">IF(BE1122&lt;20,"&lt;20",IF(BE1122&lt;31,"20 - 30",IF(BE1122&lt;41,"31 - 40","&gt;40")))</f>
        <v>20 - 30</v>
      </c>
    </row>
    <row r="1123" spans="1:65" x14ac:dyDescent="0.2">
      <c r="A1123">
        <v>1122</v>
      </c>
      <c r="B1123">
        <v>0</v>
      </c>
      <c r="C1123" t="s">
        <v>160</v>
      </c>
      <c r="D1123">
        <v>0</v>
      </c>
      <c r="E1123">
        <v>1</v>
      </c>
      <c r="F1123" t="s">
        <v>69</v>
      </c>
      <c r="G1123" t="s">
        <v>69</v>
      </c>
      <c r="H1123" t="s">
        <v>69</v>
      </c>
      <c r="I1123" t="s">
        <v>69</v>
      </c>
      <c r="J1123" t="s">
        <v>69</v>
      </c>
      <c r="K1123" t="s">
        <v>67</v>
      </c>
      <c r="L1123" t="s">
        <v>65</v>
      </c>
      <c r="M1123" t="s">
        <v>68</v>
      </c>
      <c r="N1123" t="s">
        <v>68</v>
      </c>
      <c r="O1123" t="s">
        <v>69</v>
      </c>
      <c r="P1123" t="s">
        <v>65</v>
      </c>
      <c r="Q1123" t="s">
        <v>69</v>
      </c>
      <c r="Z1123">
        <v>1</v>
      </c>
      <c r="AA1123" t="s">
        <v>87</v>
      </c>
      <c r="AB1123" t="s">
        <v>86</v>
      </c>
      <c r="AC1123" t="s">
        <v>85</v>
      </c>
      <c r="AD1123" t="s">
        <v>85</v>
      </c>
      <c r="AE1123" t="s">
        <v>88</v>
      </c>
      <c r="AF1123" t="s">
        <v>73</v>
      </c>
      <c r="AG1123" t="s">
        <v>73</v>
      </c>
      <c r="AH1123" t="s">
        <v>75</v>
      </c>
      <c r="AI1123" t="s">
        <v>129</v>
      </c>
      <c r="AJ1123" t="s">
        <v>72</v>
      </c>
      <c r="AK1123" t="s">
        <v>73</v>
      </c>
      <c r="AL1123" t="s">
        <v>65</v>
      </c>
      <c r="AM1123" t="s">
        <v>2266</v>
      </c>
      <c r="AN1123" t="s">
        <v>65</v>
      </c>
      <c r="AO1123" t="s">
        <v>2267</v>
      </c>
      <c r="AP1123" t="s">
        <v>68</v>
      </c>
      <c r="AQ1123" t="s">
        <v>68</v>
      </c>
      <c r="AR1123" t="s">
        <v>77</v>
      </c>
      <c r="AS1123" t="s">
        <v>65</v>
      </c>
      <c r="AU1123" t="s">
        <v>69</v>
      </c>
      <c r="AV1123" t="s">
        <v>69</v>
      </c>
      <c r="AW1123" t="s">
        <v>65</v>
      </c>
      <c r="AZ1123" t="s">
        <v>69</v>
      </c>
      <c r="BA1123" t="s">
        <v>1061</v>
      </c>
      <c r="BB1123">
        <v>1</v>
      </c>
      <c r="BC1123" t="s">
        <v>94</v>
      </c>
      <c r="BD1123" t="s">
        <v>83</v>
      </c>
      <c r="BE1123">
        <v>51</v>
      </c>
      <c r="BF1123" t="s">
        <v>133</v>
      </c>
      <c r="BG1123" t="s">
        <v>96</v>
      </c>
      <c r="BH1123" t="s">
        <v>877</v>
      </c>
      <c r="BI1123" t="s">
        <v>96</v>
      </c>
      <c r="BJ1123" t="s">
        <v>294</v>
      </c>
      <c r="BK1123" t="s">
        <v>114</v>
      </c>
      <c r="BL1123" t="s">
        <v>99</v>
      </c>
      <c r="BM1123" t="str">
        <f t="shared" ref="BM1123" si="1119">IF(BE1123&lt;20,"&lt;20",IF(BE1123&lt;26,"20-25",IF(BE1123&lt;31,"26-30","&gt;30")))</f>
        <v>&gt;30</v>
      </c>
    </row>
    <row r="1124" spans="1:65" x14ac:dyDescent="0.2">
      <c r="A1124">
        <v>1123</v>
      </c>
      <c r="B1124">
        <v>0</v>
      </c>
      <c r="C1124" t="s">
        <v>120</v>
      </c>
      <c r="D1124">
        <v>1</v>
      </c>
      <c r="F1124" t="s">
        <v>69</v>
      </c>
      <c r="G1124" t="s">
        <v>69</v>
      </c>
      <c r="H1124" t="s">
        <v>65</v>
      </c>
      <c r="I1124" t="s">
        <v>66</v>
      </c>
      <c r="J1124" t="s">
        <v>66</v>
      </c>
      <c r="K1124" t="s">
        <v>161</v>
      </c>
      <c r="L1124" t="s">
        <v>69</v>
      </c>
      <c r="M1124" t="s">
        <v>68</v>
      </c>
      <c r="N1124" t="s">
        <v>65</v>
      </c>
      <c r="O1124" t="s">
        <v>65</v>
      </c>
      <c r="P1124" t="s">
        <v>66</v>
      </c>
      <c r="Q1124" t="s">
        <v>65</v>
      </c>
      <c r="Z1124">
        <v>1</v>
      </c>
      <c r="AA1124" t="s">
        <v>87</v>
      </c>
      <c r="AB1124" t="s">
        <v>122</v>
      </c>
      <c r="AC1124" t="s">
        <v>72</v>
      </c>
      <c r="AD1124" t="s">
        <v>72</v>
      </c>
      <c r="AE1124" t="s">
        <v>66</v>
      </c>
      <c r="AF1124" t="s">
        <v>66</v>
      </c>
      <c r="AG1124" t="s">
        <v>123</v>
      </c>
      <c r="AH1124" t="s">
        <v>89</v>
      </c>
      <c r="AI1124" t="s">
        <v>89</v>
      </c>
      <c r="AJ1124" t="s">
        <v>72</v>
      </c>
      <c r="AK1124" t="s">
        <v>73</v>
      </c>
      <c r="AL1124" t="s">
        <v>65</v>
      </c>
      <c r="AM1124" t="s">
        <v>2268</v>
      </c>
      <c r="AN1124" t="s">
        <v>65</v>
      </c>
      <c r="AO1124" t="s">
        <v>2269</v>
      </c>
      <c r="AP1124" t="s">
        <v>188</v>
      </c>
      <c r="AQ1124" t="s">
        <v>145</v>
      </c>
      <c r="AR1124" t="s">
        <v>195</v>
      </c>
      <c r="AS1124" t="s">
        <v>103</v>
      </c>
      <c r="AT1124" t="s">
        <v>69</v>
      </c>
      <c r="AU1124" t="s">
        <v>65</v>
      </c>
      <c r="AV1124" t="s">
        <v>69</v>
      </c>
      <c r="AW1124" t="s">
        <v>69</v>
      </c>
      <c r="AX1124" t="s">
        <v>278</v>
      </c>
      <c r="AZ1124" t="s">
        <v>69</v>
      </c>
      <c r="BA1124" t="s">
        <v>278</v>
      </c>
      <c r="BB1124">
        <v>1</v>
      </c>
      <c r="BC1124" t="s">
        <v>83</v>
      </c>
      <c r="BD1124" t="s">
        <v>127</v>
      </c>
      <c r="BE1124">
        <v>26</v>
      </c>
      <c r="BF1124" t="s">
        <v>95</v>
      </c>
      <c r="BG1124" t="s">
        <v>96</v>
      </c>
      <c r="BH1124" t="s">
        <v>147</v>
      </c>
      <c r="BI1124" t="s">
        <v>96</v>
      </c>
      <c r="BJ1124" t="s">
        <v>147</v>
      </c>
      <c r="BK1124" t="s">
        <v>82</v>
      </c>
      <c r="BL1124" t="s">
        <v>99</v>
      </c>
      <c r="BM1124" t="str">
        <f t="shared" ref="BM1124" si="1120">IF(BE1124&lt;20,"&lt;20",IF(BE1124&lt;31,"20 - 30",IF(BE1124&lt;41,"31 - 40","&gt;40")))</f>
        <v>20 - 30</v>
      </c>
    </row>
    <row r="1125" spans="1:65" x14ac:dyDescent="0.2">
      <c r="A1125">
        <v>1124</v>
      </c>
      <c r="B1125">
        <v>0</v>
      </c>
      <c r="C1125" t="s">
        <v>62</v>
      </c>
      <c r="D1125">
        <v>1</v>
      </c>
      <c r="F1125" t="s">
        <v>69</v>
      </c>
      <c r="G1125" t="s">
        <v>69</v>
      </c>
      <c r="H1125" t="s">
        <v>65</v>
      </c>
      <c r="I1125" t="s">
        <v>65</v>
      </c>
      <c r="J1125" t="s">
        <v>66</v>
      </c>
      <c r="K1125" t="s">
        <v>100</v>
      </c>
      <c r="L1125" t="s">
        <v>69</v>
      </c>
      <c r="M1125" t="s">
        <v>68</v>
      </c>
      <c r="N1125" t="s">
        <v>68</v>
      </c>
      <c r="O1125" t="s">
        <v>65</v>
      </c>
      <c r="P1125" t="s">
        <v>65</v>
      </c>
      <c r="Q1125" t="s">
        <v>65</v>
      </c>
      <c r="Z1125">
        <v>0</v>
      </c>
      <c r="AL1125" t="s">
        <v>68</v>
      </c>
      <c r="AM1125" t="s">
        <v>2270</v>
      </c>
      <c r="AN1125" t="s">
        <v>68</v>
      </c>
      <c r="AO1125" t="s">
        <v>2271</v>
      </c>
      <c r="AP1125" t="s">
        <v>68</v>
      </c>
      <c r="AQ1125" t="s">
        <v>76</v>
      </c>
      <c r="AR1125" t="s">
        <v>195</v>
      </c>
      <c r="AS1125" t="s">
        <v>103</v>
      </c>
      <c r="AT1125" t="s">
        <v>65</v>
      </c>
      <c r="AU1125" t="s">
        <v>69</v>
      </c>
      <c r="AV1125" t="s">
        <v>68</v>
      </c>
      <c r="AW1125" t="s">
        <v>68</v>
      </c>
      <c r="AY1125" t="s">
        <v>2272</v>
      </c>
      <c r="AZ1125" t="s">
        <v>65</v>
      </c>
      <c r="BB1125">
        <v>0</v>
      </c>
      <c r="BC1125" t="s">
        <v>79</v>
      </c>
      <c r="BD1125" t="s">
        <v>127</v>
      </c>
      <c r="BE1125">
        <v>24</v>
      </c>
      <c r="BF1125" t="s">
        <v>80</v>
      </c>
      <c r="BG1125" t="s">
        <v>96</v>
      </c>
      <c r="BH1125" t="s">
        <v>270</v>
      </c>
      <c r="BI1125" t="s">
        <v>96</v>
      </c>
      <c r="BJ1125" t="s">
        <v>270</v>
      </c>
      <c r="BK1125" t="s">
        <v>311</v>
      </c>
      <c r="BL1125" t="s">
        <v>99</v>
      </c>
      <c r="BM1125" t="str">
        <f t="shared" ref="BM1125" si="1121">IF(BE1125&lt;20,"&lt;20",IF(BE1125&lt;26,"20-25",IF(BE1125&lt;31,"26-30","&gt;30")))</f>
        <v>20-25</v>
      </c>
    </row>
    <row r="1126" spans="1:65" x14ac:dyDescent="0.2">
      <c r="A1126">
        <v>1125</v>
      </c>
      <c r="B1126">
        <v>1</v>
      </c>
      <c r="R1126">
        <v>1</v>
      </c>
      <c r="S1126" t="s">
        <v>149</v>
      </c>
      <c r="T1126" t="s">
        <v>150</v>
      </c>
      <c r="U1126" t="s">
        <v>64</v>
      </c>
      <c r="V1126" t="s">
        <v>107</v>
      </c>
      <c r="W1126" t="s">
        <v>108</v>
      </c>
      <c r="X1126" t="s">
        <v>69</v>
      </c>
      <c r="Y1126" t="s">
        <v>109</v>
      </c>
      <c r="Z1126">
        <v>1</v>
      </c>
      <c r="AA1126" t="s">
        <v>85</v>
      </c>
      <c r="AB1126" t="s">
        <v>86</v>
      </c>
      <c r="AC1126" t="s">
        <v>72</v>
      </c>
      <c r="AD1126" t="s">
        <v>72</v>
      </c>
      <c r="AE1126" t="s">
        <v>66</v>
      </c>
      <c r="AF1126" t="s">
        <v>73</v>
      </c>
      <c r="AG1126" t="s">
        <v>73</v>
      </c>
      <c r="AH1126" t="s">
        <v>75</v>
      </c>
      <c r="AI1126" t="s">
        <v>89</v>
      </c>
      <c r="AJ1126" t="s">
        <v>72</v>
      </c>
      <c r="AK1126" t="s">
        <v>74</v>
      </c>
      <c r="AL1126" t="s">
        <v>68</v>
      </c>
      <c r="AM1126" t="s">
        <v>2273</v>
      </c>
      <c r="AN1126" t="s">
        <v>65</v>
      </c>
      <c r="AO1126" t="s">
        <v>2274</v>
      </c>
      <c r="AP1126" t="s">
        <v>112</v>
      </c>
      <c r="AQ1126" t="s">
        <v>68</v>
      </c>
      <c r="AR1126" t="s">
        <v>77</v>
      </c>
      <c r="AS1126" t="s">
        <v>103</v>
      </c>
      <c r="AT1126" t="s">
        <v>68</v>
      </c>
      <c r="AU1126" t="s">
        <v>66</v>
      </c>
      <c r="AV1126" t="s">
        <v>69</v>
      </c>
      <c r="AW1126" t="s">
        <v>68</v>
      </c>
      <c r="AY1126" t="s">
        <v>146</v>
      </c>
      <c r="AZ1126" t="s">
        <v>69</v>
      </c>
      <c r="BA1126" t="s">
        <v>93</v>
      </c>
      <c r="BB1126">
        <v>1</v>
      </c>
      <c r="BC1126" t="s">
        <v>94</v>
      </c>
      <c r="BD1126" t="s">
        <v>83</v>
      </c>
      <c r="BE1126">
        <v>33</v>
      </c>
      <c r="BF1126" t="s">
        <v>279</v>
      </c>
      <c r="BG1126" t="s">
        <v>96</v>
      </c>
      <c r="BH1126" t="s">
        <v>393</v>
      </c>
      <c r="BI1126" t="s">
        <v>96</v>
      </c>
      <c r="BJ1126" t="s">
        <v>393</v>
      </c>
      <c r="BK1126" t="s">
        <v>166</v>
      </c>
      <c r="BL1126" t="s">
        <v>105</v>
      </c>
      <c r="BM1126" t="str">
        <f t="shared" ref="BM1126" si="1122">IF(BE1126&lt;20,"&lt;20",IF(BE1126&lt;31,"20 - 30",IF(BE1126&lt;41,"31 - 40","&gt;40")))</f>
        <v>31 - 40</v>
      </c>
    </row>
    <row r="1127" spans="1:65" x14ac:dyDescent="0.2">
      <c r="A1127">
        <v>1126</v>
      </c>
      <c r="B1127">
        <v>0</v>
      </c>
      <c r="C1127" t="s">
        <v>62</v>
      </c>
      <c r="D1127">
        <v>1</v>
      </c>
      <c r="F1127" t="s">
        <v>69</v>
      </c>
      <c r="G1127" t="s">
        <v>69</v>
      </c>
      <c r="H1127" t="s">
        <v>65</v>
      </c>
      <c r="I1127" t="s">
        <v>65</v>
      </c>
      <c r="J1127" t="s">
        <v>66</v>
      </c>
      <c r="K1127" t="s">
        <v>66</v>
      </c>
      <c r="L1127" t="s">
        <v>69</v>
      </c>
      <c r="M1127" t="s">
        <v>65</v>
      </c>
      <c r="N1127" t="s">
        <v>65</v>
      </c>
      <c r="O1127" t="s">
        <v>65</v>
      </c>
      <c r="P1127" t="s">
        <v>66</v>
      </c>
      <c r="Q1127" t="s">
        <v>65</v>
      </c>
      <c r="Z1127">
        <v>1</v>
      </c>
      <c r="AA1127" t="s">
        <v>85</v>
      </c>
      <c r="AB1127" t="s">
        <v>122</v>
      </c>
      <c r="AC1127" t="s">
        <v>72</v>
      </c>
      <c r="AD1127" t="s">
        <v>87</v>
      </c>
      <c r="AE1127" t="s">
        <v>66</v>
      </c>
      <c r="AF1127" t="s">
        <v>73</v>
      </c>
      <c r="AG1127" t="s">
        <v>73</v>
      </c>
      <c r="AH1127" t="s">
        <v>89</v>
      </c>
      <c r="AI1127" t="s">
        <v>89</v>
      </c>
      <c r="AJ1127" t="s">
        <v>66</v>
      </c>
      <c r="AK1127" t="s">
        <v>74</v>
      </c>
      <c r="AL1127" t="s">
        <v>65</v>
      </c>
      <c r="AM1127" t="s">
        <v>2275</v>
      </c>
      <c r="AN1127" t="s">
        <v>65</v>
      </c>
      <c r="AO1127" t="s">
        <v>2276</v>
      </c>
      <c r="AP1127" t="s">
        <v>68</v>
      </c>
      <c r="AQ1127" t="s">
        <v>163</v>
      </c>
      <c r="AR1127" t="s">
        <v>77</v>
      </c>
      <c r="AS1127" t="s">
        <v>65</v>
      </c>
      <c r="AU1127" t="s">
        <v>69</v>
      </c>
      <c r="AV1127" t="s">
        <v>69</v>
      </c>
      <c r="AW1127" t="s">
        <v>69</v>
      </c>
      <c r="AX1127" t="s">
        <v>93</v>
      </c>
      <c r="AZ1127" t="s">
        <v>69</v>
      </c>
      <c r="BA1127" t="s">
        <v>93</v>
      </c>
      <c r="BB1127">
        <v>1</v>
      </c>
      <c r="BC1127" t="s">
        <v>83</v>
      </c>
      <c r="BD1127" t="s">
        <v>127</v>
      </c>
      <c r="BE1127">
        <v>32</v>
      </c>
      <c r="BF1127" t="s">
        <v>674</v>
      </c>
      <c r="BG1127" t="s">
        <v>96</v>
      </c>
      <c r="BH1127" t="s">
        <v>393</v>
      </c>
      <c r="BI1127" t="s">
        <v>96</v>
      </c>
      <c r="BJ1127" t="s">
        <v>393</v>
      </c>
      <c r="BK1127" t="s">
        <v>183</v>
      </c>
      <c r="BL1127" t="s">
        <v>83</v>
      </c>
      <c r="BM1127" t="str">
        <f t="shared" ref="BM1127" si="1123">IF(BE1127&lt;20,"&lt;20",IF(BE1127&lt;26,"20-25",IF(BE1127&lt;31,"26-30","&gt;30")))</f>
        <v>&gt;30</v>
      </c>
    </row>
    <row r="1128" spans="1:65" x14ac:dyDescent="0.2">
      <c r="A1128">
        <v>1127</v>
      </c>
      <c r="B1128">
        <v>0</v>
      </c>
      <c r="C1128" s="1">
        <v>43641</v>
      </c>
      <c r="D1128">
        <v>1</v>
      </c>
      <c r="F1128" t="s">
        <v>69</v>
      </c>
      <c r="G1128" t="s">
        <v>65</v>
      </c>
      <c r="H1128" t="s">
        <v>65</v>
      </c>
      <c r="I1128" t="s">
        <v>65</v>
      </c>
      <c r="J1128" t="s">
        <v>69</v>
      </c>
      <c r="K1128" t="s">
        <v>142</v>
      </c>
      <c r="L1128" t="s">
        <v>69</v>
      </c>
      <c r="M1128" t="s">
        <v>68</v>
      </c>
      <c r="N1128" t="s">
        <v>65</v>
      </c>
      <c r="O1128" t="s">
        <v>65</v>
      </c>
      <c r="P1128" t="s">
        <v>66</v>
      </c>
      <c r="Q1128" t="s">
        <v>65</v>
      </c>
      <c r="Z1128">
        <v>1</v>
      </c>
      <c r="AA1128" t="s">
        <v>85</v>
      </c>
      <c r="AB1128" t="s">
        <v>86</v>
      </c>
      <c r="AC1128" t="s">
        <v>72</v>
      </c>
      <c r="AD1128" t="s">
        <v>87</v>
      </c>
      <c r="AE1128" t="s">
        <v>88</v>
      </c>
      <c r="AF1128" t="s">
        <v>73</v>
      </c>
      <c r="AG1128" t="s">
        <v>74</v>
      </c>
      <c r="AH1128" t="s">
        <v>89</v>
      </c>
      <c r="AI1128" t="s">
        <v>75</v>
      </c>
      <c r="AJ1128" t="s">
        <v>87</v>
      </c>
      <c r="AK1128" t="s">
        <v>74</v>
      </c>
      <c r="AL1128" t="s">
        <v>65</v>
      </c>
      <c r="AM1128" t="s">
        <v>2277</v>
      </c>
      <c r="AN1128" t="s">
        <v>65</v>
      </c>
      <c r="AO1128" t="s">
        <v>2277</v>
      </c>
      <c r="AP1128" t="s">
        <v>112</v>
      </c>
      <c r="AQ1128" t="s">
        <v>163</v>
      </c>
      <c r="AR1128" t="s">
        <v>195</v>
      </c>
      <c r="AS1128" t="s">
        <v>65</v>
      </c>
      <c r="AU1128" t="s">
        <v>65</v>
      </c>
      <c r="AV1128" t="s">
        <v>65</v>
      </c>
      <c r="AW1128" t="s">
        <v>65</v>
      </c>
      <c r="AZ1128" t="s">
        <v>65</v>
      </c>
      <c r="BB1128">
        <v>0</v>
      </c>
      <c r="BC1128" t="s">
        <v>79</v>
      </c>
      <c r="BD1128" t="s">
        <v>79</v>
      </c>
      <c r="BE1128">
        <v>57</v>
      </c>
      <c r="BF1128" t="s">
        <v>95</v>
      </c>
      <c r="BG1128" t="s">
        <v>96</v>
      </c>
      <c r="BH1128" t="s">
        <v>393</v>
      </c>
      <c r="BI1128" t="s">
        <v>96</v>
      </c>
      <c r="BJ1128" t="s">
        <v>393</v>
      </c>
      <c r="BK1128" t="s">
        <v>166</v>
      </c>
      <c r="BL1128" t="s">
        <v>105</v>
      </c>
      <c r="BM1128" t="str">
        <f t="shared" ref="BM1128" si="1124">IF(BE1128&lt;20,"&lt;20",IF(BE1128&lt;31,"20 - 30",IF(BE1128&lt;41,"31 - 40","&gt;40")))</f>
        <v>&gt;40</v>
      </c>
    </row>
    <row r="1129" spans="1:65" x14ac:dyDescent="0.2">
      <c r="A1129">
        <v>1128</v>
      </c>
      <c r="B1129">
        <v>0</v>
      </c>
      <c r="C1129" t="s">
        <v>120</v>
      </c>
      <c r="D1129">
        <v>0</v>
      </c>
      <c r="E1129">
        <v>1</v>
      </c>
      <c r="F1129" t="s">
        <v>69</v>
      </c>
      <c r="G1129" t="s">
        <v>69</v>
      </c>
      <c r="H1129" t="s">
        <v>65</v>
      </c>
      <c r="I1129" t="s">
        <v>66</v>
      </c>
      <c r="J1129" t="s">
        <v>66</v>
      </c>
      <c r="K1129" t="s">
        <v>84</v>
      </c>
      <c r="L1129" t="s">
        <v>65</v>
      </c>
      <c r="M1129" t="s">
        <v>65</v>
      </c>
      <c r="N1129" t="s">
        <v>68</v>
      </c>
      <c r="O1129" t="s">
        <v>69</v>
      </c>
      <c r="P1129" t="s">
        <v>69</v>
      </c>
      <c r="Q1129" t="s">
        <v>65</v>
      </c>
      <c r="Z1129">
        <v>1</v>
      </c>
      <c r="AA1129" t="s">
        <v>87</v>
      </c>
      <c r="AB1129" t="s">
        <v>86</v>
      </c>
      <c r="AC1129" t="s">
        <v>72</v>
      </c>
      <c r="AD1129" t="s">
        <v>87</v>
      </c>
      <c r="AE1129" t="s">
        <v>88</v>
      </c>
      <c r="AF1129" t="s">
        <v>73</v>
      </c>
      <c r="AG1129" t="s">
        <v>73</v>
      </c>
      <c r="AH1129" t="s">
        <v>75</v>
      </c>
      <c r="AI1129" t="s">
        <v>75</v>
      </c>
      <c r="AJ1129" t="s">
        <v>72</v>
      </c>
      <c r="AK1129" t="s">
        <v>74</v>
      </c>
      <c r="AL1129" t="s">
        <v>65</v>
      </c>
      <c r="AM1129" t="s">
        <v>2278</v>
      </c>
      <c r="AN1129" t="s">
        <v>65</v>
      </c>
      <c r="AO1129" t="s">
        <v>2278</v>
      </c>
      <c r="AP1129" t="s">
        <v>188</v>
      </c>
      <c r="AQ1129" t="s">
        <v>68</v>
      </c>
      <c r="AR1129" t="s">
        <v>153</v>
      </c>
      <c r="AS1129" t="s">
        <v>103</v>
      </c>
      <c r="AT1129" t="s">
        <v>65</v>
      </c>
      <c r="AU1129" t="s">
        <v>69</v>
      </c>
      <c r="AV1129" t="s">
        <v>69</v>
      </c>
      <c r="AW1129" t="s">
        <v>69</v>
      </c>
      <c r="AX1129" t="s">
        <v>93</v>
      </c>
      <c r="AZ1129" t="s">
        <v>69</v>
      </c>
      <c r="BA1129" t="s">
        <v>93</v>
      </c>
      <c r="BB1129">
        <v>1</v>
      </c>
      <c r="BC1129" t="s">
        <v>94</v>
      </c>
      <c r="BD1129" t="s">
        <v>83</v>
      </c>
      <c r="BE1129">
        <v>39</v>
      </c>
      <c r="BF1129" t="s">
        <v>80</v>
      </c>
      <c r="BG1129" t="s">
        <v>96</v>
      </c>
      <c r="BH1129" t="s">
        <v>393</v>
      </c>
      <c r="BI1129" t="s">
        <v>96</v>
      </c>
      <c r="BJ1129" t="s">
        <v>393</v>
      </c>
      <c r="BK1129" t="s">
        <v>266</v>
      </c>
      <c r="BL1129" t="s">
        <v>99</v>
      </c>
      <c r="BM1129" t="str">
        <f t="shared" ref="BM1129" si="1125">IF(BE1129&lt;20,"&lt;20",IF(BE1129&lt;26,"20-25",IF(BE1129&lt;31,"26-30","&gt;30")))</f>
        <v>&gt;30</v>
      </c>
    </row>
    <row r="1130" spans="1:65" x14ac:dyDescent="0.2">
      <c r="A1130">
        <v>1129</v>
      </c>
      <c r="B1130">
        <v>0</v>
      </c>
      <c r="C1130" s="1">
        <v>43641</v>
      </c>
      <c r="D1130">
        <v>1</v>
      </c>
      <c r="F1130" t="s">
        <v>65</v>
      </c>
      <c r="G1130" t="s">
        <v>121</v>
      </c>
      <c r="H1130" t="s">
        <v>65</v>
      </c>
      <c r="I1130" t="s">
        <v>65</v>
      </c>
      <c r="J1130" t="s">
        <v>66</v>
      </c>
      <c r="K1130" t="s">
        <v>161</v>
      </c>
      <c r="L1130" t="s">
        <v>68</v>
      </c>
      <c r="M1130" t="s">
        <v>65</v>
      </c>
      <c r="N1130" t="s">
        <v>65</v>
      </c>
      <c r="O1130" t="s">
        <v>68</v>
      </c>
      <c r="P1130" t="s">
        <v>66</v>
      </c>
      <c r="Q1130" t="s">
        <v>65</v>
      </c>
      <c r="Z1130">
        <v>1</v>
      </c>
      <c r="AA1130" t="s">
        <v>87</v>
      </c>
      <c r="AB1130" t="s">
        <v>86</v>
      </c>
      <c r="AC1130" t="s">
        <v>87</v>
      </c>
      <c r="AD1130" t="s">
        <v>87</v>
      </c>
      <c r="AE1130" t="s">
        <v>83</v>
      </c>
      <c r="AF1130" t="s">
        <v>74</v>
      </c>
      <c r="AG1130" t="s">
        <v>74</v>
      </c>
      <c r="AH1130" t="s">
        <v>129</v>
      </c>
      <c r="AI1130" t="s">
        <v>129</v>
      </c>
      <c r="AJ1130" t="s">
        <v>87</v>
      </c>
      <c r="AK1130" t="s">
        <v>73</v>
      </c>
      <c r="AL1130" t="s">
        <v>68</v>
      </c>
      <c r="AM1130" t="s">
        <v>2279</v>
      </c>
      <c r="AN1130" t="s">
        <v>65</v>
      </c>
      <c r="AO1130" t="s">
        <v>2280</v>
      </c>
      <c r="AP1130" t="s">
        <v>68</v>
      </c>
      <c r="AQ1130" t="s">
        <v>68</v>
      </c>
      <c r="AR1130" t="s">
        <v>77</v>
      </c>
      <c r="AS1130" t="s">
        <v>137</v>
      </c>
      <c r="AT1130" t="s">
        <v>69</v>
      </c>
      <c r="AU1130" t="s">
        <v>69</v>
      </c>
      <c r="AV1130" t="s">
        <v>69</v>
      </c>
      <c r="AW1130" t="s">
        <v>69</v>
      </c>
      <c r="AX1130" t="s">
        <v>78</v>
      </c>
      <c r="AZ1130" t="s">
        <v>69</v>
      </c>
      <c r="BA1130" t="s">
        <v>648</v>
      </c>
      <c r="BB1130">
        <v>1</v>
      </c>
      <c r="BC1130" t="s">
        <v>94</v>
      </c>
      <c r="BD1130" t="s">
        <v>127</v>
      </c>
      <c r="BE1130">
        <v>26</v>
      </c>
      <c r="BF1130" t="s">
        <v>118</v>
      </c>
      <c r="BG1130" t="s">
        <v>96</v>
      </c>
      <c r="BH1130" t="s">
        <v>97</v>
      </c>
      <c r="BI1130" t="s">
        <v>96</v>
      </c>
      <c r="BJ1130" t="s">
        <v>97</v>
      </c>
      <c r="BK1130" t="s">
        <v>207</v>
      </c>
      <c r="BL1130" t="s">
        <v>83</v>
      </c>
      <c r="BM1130" t="str">
        <f t="shared" ref="BM1130" si="1126">IF(BE1130&lt;20,"&lt;20",IF(BE1130&lt;31,"20 - 30",IF(BE1130&lt;41,"31 - 40","&gt;40")))</f>
        <v>20 - 30</v>
      </c>
    </row>
    <row r="1131" spans="1:65" x14ac:dyDescent="0.2">
      <c r="A1131">
        <v>1130</v>
      </c>
      <c r="B1131">
        <v>0</v>
      </c>
      <c r="C1131" t="s">
        <v>160</v>
      </c>
      <c r="D1131">
        <v>0</v>
      </c>
      <c r="E1131">
        <v>1</v>
      </c>
      <c r="F1131" t="s">
        <v>66</v>
      </c>
      <c r="G1131" t="s">
        <v>65</v>
      </c>
      <c r="H1131" t="s">
        <v>66</v>
      </c>
      <c r="I1131" t="s">
        <v>69</v>
      </c>
      <c r="J1131" t="s">
        <v>69</v>
      </c>
      <c r="K1131" t="s">
        <v>66</v>
      </c>
      <c r="L1131" t="s">
        <v>69</v>
      </c>
      <c r="M1131" t="s">
        <v>68</v>
      </c>
      <c r="N1131" t="s">
        <v>65</v>
      </c>
      <c r="O1131" t="s">
        <v>65</v>
      </c>
      <c r="P1131" t="s">
        <v>66</v>
      </c>
      <c r="Q1131" t="s">
        <v>65</v>
      </c>
      <c r="Z1131">
        <v>1</v>
      </c>
      <c r="AA1131" t="s">
        <v>85</v>
      </c>
      <c r="AB1131" t="s">
        <v>122</v>
      </c>
      <c r="AC1131" t="s">
        <v>85</v>
      </c>
      <c r="AD1131" t="s">
        <v>85</v>
      </c>
      <c r="AE1131" t="s">
        <v>88</v>
      </c>
      <c r="AF1131" t="s">
        <v>73</v>
      </c>
      <c r="AG1131" t="s">
        <v>73</v>
      </c>
      <c r="AH1131" t="s">
        <v>75</v>
      </c>
      <c r="AI1131" t="s">
        <v>75</v>
      </c>
      <c r="AJ1131" t="s">
        <v>87</v>
      </c>
      <c r="AK1131" t="s">
        <v>73</v>
      </c>
      <c r="AL1131" t="s">
        <v>65</v>
      </c>
      <c r="AM1131" t="s">
        <v>2281</v>
      </c>
      <c r="AN1131" t="s">
        <v>65</v>
      </c>
      <c r="AO1131" t="s">
        <v>2282</v>
      </c>
      <c r="AP1131" t="s">
        <v>112</v>
      </c>
      <c r="AQ1131" t="s">
        <v>163</v>
      </c>
      <c r="AR1131" t="s">
        <v>164</v>
      </c>
      <c r="AS1131" t="s">
        <v>103</v>
      </c>
      <c r="AT1131" t="s">
        <v>68</v>
      </c>
      <c r="AU1131" t="s">
        <v>69</v>
      </c>
      <c r="AV1131" t="s">
        <v>68</v>
      </c>
      <c r="AW1131" t="s">
        <v>68</v>
      </c>
      <c r="AY1131" t="s">
        <v>1664</v>
      </c>
      <c r="AZ1131" t="s">
        <v>65</v>
      </c>
      <c r="BB1131">
        <v>0</v>
      </c>
      <c r="BC1131" t="s">
        <v>79</v>
      </c>
      <c r="BD1131" t="s">
        <v>83</v>
      </c>
      <c r="BE1131">
        <v>38</v>
      </c>
      <c r="BF1131" t="s">
        <v>80</v>
      </c>
      <c r="BG1131" t="s">
        <v>96</v>
      </c>
      <c r="BH1131" t="s">
        <v>507</v>
      </c>
      <c r="BI1131" t="s">
        <v>96</v>
      </c>
      <c r="BJ1131" t="s">
        <v>507</v>
      </c>
      <c r="BK1131" t="s">
        <v>307</v>
      </c>
      <c r="BL1131" t="s">
        <v>83</v>
      </c>
      <c r="BM1131" t="str">
        <f t="shared" ref="BM1131" si="1127">IF(BE1131&lt;20,"&lt;20",IF(BE1131&lt;26,"20-25",IF(BE1131&lt;31,"26-30","&gt;30")))</f>
        <v>&gt;30</v>
      </c>
    </row>
    <row r="1132" spans="1:65" x14ac:dyDescent="0.2">
      <c r="A1132">
        <v>1131</v>
      </c>
      <c r="B1132">
        <v>0</v>
      </c>
      <c r="C1132" s="1">
        <v>43470</v>
      </c>
      <c r="D1132">
        <v>1</v>
      </c>
      <c r="F1132" t="s">
        <v>69</v>
      </c>
      <c r="G1132" t="s">
        <v>65</v>
      </c>
      <c r="H1132" t="s">
        <v>65</v>
      </c>
      <c r="I1132" t="s">
        <v>65</v>
      </c>
      <c r="J1132" t="s">
        <v>66</v>
      </c>
      <c r="K1132" t="s">
        <v>142</v>
      </c>
      <c r="L1132" t="s">
        <v>68</v>
      </c>
      <c r="M1132" t="s">
        <v>65</v>
      </c>
      <c r="N1132" t="s">
        <v>69</v>
      </c>
      <c r="O1132" t="s">
        <v>68</v>
      </c>
      <c r="P1132" t="s">
        <v>69</v>
      </c>
      <c r="Q1132" t="s">
        <v>65</v>
      </c>
      <c r="Z1132">
        <v>1</v>
      </c>
      <c r="AA1132" t="s">
        <v>85</v>
      </c>
      <c r="AB1132" t="s">
        <v>86</v>
      </c>
      <c r="AC1132" t="s">
        <v>85</v>
      </c>
      <c r="AD1132" t="s">
        <v>72</v>
      </c>
      <c r="AE1132" t="s">
        <v>66</v>
      </c>
      <c r="AF1132" t="s">
        <v>123</v>
      </c>
      <c r="AG1132" t="s">
        <v>74</v>
      </c>
      <c r="AH1132" t="s">
        <v>89</v>
      </c>
      <c r="AI1132" t="s">
        <v>89</v>
      </c>
      <c r="AJ1132" t="s">
        <v>72</v>
      </c>
      <c r="AK1132" t="s">
        <v>74</v>
      </c>
      <c r="AL1132" t="s">
        <v>69</v>
      </c>
      <c r="AM1132" t="s">
        <v>2283</v>
      </c>
      <c r="AN1132" t="s">
        <v>65</v>
      </c>
      <c r="AO1132" t="s">
        <v>2284</v>
      </c>
      <c r="AP1132" t="s">
        <v>112</v>
      </c>
      <c r="AQ1132" t="s">
        <v>163</v>
      </c>
      <c r="AR1132" t="s">
        <v>195</v>
      </c>
      <c r="AS1132" t="s">
        <v>103</v>
      </c>
      <c r="AT1132" t="s">
        <v>64</v>
      </c>
      <c r="AU1132" t="s">
        <v>69</v>
      </c>
      <c r="AV1132" t="s">
        <v>69</v>
      </c>
      <c r="AW1132" t="s">
        <v>65</v>
      </c>
      <c r="AZ1132" t="s">
        <v>69</v>
      </c>
      <c r="BA1132" t="s">
        <v>640</v>
      </c>
      <c r="BB1132">
        <v>0</v>
      </c>
      <c r="BC1132" t="s">
        <v>94</v>
      </c>
      <c r="BD1132" t="s">
        <v>83</v>
      </c>
      <c r="BE1132">
        <v>33</v>
      </c>
      <c r="BF1132" t="s">
        <v>80</v>
      </c>
      <c r="BG1132" t="s">
        <v>933</v>
      </c>
      <c r="BI1132" t="s">
        <v>933</v>
      </c>
      <c r="BK1132" t="s">
        <v>82</v>
      </c>
      <c r="BL1132" t="s">
        <v>83</v>
      </c>
      <c r="BM1132" t="str">
        <f t="shared" ref="BM1132" si="1128">IF(BE1132&lt;20,"&lt;20",IF(BE1132&lt;31,"20 - 30",IF(BE1132&lt;41,"31 - 40","&gt;40")))</f>
        <v>31 - 40</v>
      </c>
    </row>
    <row r="1133" spans="1:65" x14ac:dyDescent="0.2">
      <c r="A1133">
        <v>1132</v>
      </c>
      <c r="B1133">
        <v>0</v>
      </c>
      <c r="C1133" s="1">
        <v>43641</v>
      </c>
      <c r="D1133">
        <v>1</v>
      </c>
      <c r="F1133" t="s">
        <v>69</v>
      </c>
      <c r="G1133" t="s">
        <v>69</v>
      </c>
      <c r="H1133" t="s">
        <v>65</v>
      </c>
      <c r="I1133" t="s">
        <v>65</v>
      </c>
      <c r="J1133" t="s">
        <v>69</v>
      </c>
      <c r="K1133" t="s">
        <v>66</v>
      </c>
      <c r="L1133" t="s">
        <v>68</v>
      </c>
      <c r="M1133" t="s">
        <v>65</v>
      </c>
      <c r="N1133" t="s">
        <v>65</v>
      </c>
      <c r="O1133" t="s">
        <v>68</v>
      </c>
      <c r="P1133" t="s">
        <v>66</v>
      </c>
      <c r="Q1133" t="s">
        <v>65</v>
      </c>
      <c r="Z1133">
        <v>1</v>
      </c>
      <c r="AA1133" t="s">
        <v>66</v>
      </c>
      <c r="AB1133" t="s">
        <v>86</v>
      </c>
      <c r="AC1133" t="s">
        <v>72</v>
      </c>
      <c r="AD1133" t="s">
        <v>72</v>
      </c>
      <c r="AE1133" t="s">
        <v>66</v>
      </c>
      <c r="AF1133" t="s">
        <v>73</v>
      </c>
      <c r="AG1133" t="s">
        <v>74</v>
      </c>
      <c r="AH1133" t="s">
        <v>75</v>
      </c>
      <c r="AI1133" t="s">
        <v>75</v>
      </c>
      <c r="AJ1133" t="s">
        <v>66</v>
      </c>
      <c r="AK1133" t="s">
        <v>74</v>
      </c>
      <c r="AL1133" t="s">
        <v>69</v>
      </c>
      <c r="AM1133" t="s">
        <v>2285</v>
      </c>
      <c r="AN1133" t="s">
        <v>65</v>
      </c>
      <c r="AO1133" t="s">
        <v>2286</v>
      </c>
      <c r="AP1133" t="s">
        <v>68</v>
      </c>
      <c r="AQ1133" t="s">
        <v>68</v>
      </c>
      <c r="AR1133" t="s">
        <v>77</v>
      </c>
      <c r="AS1133" t="s">
        <v>65</v>
      </c>
      <c r="AU1133" t="s">
        <v>69</v>
      </c>
      <c r="AV1133" t="s">
        <v>68</v>
      </c>
      <c r="AW1133" t="s">
        <v>68</v>
      </c>
      <c r="AY1133" t="s">
        <v>265</v>
      </c>
      <c r="AZ1133" t="s">
        <v>65</v>
      </c>
      <c r="BB1133">
        <v>0</v>
      </c>
      <c r="BC1133" t="s">
        <v>79</v>
      </c>
      <c r="BD1133" t="s">
        <v>83</v>
      </c>
      <c r="BE1133">
        <v>30</v>
      </c>
      <c r="BF1133" t="s">
        <v>80</v>
      </c>
      <c r="BG1133" t="s">
        <v>96</v>
      </c>
      <c r="BH1133" t="s">
        <v>270</v>
      </c>
      <c r="BI1133" t="s">
        <v>96</v>
      </c>
      <c r="BJ1133" t="s">
        <v>270</v>
      </c>
      <c r="BK1133" t="s">
        <v>684</v>
      </c>
      <c r="BL1133" t="s">
        <v>83</v>
      </c>
      <c r="BM1133" t="str">
        <f t="shared" ref="BM1133" si="1129">IF(BE1133&lt;20,"&lt;20",IF(BE1133&lt;26,"20-25",IF(BE1133&lt;31,"26-30","&gt;30")))</f>
        <v>26-30</v>
      </c>
    </row>
    <row r="1134" spans="1:65" x14ac:dyDescent="0.2">
      <c r="A1134">
        <v>1133</v>
      </c>
      <c r="B1134">
        <v>0</v>
      </c>
      <c r="C1134" t="s">
        <v>160</v>
      </c>
      <c r="D1134">
        <v>1</v>
      </c>
      <c r="F1134" t="s">
        <v>66</v>
      </c>
      <c r="G1134" t="s">
        <v>121</v>
      </c>
      <c r="H1134" t="s">
        <v>65</v>
      </c>
      <c r="I1134" t="s">
        <v>66</v>
      </c>
      <c r="J1134" t="s">
        <v>66</v>
      </c>
      <c r="K1134" t="s">
        <v>161</v>
      </c>
      <c r="L1134" t="s">
        <v>68</v>
      </c>
      <c r="M1134" t="s">
        <v>65</v>
      </c>
      <c r="N1134" t="s">
        <v>68</v>
      </c>
      <c r="O1134" t="s">
        <v>68</v>
      </c>
      <c r="P1134" t="s">
        <v>66</v>
      </c>
      <c r="Q1134" t="s">
        <v>65</v>
      </c>
      <c r="Z1134">
        <v>1</v>
      </c>
      <c r="AA1134" t="s">
        <v>66</v>
      </c>
      <c r="AB1134" t="s">
        <v>71</v>
      </c>
      <c r="AC1134" t="s">
        <v>72</v>
      </c>
      <c r="AD1134" t="s">
        <v>72</v>
      </c>
      <c r="AE1134" t="s">
        <v>66</v>
      </c>
      <c r="AF1134" t="s">
        <v>66</v>
      </c>
      <c r="AG1134" t="s">
        <v>74</v>
      </c>
      <c r="AH1134" t="s">
        <v>89</v>
      </c>
      <c r="AI1134" t="s">
        <v>89</v>
      </c>
      <c r="AJ1134" t="s">
        <v>66</v>
      </c>
      <c r="AK1134" t="s">
        <v>73</v>
      </c>
      <c r="AL1134" t="s">
        <v>68</v>
      </c>
      <c r="AM1134" t="s">
        <v>2287</v>
      </c>
      <c r="AN1134" t="s">
        <v>65</v>
      </c>
      <c r="AO1134" t="s">
        <v>2288</v>
      </c>
      <c r="AP1134" t="s">
        <v>112</v>
      </c>
      <c r="AQ1134" t="s">
        <v>68</v>
      </c>
      <c r="AR1134" t="s">
        <v>77</v>
      </c>
      <c r="AS1134" t="s">
        <v>137</v>
      </c>
      <c r="AT1134" t="s">
        <v>69</v>
      </c>
      <c r="AU1134" t="s">
        <v>69</v>
      </c>
      <c r="AV1134" t="s">
        <v>69</v>
      </c>
      <c r="AW1134" t="s">
        <v>69</v>
      </c>
      <c r="AX1134" t="s">
        <v>432</v>
      </c>
      <c r="AZ1134" t="s">
        <v>69</v>
      </c>
      <c r="BA1134" t="s">
        <v>432</v>
      </c>
      <c r="BB1134">
        <v>1</v>
      </c>
      <c r="BC1134" t="s">
        <v>127</v>
      </c>
      <c r="BD1134" t="s">
        <v>127</v>
      </c>
      <c r="BE1134">
        <v>25</v>
      </c>
      <c r="BF1134" t="s">
        <v>674</v>
      </c>
      <c r="BG1134" t="s">
        <v>96</v>
      </c>
      <c r="BH1134" t="s">
        <v>97</v>
      </c>
      <c r="BI1134" t="s">
        <v>96</v>
      </c>
      <c r="BJ1134" t="s">
        <v>97</v>
      </c>
      <c r="BK1134" t="s">
        <v>82</v>
      </c>
      <c r="BL1134" t="s">
        <v>83</v>
      </c>
      <c r="BM1134" t="str">
        <f t="shared" ref="BM1134" si="1130">IF(BE1134&lt;20,"&lt;20",IF(BE1134&lt;31,"20 - 30",IF(BE1134&lt;41,"31 - 40","&gt;40")))</f>
        <v>20 - 30</v>
      </c>
    </row>
    <row r="1135" spans="1:65" x14ac:dyDescent="0.2">
      <c r="A1135">
        <v>1134</v>
      </c>
      <c r="B1135">
        <v>0</v>
      </c>
      <c r="C1135" t="s">
        <v>62</v>
      </c>
      <c r="D1135">
        <v>1</v>
      </c>
      <c r="F1135" t="s">
        <v>69</v>
      </c>
      <c r="G1135" t="s">
        <v>69</v>
      </c>
      <c r="H1135" t="s">
        <v>65</v>
      </c>
      <c r="I1135" t="s">
        <v>65</v>
      </c>
      <c r="J1135" t="s">
        <v>69</v>
      </c>
      <c r="K1135" t="s">
        <v>100</v>
      </c>
      <c r="L1135" t="s">
        <v>68</v>
      </c>
      <c r="M1135" t="s">
        <v>65</v>
      </c>
      <c r="N1135" t="s">
        <v>69</v>
      </c>
      <c r="O1135" t="s">
        <v>69</v>
      </c>
      <c r="P1135" t="s">
        <v>65</v>
      </c>
      <c r="Q1135" t="s">
        <v>65</v>
      </c>
      <c r="Z1135">
        <v>1</v>
      </c>
      <c r="AA1135" t="s">
        <v>85</v>
      </c>
      <c r="AB1135" t="s">
        <v>122</v>
      </c>
      <c r="AC1135" t="s">
        <v>72</v>
      </c>
      <c r="AD1135" t="s">
        <v>87</v>
      </c>
      <c r="AE1135" t="s">
        <v>88</v>
      </c>
      <c r="AF1135" t="s">
        <v>123</v>
      </c>
      <c r="AG1135" t="s">
        <v>74</v>
      </c>
      <c r="AH1135" t="s">
        <v>129</v>
      </c>
      <c r="AI1135" t="s">
        <v>89</v>
      </c>
      <c r="AJ1135" t="s">
        <v>72</v>
      </c>
      <c r="AK1135" t="s">
        <v>74</v>
      </c>
      <c r="AL1135" t="s">
        <v>65</v>
      </c>
      <c r="AM1135" t="s">
        <v>2289</v>
      </c>
      <c r="AN1135" t="s">
        <v>65</v>
      </c>
      <c r="AO1135" t="s">
        <v>2290</v>
      </c>
      <c r="AP1135" t="s">
        <v>112</v>
      </c>
      <c r="AQ1135" t="s">
        <v>163</v>
      </c>
      <c r="AR1135" t="s">
        <v>77</v>
      </c>
      <c r="AS1135" t="s">
        <v>137</v>
      </c>
      <c r="AT1135" t="s">
        <v>68</v>
      </c>
      <c r="AU1135" t="s">
        <v>69</v>
      </c>
      <c r="AV1135" t="s">
        <v>69</v>
      </c>
      <c r="AW1135" t="s">
        <v>69</v>
      </c>
      <c r="AX1135" t="s">
        <v>146</v>
      </c>
      <c r="AZ1135" t="s">
        <v>69</v>
      </c>
      <c r="BA1135" t="s">
        <v>146</v>
      </c>
      <c r="BB1135">
        <v>1</v>
      </c>
      <c r="BC1135" t="s">
        <v>94</v>
      </c>
      <c r="BD1135" t="s">
        <v>83</v>
      </c>
      <c r="BE1135">
        <v>40</v>
      </c>
      <c r="BF1135" t="s">
        <v>80</v>
      </c>
      <c r="BG1135" t="s">
        <v>96</v>
      </c>
      <c r="BH1135" t="s">
        <v>361</v>
      </c>
      <c r="BI1135" t="s">
        <v>96</v>
      </c>
      <c r="BJ1135" t="s">
        <v>361</v>
      </c>
      <c r="BK1135" t="s">
        <v>207</v>
      </c>
      <c r="BL1135" t="s">
        <v>83</v>
      </c>
      <c r="BM1135" t="str">
        <f t="shared" ref="BM1135" si="1131">IF(BE1135&lt;20,"&lt;20",IF(BE1135&lt;26,"20-25",IF(BE1135&lt;31,"26-30","&gt;30")))</f>
        <v>&gt;30</v>
      </c>
    </row>
    <row r="1136" spans="1:65" x14ac:dyDescent="0.2">
      <c r="A1136">
        <v>1135</v>
      </c>
      <c r="B1136">
        <v>0</v>
      </c>
      <c r="C1136" t="s">
        <v>120</v>
      </c>
      <c r="D1136">
        <v>0</v>
      </c>
      <c r="E1136">
        <v>1</v>
      </c>
      <c r="F1136" t="s">
        <v>69</v>
      </c>
      <c r="G1136" t="s">
        <v>69</v>
      </c>
      <c r="H1136" t="s">
        <v>65</v>
      </c>
      <c r="I1136" t="s">
        <v>69</v>
      </c>
      <c r="J1136" t="s">
        <v>69</v>
      </c>
      <c r="K1136" t="s">
        <v>84</v>
      </c>
      <c r="L1136" t="s">
        <v>68</v>
      </c>
      <c r="M1136" t="s">
        <v>68</v>
      </c>
      <c r="N1136" t="s">
        <v>69</v>
      </c>
      <c r="O1136" t="s">
        <v>69</v>
      </c>
      <c r="P1136" t="s">
        <v>69</v>
      </c>
      <c r="Q1136" t="s">
        <v>65</v>
      </c>
      <c r="Z1136">
        <v>1</v>
      </c>
      <c r="AA1136" t="s">
        <v>87</v>
      </c>
      <c r="AB1136" t="s">
        <v>122</v>
      </c>
      <c r="AC1136" t="s">
        <v>87</v>
      </c>
      <c r="AD1136" t="s">
        <v>87</v>
      </c>
      <c r="AE1136" t="s">
        <v>88</v>
      </c>
      <c r="AF1136" t="s">
        <v>73</v>
      </c>
      <c r="AG1136" t="s">
        <v>73</v>
      </c>
      <c r="AH1136" t="s">
        <v>75</v>
      </c>
      <c r="AI1136" t="s">
        <v>75</v>
      </c>
      <c r="AJ1136" t="s">
        <v>87</v>
      </c>
      <c r="AK1136" t="s">
        <v>74</v>
      </c>
      <c r="AL1136" t="s">
        <v>68</v>
      </c>
      <c r="AN1136" t="s">
        <v>65</v>
      </c>
      <c r="AP1136" t="s">
        <v>68</v>
      </c>
      <c r="AQ1136" t="s">
        <v>68</v>
      </c>
      <c r="AR1136" t="s">
        <v>77</v>
      </c>
      <c r="AS1136" t="s">
        <v>103</v>
      </c>
      <c r="AT1136" t="s">
        <v>65</v>
      </c>
      <c r="AU1136" t="s">
        <v>69</v>
      </c>
      <c r="AV1136" t="s">
        <v>69</v>
      </c>
      <c r="AW1136" t="s">
        <v>69</v>
      </c>
      <c r="AX1136" t="s">
        <v>357</v>
      </c>
      <c r="AZ1136" t="s">
        <v>69</v>
      </c>
      <c r="BA1136" t="s">
        <v>357</v>
      </c>
      <c r="BB1136">
        <v>1</v>
      </c>
      <c r="BC1136" t="s">
        <v>83</v>
      </c>
      <c r="BD1136" t="s">
        <v>127</v>
      </c>
      <c r="BE1136">
        <v>26</v>
      </c>
      <c r="BF1136" t="s">
        <v>118</v>
      </c>
      <c r="BG1136" t="s">
        <v>96</v>
      </c>
      <c r="BH1136" t="s">
        <v>97</v>
      </c>
      <c r="BI1136" t="s">
        <v>96</v>
      </c>
      <c r="BJ1136" t="s">
        <v>97</v>
      </c>
      <c r="BK1136" t="s">
        <v>159</v>
      </c>
      <c r="BL1136" t="s">
        <v>83</v>
      </c>
      <c r="BM1136" t="str">
        <f t="shared" ref="BM1136" si="1132">IF(BE1136&lt;20,"&lt;20",IF(BE1136&lt;31,"20 - 30",IF(BE1136&lt;41,"31 - 40","&gt;40")))</f>
        <v>20 - 30</v>
      </c>
    </row>
    <row r="1137" spans="1:65" x14ac:dyDescent="0.2">
      <c r="A1137">
        <v>1136</v>
      </c>
      <c r="B1137">
        <v>0</v>
      </c>
      <c r="C1137" t="s">
        <v>120</v>
      </c>
      <c r="D1137">
        <v>0</v>
      </c>
      <c r="E1137">
        <v>1</v>
      </c>
      <c r="F1137" t="s">
        <v>69</v>
      </c>
      <c r="G1137" t="s">
        <v>69</v>
      </c>
      <c r="H1137" t="s">
        <v>69</v>
      </c>
      <c r="I1137" t="s">
        <v>69</v>
      </c>
      <c r="J1137" t="s">
        <v>66</v>
      </c>
      <c r="K1137" t="s">
        <v>100</v>
      </c>
      <c r="L1137" t="s">
        <v>68</v>
      </c>
      <c r="M1137" t="s">
        <v>65</v>
      </c>
      <c r="N1137" t="s">
        <v>69</v>
      </c>
      <c r="O1137" t="s">
        <v>68</v>
      </c>
      <c r="P1137" t="s">
        <v>65</v>
      </c>
      <c r="Q1137" t="s">
        <v>65</v>
      </c>
      <c r="Z1137">
        <v>1</v>
      </c>
      <c r="AA1137" t="s">
        <v>85</v>
      </c>
      <c r="AB1137" t="s">
        <v>122</v>
      </c>
      <c r="AC1137" t="s">
        <v>85</v>
      </c>
      <c r="AD1137" t="s">
        <v>85</v>
      </c>
      <c r="AE1137" t="s">
        <v>83</v>
      </c>
      <c r="AF1137" t="s">
        <v>74</v>
      </c>
      <c r="AG1137" t="s">
        <v>74</v>
      </c>
      <c r="AH1137" t="s">
        <v>129</v>
      </c>
      <c r="AI1137" t="s">
        <v>129</v>
      </c>
      <c r="AJ1137" t="s">
        <v>85</v>
      </c>
      <c r="AK1137" t="s">
        <v>74</v>
      </c>
      <c r="AL1137" t="s">
        <v>69</v>
      </c>
      <c r="AM1137" t="s">
        <v>2291</v>
      </c>
      <c r="AN1137" t="s">
        <v>65</v>
      </c>
      <c r="AO1137" t="s">
        <v>2292</v>
      </c>
      <c r="AP1137" t="s">
        <v>112</v>
      </c>
      <c r="AQ1137" t="s">
        <v>68</v>
      </c>
      <c r="AR1137" t="s">
        <v>153</v>
      </c>
      <c r="AS1137" t="s">
        <v>116</v>
      </c>
      <c r="AT1137" t="s">
        <v>65</v>
      </c>
      <c r="AU1137" t="s">
        <v>69</v>
      </c>
      <c r="AV1137" t="s">
        <v>69</v>
      </c>
      <c r="AW1137" t="s">
        <v>69</v>
      </c>
      <c r="AX1137" t="s">
        <v>275</v>
      </c>
      <c r="AZ1137" t="s">
        <v>69</v>
      </c>
      <c r="BA1137" t="s">
        <v>472</v>
      </c>
      <c r="BB1137">
        <v>1</v>
      </c>
      <c r="BC1137" t="s">
        <v>94</v>
      </c>
      <c r="BD1137" t="s">
        <v>127</v>
      </c>
      <c r="BE1137">
        <v>34</v>
      </c>
      <c r="BF1137" t="s">
        <v>80</v>
      </c>
      <c r="BG1137" t="s">
        <v>96</v>
      </c>
      <c r="BH1137" t="s">
        <v>613</v>
      </c>
      <c r="BI1137" t="s">
        <v>96</v>
      </c>
      <c r="BJ1137" t="s">
        <v>613</v>
      </c>
      <c r="BK1137" t="s">
        <v>324</v>
      </c>
      <c r="BL1137" t="s">
        <v>99</v>
      </c>
      <c r="BM1137" t="str">
        <f t="shared" ref="BM1137" si="1133">IF(BE1137&lt;20,"&lt;20",IF(BE1137&lt;26,"20-25",IF(BE1137&lt;31,"26-30","&gt;30")))</f>
        <v>&gt;30</v>
      </c>
    </row>
    <row r="1138" spans="1:65" x14ac:dyDescent="0.2">
      <c r="A1138">
        <v>1137</v>
      </c>
      <c r="B1138">
        <v>0</v>
      </c>
      <c r="C1138" t="s">
        <v>120</v>
      </c>
      <c r="D1138">
        <v>0</v>
      </c>
      <c r="E1138">
        <v>1</v>
      </c>
      <c r="F1138" t="s">
        <v>69</v>
      </c>
      <c r="G1138" t="s">
        <v>69</v>
      </c>
      <c r="H1138" t="s">
        <v>69</v>
      </c>
      <c r="I1138" t="s">
        <v>69</v>
      </c>
      <c r="J1138" t="s">
        <v>66</v>
      </c>
      <c r="K1138" t="s">
        <v>66</v>
      </c>
      <c r="L1138" t="s">
        <v>69</v>
      </c>
      <c r="M1138" t="s">
        <v>68</v>
      </c>
      <c r="N1138" t="s">
        <v>65</v>
      </c>
      <c r="O1138" t="s">
        <v>65</v>
      </c>
      <c r="P1138" t="s">
        <v>66</v>
      </c>
      <c r="Q1138" t="s">
        <v>65</v>
      </c>
      <c r="Z1138">
        <v>1</v>
      </c>
      <c r="AA1138" t="s">
        <v>87</v>
      </c>
      <c r="AB1138" t="s">
        <v>86</v>
      </c>
      <c r="AC1138" t="s">
        <v>72</v>
      </c>
      <c r="AD1138" t="s">
        <v>72</v>
      </c>
      <c r="AE1138" t="s">
        <v>66</v>
      </c>
      <c r="AF1138" t="s">
        <v>73</v>
      </c>
      <c r="AG1138" t="s">
        <v>74</v>
      </c>
      <c r="AH1138" t="s">
        <v>75</v>
      </c>
      <c r="AI1138" t="s">
        <v>89</v>
      </c>
      <c r="AJ1138" t="s">
        <v>66</v>
      </c>
      <c r="AK1138" t="s">
        <v>73</v>
      </c>
      <c r="AL1138" t="s">
        <v>68</v>
      </c>
      <c r="AM1138" t="s">
        <v>2293</v>
      </c>
      <c r="AN1138" t="s">
        <v>65</v>
      </c>
      <c r="AO1138" t="s">
        <v>2294</v>
      </c>
      <c r="AP1138" t="s">
        <v>112</v>
      </c>
      <c r="AQ1138" t="s">
        <v>163</v>
      </c>
      <c r="AR1138" t="s">
        <v>195</v>
      </c>
      <c r="AS1138" t="s">
        <v>103</v>
      </c>
      <c r="AT1138" t="s">
        <v>65</v>
      </c>
      <c r="AU1138" t="s">
        <v>69</v>
      </c>
      <c r="AV1138" t="s">
        <v>69</v>
      </c>
      <c r="AW1138" t="s">
        <v>68</v>
      </c>
      <c r="AY1138" t="s">
        <v>331</v>
      </c>
      <c r="AZ1138" t="s">
        <v>69</v>
      </c>
      <c r="BA1138" t="s">
        <v>146</v>
      </c>
      <c r="BB1138">
        <v>1</v>
      </c>
      <c r="BC1138" t="s">
        <v>94</v>
      </c>
      <c r="BD1138" t="s">
        <v>83</v>
      </c>
      <c r="BE1138">
        <v>46</v>
      </c>
      <c r="BF1138" t="s">
        <v>279</v>
      </c>
      <c r="BG1138" t="s">
        <v>96</v>
      </c>
      <c r="BH1138" t="s">
        <v>361</v>
      </c>
      <c r="BI1138" t="s">
        <v>96</v>
      </c>
      <c r="BJ1138" t="s">
        <v>361</v>
      </c>
      <c r="BK1138" t="s">
        <v>159</v>
      </c>
      <c r="BL1138" t="s">
        <v>83</v>
      </c>
      <c r="BM1138" t="str">
        <f t="shared" ref="BM1138" si="1134">IF(BE1138&lt;20,"&lt;20",IF(BE1138&lt;31,"20 - 30",IF(BE1138&lt;41,"31 - 40","&gt;40")))</f>
        <v>&gt;40</v>
      </c>
    </row>
    <row r="1139" spans="1:65" x14ac:dyDescent="0.2">
      <c r="A1139">
        <v>1138</v>
      </c>
      <c r="B1139">
        <v>0</v>
      </c>
      <c r="C1139" t="s">
        <v>120</v>
      </c>
      <c r="D1139">
        <v>0</v>
      </c>
      <c r="E1139">
        <v>1</v>
      </c>
      <c r="F1139" t="s">
        <v>63</v>
      </c>
      <c r="G1139" t="s">
        <v>64</v>
      </c>
      <c r="H1139" t="s">
        <v>65</v>
      </c>
      <c r="I1139" t="s">
        <v>66</v>
      </c>
      <c r="J1139" t="s">
        <v>66</v>
      </c>
      <c r="K1139" t="s">
        <v>142</v>
      </c>
      <c r="L1139" t="s">
        <v>69</v>
      </c>
      <c r="M1139" t="s">
        <v>68</v>
      </c>
      <c r="N1139" t="s">
        <v>65</v>
      </c>
      <c r="O1139" t="s">
        <v>65</v>
      </c>
      <c r="P1139" t="s">
        <v>65</v>
      </c>
      <c r="Q1139" t="s">
        <v>65</v>
      </c>
      <c r="Z1139">
        <v>1</v>
      </c>
      <c r="AA1139" t="s">
        <v>85</v>
      </c>
      <c r="AB1139" t="s">
        <v>86</v>
      </c>
      <c r="AC1139" t="s">
        <v>87</v>
      </c>
      <c r="AD1139" t="s">
        <v>87</v>
      </c>
      <c r="AE1139" t="s">
        <v>65</v>
      </c>
      <c r="AF1139" t="s">
        <v>123</v>
      </c>
      <c r="AG1139" t="s">
        <v>74</v>
      </c>
      <c r="AH1139" t="s">
        <v>129</v>
      </c>
      <c r="AI1139" t="s">
        <v>129</v>
      </c>
      <c r="AJ1139" t="s">
        <v>72</v>
      </c>
      <c r="AK1139" t="s">
        <v>123</v>
      </c>
      <c r="AL1139" t="s">
        <v>65</v>
      </c>
      <c r="AM1139" t="s">
        <v>2295</v>
      </c>
      <c r="AN1139" t="s">
        <v>65</v>
      </c>
      <c r="AO1139" t="s">
        <v>2296</v>
      </c>
      <c r="AP1139" t="s">
        <v>188</v>
      </c>
      <c r="AQ1139" t="s">
        <v>68</v>
      </c>
      <c r="AR1139" t="s">
        <v>77</v>
      </c>
      <c r="AS1139" t="s">
        <v>116</v>
      </c>
      <c r="AT1139" t="s">
        <v>69</v>
      </c>
      <c r="AU1139" t="s">
        <v>69</v>
      </c>
      <c r="AV1139" t="s">
        <v>69</v>
      </c>
      <c r="AW1139" t="s">
        <v>69</v>
      </c>
      <c r="AX1139" t="s">
        <v>93</v>
      </c>
      <c r="AZ1139" t="s">
        <v>69</v>
      </c>
      <c r="BA1139" t="s">
        <v>93</v>
      </c>
      <c r="BB1139">
        <v>1</v>
      </c>
      <c r="BC1139" t="s">
        <v>99</v>
      </c>
      <c r="BD1139" t="s">
        <v>127</v>
      </c>
      <c r="BE1139">
        <v>31</v>
      </c>
      <c r="BF1139" t="s">
        <v>139</v>
      </c>
      <c r="BG1139" t="s">
        <v>96</v>
      </c>
      <c r="BH1139" t="s">
        <v>270</v>
      </c>
      <c r="BI1139" t="s">
        <v>96</v>
      </c>
      <c r="BJ1139" t="s">
        <v>270</v>
      </c>
      <c r="BK1139" t="s">
        <v>159</v>
      </c>
      <c r="BL1139" t="s">
        <v>83</v>
      </c>
      <c r="BM1139" t="str">
        <f t="shared" ref="BM1139" si="1135">IF(BE1139&lt;20,"&lt;20",IF(BE1139&lt;26,"20-25",IF(BE1139&lt;31,"26-30","&gt;30")))</f>
        <v>&gt;30</v>
      </c>
    </row>
    <row r="1140" spans="1:65" x14ac:dyDescent="0.2">
      <c r="A1140">
        <v>1139</v>
      </c>
      <c r="B1140">
        <v>1</v>
      </c>
      <c r="R1140">
        <v>0</v>
      </c>
      <c r="S1140" t="s">
        <v>149</v>
      </c>
      <c r="T1140" t="s">
        <v>192</v>
      </c>
      <c r="U1140" t="s">
        <v>65</v>
      </c>
      <c r="V1140" t="s">
        <v>192</v>
      </c>
      <c r="W1140" t="s">
        <v>108</v>
      </c>
      <c r="X1140" t="s">
        <v>69</v>
      </c>
      <c r="Y1140" t="s">
        <v>109</v>
      </c>
      <c r="Z1140">
        <v>1</v>
      </c>
      <c r="AA1140" t="s">
        <v>70</v>
      </c>
      <c r="AB1140" t="s">
        <v>71</v>
      </c>
      <c r="AC1140" t="s">
        <v>72</v>
      </c>
      <c r="AD1140" t="s">
        <v>72</v>
      </c>
      <c r="AE1140" t="s">
        <v>65</v>
      </c>
      <c r="AF1140" t="s">
        <v>123</v>
      </c>
      <c r="AG1140" t="s">
        <v>74</v>
      </c>
      <c r="AH1140" t="s">
        <v>89</v>
      </c>
      <c r="AI1140" t="s">
        <v>89</v>
      </c>
      <c r="AJ1140" t="s">
        <v>72</v>
      </c>
      <c r="AK1140" t="s">
        <v>74</v>
      </c>
      <c r="AL1140" t="s">
        <v>65</v>
      </c>
      <c r="AN1140" t="s">
        <v>65</v>
      </c>
      <c r="AP1140" t="s">
        <v>112</v>
      </c>
      <c r="AQ1140" t="s">
        <v>163</v>
      </c>
      <c r="AR1140" t="s">
        <v>77</v>
      </c>
      <c r="AS1140" t="s">
        <v>103</v>
      </c>
      <c r="AT1140" t="s">
        <v>65</v>
      </c>
      <c r="AU1140" t="s">
        <v>69</v>
      </c>
      <c r="AV1140" t="s">
        <v>68</v>
      </c>
      <c r="AW1140" t="s">
        <v>69</v>
      </c>
      <c r="AX1140" t="s">
        <v>2297</v>
      </c>
      <c r="AZ1140" t="s">
        <v>69</v>
      </c>
      <c r="BA1140" t="s">
        <v>2298</v>
      </c>
      <c r="BB1140">
        <v>1</v>
      </c>
      <c r="BC1140" t="s">
        <v>94</v>
      </c>
      <c r="BD1140" t="s">
        <v>83</v>
      </c>
      <c r="BE1140">
        <v>42</v>
      </c>
      <c r="BF1140" t="s">
        <v>95</v>
      </c>
      <c r="BG1140" t="s">
        <v>867</v>
      </c>
      <c r="BI1140" t="s">
        <v>867</v>
      </c>
      <c r="BK1140" t="s">
        <v>2107</v>
      </c>
      <c r="BL1140" t="s">
        <v>99</v>
      </c>
      <c r="BM1140" t="str">
        <f t="shared" ref="BM1140" si="1136">IF(BE1140&lt;20,"&lt;20",IF(BE1140&lt;31,"20 - 30",IF(BE1140&lt;41,"31 - 40","&gt;40")))</f>
        <v>&gt;40</v>
      </c>
    </row>
    <row r="1141" spans="1:65" x14ac:dyDescent="0.2">
      <c r="A1141">
        <v>1140</v>
      </c>
      <c r="B1141">
        <v>0</v>
      </c>
      <c r="C1141" t="s">
        <v>120</v>
      </c>
      <c r="D1141">
        <v>1</v>
      </c>
      <c r="F1141" t="s">
        <v>66</v>
      </c>
      <c r="G1141" t="s">
        <v>65</v>
      </c>
      <c r="H1141" t="s">
        <v>65</v>
      </c>
      <c r="I1141" t="s">
        <v>65</v>
      </c>
      <c r="J1141" t="s">
        <v>66</v>
      </c>
      <c r="K1141" t="s">
        <v>66</v>
      </c>
      <c r="L1141" t="s">
        <v>68</v>
      </c>
      <c r="M1141" t="s">
        <v>65</v>
      </c>
      <c r="N1141" t="s">
        <v>69</v>
      </c>
      <c r="O1141" t="s">
        <v>69</v>
      </c>
      <c r="P1141" t="s">
        <v>65</v>
      </c>
      <c r="Q1141" t="s">
        <v>65</v>
      </c>
      <c r="Z1141">
        <v>1</v>
      </c>
      <c r="AA1141" t="s">
        <v>66</v>
      </c>
      <c r="AB1141" t="s">
        <v>71</v>
      </c>
      <c r="AC1141" t="s">
        <v>72</v>
      </c>
      <c r="AD1141" t="s">
        <v>72</v>
      </c>
      <c r="AE1141" t="s">
        <v>66</v>
      </c>
      <c r="AF1141" t="s">
        <v>66</v>
      </c>
      <c r="AG1141" t="s">
        <v>74</v>
      </c>
      <c r="AH1141" t="s">
        <v>129</v>
      </c>
      <c r="AI1141" t="s">
        <v>75</v>
      </c>
      <c r="AJ1141" t="s">
        <v>72</v>
      </c>
      <c r="AK1141" t="s">
        <v>74</v>
      </c>
      <c r="AL1141" t="s">
        <v>69</v>
      </c>
      <c r="AN1141" t="s">
        <v>69</v>
      </c>
      <c r="AP1141" t="s">
        <v>112</v>
      </c>
      <c r="AQ1141" t="s">
        <v>68</v>
      </c>
      <c r="AR1141" t="s">
        <v>153</v>
      </c>
      <c r="AS1141" t="s">
        <v>103</v>
      </c>
      <c r="AT1141" t="s">
        <v>65</v>
      </c>
      <c r="AU1141" t="s">
        <v>65</v>
      </c>
      <c r="AV1141" t="s">
        <v>65</v>
      </c>
      <c r="AW1141" t="s">
        <v>65</v>
      </c>
      <c r="AZ1141" t="s">
        <v>65</v>
      </c>
      <c r="BB1141">
        <v>0</v>
      </c>
      <c r="BC1141" t="s">
        <v>79</v>
      </c>
      <c r="BD1141" t="s">
        <v>79</v>
      </c>
      <c r="BE1141">
        <v>30</v>
      </c>
      <c r="BF1141" t="s">
        <v>80</v>
      </c>
      <c r="BG1141" t="s">
        <v>96</v>
      </c>
      <c r="BH1141" t="s">
        <v>361</v>
      </c>
      <c r="BI1141" t="s">
        <v>96</v>
      </c>
      <c r="BJ1141" t="s">
        <v>361</v>
      </c>
      <c r="BK1141" t="s">
        <v>720</v>
      </c>
      <c r="BL1141" t="s">
        <v>83</v>
      </c>
      <c r="BM1141" t="str">
        <f t="shared" ref="BM1141" si="1137">IF(BE1141&lt;20,"&lt;20",IF(BE1141&lt;26,"20-25",IF(BE1141&lt;31,"26-30","&gt;30")))</f>
        <v>26-30</v>
      </c>
    </row>
    <row r="1142" spans="1:65" x14ac:dyDescent="0.2">
      <c r="A1142">
        <v>1141</v>
      </c>
      <c r="B1142">
        <v>1</v>
      </c>
      <c r="R1142">
        <v>1</v>
      </c>
      <c r="S1142" t="s">
        <v>149</v>
      </c>
      <c r="T1142" t="s">
        <v>192</v>
      </c>
      <c r="U1142" t="s">
        <v>69</v>
      </c>
      <c r="V1142" t="s">
        <v>88</v>
      </c>
      <c r="W1142" t="s">
        <v>69</v>
      </c>
      <c r="X1142" t="s">
        <v>334</v>
      </c>
      <c r="Z1142">
        <v>1</v>
      </c>
      <c r="AA1142" t="s">
        <v>87</v>
      </c>
      <c r="AB1142" t="s">
        <v>86</v>
      </c>
      <c r="AC1142" t="s">
        <v>87</v>
      </c>
      <c r="AD1142" t="s">
        <v>72</v>
      </c>
      <c r="AE1142" t="s">
        <v>88</v>
      </c>
      <c r="AF1142" t="s">
        <v>123</v>
      </c>
      <c r="AG1142" t="s">
        <v>74</v>
      </c>
      <c r="AH1142" t="s">
        <v>75</v>
      </c>
      <c r="AI1142" t="s">
        <v>129</v>
      </c>
      <c r="AJ1142" t="s">
        <v>72</v>
      </c>
      <c r="AK1142" t="s">
        <v>123</v>
      </c>
      <c r="AL1142" t="s">
        <v>68</v>
      </c>
      <c r="AM1142" t="s">
        <v>2299</v>
      </c>
      <c r="AN1142" t="s">
        <v>65</v>
      </c>
      <c r="AO1142" t="s">
        <v>2300</v>
      </c>
      <c r="AP1142" t="s">
        <v>188</v>
      </c>
      <c r="AQ1142" t="s">
        <v>145</v>
      </c>
      <c r="AR1142" t="s">
        <v>153</v>
      </c>
      <c r="AS1142" t="s">
        <v>137</v>
      </c>
      <c r="AT1142" t="s">
        <v>69</v>
      </c>
      <c r="AU1142" t="s">
        <v>69</v>
      </c>
      <c r="AV1142" t="s">
        <v>69</v>
      </c>
      <c r="AW1142" t="s">
        <v>69</v>
      </c>
      <c r="AX1142" t="s">
        <v>146</v>
      </c>
      <c r="AZ1142" t="s">
        <v>69</v>
      </c>
      <c r="BA1142" t="s">
        <v>146</v>
      </c>
      <c r="BB1142">
        <v>1</v>
      </c>
      <c r="BC1142" t="s">
        <v>94</v>
      </c>
      <c r="BD1142" t="s">
        <v>127</v>
      </c>
      <c r="BE1142">
        <v>26</v>
      </c>
      <c r="BF1142" t="s">
        <v>2301</v>
      </c>
      <c r="BG1142" t="s">
        <v>96</v>
      </c>
      <c r="BH1142" t="s">
        <v>206</v>
      </c>
      <c r="BI1142" t="s">
        <v>96</v>
      </c>
      <c r="BJ1142" t="s">
        <v>206</v>
      </c>
      <c r="BK1142" t="s">
        <v>2302</v>
      </c>
      <c r="BL1142" t="s">
        <v>105</v>
      </c>
      <c r="BM1142" t="str">
        <f t="shared" ref="BM1142" si="1138">IF(BE1142&lt;20,"&lt;20",IF(BE1142&lt;31,"20 - 30",IF(BE1142&lt;41,"31 - 40","&gt;40")))</f>
        <v>20 - 30</v>
      </c>
    </row>
    <row r="1143" spans="1:65" x14ac:dyDescent="0.2">
      <c r="A1143">
        <v>1142</v>
      </c>
      <c r="B1143">
        <v>0</v>
      </c>
      <c r="C1143" s="1">
        <v>43470</v>
      </c>
      <c r="D1143">
        <v>1</v>
      </c>
      <c r="F1143" t="s">
        <v>63</v>
      </c>
      <c r="G1143" t="s">
        <v>121</v>
      </c>
      <c r="H1143" t="s">
        <v>65</v>
      </c>
      <c r="I1143" t="s">
        <v>65</v>
      </c>
      <c r="J1143" t="s">
        <v>66</v>
      </c>
      <c r="K1143" t="s">
        <v>161</v>
      </c>
      <c r="L1143" t="s">
        <v>68</v>
      </c>
      <c r="M1143" t="s">
        <v>65</v>
      </c>
      <c r="N1143" t="s">
        <v>68</v>
      </c>
      <c r="O1143" t="s">
        <v>68</v>
      </c>
      <c r="P1143" t="s">
        <v>65</v>
      </c>
      <c r="Q1143" t="s">
        <v>65</v>
      </c>
      <c r="Z1143">
        <v>1</v>
      </c>
      <c r="AA1143" t="s">
        <v>87</v>
      </c>
      <c r="AB1143" t="s">
        <v>86</v>
      </c>
      <c r="AC1143" t="s">
        <v>72</v>
      </c>
      <c r="AD1143" t="s">
        <v>72</v>
      </c>
      <c r="AE1143" t="s">
        <v>66</v>
      </c>
      <c r="AF1143" t="s">
        <v>66</v>
      </c>
      <c r="AG1143" t="s">
        <v>73</v>
      </c>
      <c r="AH1143" t="s">
        <v>89</v>
      </c>
      <c r="AI1143" t="s">
        <v>66</v>
      </c>
      <c r="AJ1143" t="s">
        <v>66</v>
      </c>
      <c r="AK1143" t="s">
        <v>74</v>
      </c>
      <c r="AL1143" t="s">
        <v>68</v>
      </c>
      <c r="AM1143" t="s">
        <v>2303</v>
      </c>
      <c r="AN1143" t="s">
        <v>65</v>
      </c>
      <c r="AO1143" t="s">
        <v>2304</v>
      </c>
      <c r="AP1143" t="s">
        <v>68</v>
      </c>
      <c r="AQ1143" t="s">
        <v>68</v>
      </c>
      <c r="AR1143" t="s">
        <v>77</v>
      </c>
      <c r="AS1143" t="s">
        <v>103</v>
      </c>
      <c r="AT1143" t="s">
        <v>64</v>
      </c>
      <c r="AU1143" t="s">
        <v>65</v>
      </c>
      <c r="AV1143" t="s">
        <v>69</v>
      </c>
      <c r="AW1143" t="s">
        <v>68</v>
      </c>
      <c r="AY1143" t="s">
        <v>275</v>
      </c>
      <c r="AZ1143" t="s">
        <v>69</v>
      </c>
      <c r="BA1143" t="s">
        <v>146</v>
      </c>
      <c r="BB1143">
        <v>1</v>
      </c>
      <c r="BC1143" t="s">
        <v>83</v>
      </c>
      <c r="BD1143" t="s">
        <v>83</v>
      </c>
      <c r="BE1143">
        <v>29</v>
      </c>
      <c r="BF1143" t="s">
        <v>95</v>
      </c>
      <c r="BG1143" t="s">
        <v>1303</v>
      </c>
      <c r="BI1143" t="s">
        <v>1303</v>
      </c>
      <c r="BK1143" t="s">
        <v>98</v>
      </c>
      <c r="BL1143" t="s">
        <v>99</v>
      </c>
      <c r="BM1143" t="str">
        <f t="shared" ref="BM1143" si="1139">IF(BE1143&lt;20,"&lt;20",IF(BE1143&lt;26,"20-25",IF(BE1143&lt;31,"26-30","&gt;30")))</f>
        <v>26-30</v>
      </c>
    </row>
    <row r="1144" spans="1:65" x14ac:dyDescent="0.2">
      <c r="A1144">
        <v>1143</v>
      </c>
      <c r="B1144">
        <v>0</v>
      </c>
      <c r="C1144" t="s">
        <v>160</v>
      </c>
      <c r="D1144">
        <v>1</v>
      </c>
      <c r="F1144" t="s">
        <v>69</v>
      </c>
      <c r="G1144" t="s">
        <v>69</v>
      </c>
      <c r="H1144" t="s">
        <v>65</v>
      </c>
      <c r="I1144" t="s">
        <v>65</v>
      </c>
      <c r="J1144" t="s">
        <v>66</v>
      </c>
      <c r="K1144" t="s">
        <v>67</v>
      </c>
      <c r="L1144" t="s">
        <v>65</v>
      </c>
      <c r="M1144" t="s">
        <v>65</v>
      </c>
      <c r="N1144" t="s">
        <v>69</v>
      </c>
      <c r="O1144" t="s">
        <v>69</v>
      </c>
      <c r="P1144" t="s">
        <v>69</v>
      </c>
      <c r="Q1144" t="s">
        <v>65</v>
      </c>
      <c r="Z1144">
        <v>1</v>
      </c>
      <c r="AA1144" t="s">
        <v>85</v>
      </c>
      <c r="AB1144" t="s">
        <v>71</v>
      </c>
      <c r="AC1144" t="s">
        <v>72</v>
      </c>
      <c r="AD1144" t="s">
        <v>72</v>
      </c>
      <c r="AE1144" t="s">
        <v>66</v>
      </c>
      <c r="AF1144" t="s">
        <v>66</v>
      </c>
      <c r="AG1144" t="s">
        <v>74</v>
      </c>
      <c r="AH1144" t="s">
        <v>75</v>
      </c>
      <c r="AI1144" t="s">
        <v>129</v>
      </c>
      <c r="AJ1144" t="s">
        <v>66</v>
      </c>
      <c r="AK1144" t="s">
        <v>74</v>
      </c>
      <c r="AL1144" t="s">
        <v>68</v>
      </c>
      <c r="AM1144" t="s">
        <v>2305</v>
      </c>
      <c r="AN1144" t="s">
        <v>68</v>
      </c>
      <c r="AO1144" t="s">
        <v>2306</v>
      </c>
      <c r="AP1144" t="s">
        <v>169</v>
      </c>
      <c r="AQ1144" t="s">
        <v>170</v>
      </c>
      <c r="AR1144" t="s">
        <v>153</v>
      </c>
      <c r="AS1144" t="s">
        <v>65</v>
      </c>
      <c r="AU1144" t="s">
        <v>69</v>
      </c>
      <c r="AV1144" t="s">
        <v>69</v>
      </c>
      <c r="AW1144" t="s">
        <v>69</v>
      </c>
      <c r="AX1144" t="s">
        <v>146</v>
      </c>
      <c r="AZ1144" t="s">
        <v>69</v>
      </c>
      <c r="BA1144" t="s">
        <v>146</v>
      </c>
      <c r="BB1144">
        <v>1</v>
      </c>
      <c r="BC1144" t="s">
        <v>94</v>
      </c>
      <c r="BD1144" t="s">
        <v>127</v>
      </c>
      <c r="BE1144">
        <v>31</v>
      </c>
      <c r="BF1144" t="s">
        <v>133</v>
      </c>
      <c r="BG1144" t="s">
        <v>96</v>
      </c>
      <c r="BH1144" t="s">
        <v>147</v>
      </c>
      <c r="BI1144" t="s">
        <v>96</v>
      </c>
      <c r="BJ1144" t="s">
        <v>147</v>
      </c>
      <c r="BK1144" t="s">
        <v>534</v>
      </c>
      <c r="BL1144" t="s">
        <v>99</v>
      </c>
      <c r="BM1144" t="str">
        <f t="shared" ref="BM1144" si="1140">IF(BE1144&lt;20,"&lt;20",IF(BE1144&lt;31,"20 - 30",IF(BE1144&lt;41,"31 - 40","&gt;40")))</f>
        <v>31 - 40</v>
      </c>
    </row>
    <row r="1145" spans="1:65" x14ac:dyDescent="0.2">
      <c r="A1145">
        <v>1144</v>
      </c>
      <c r="B1145">
        <v>0</v>
      </c>
      <c r="C1145" t="s">
        <v>62</v>
      </c>
      <c r="D1145">
        <v>1</v>
      </c>
      <c r="F1145" t="s">
        <v>66</v>
      </c>
      <c r="G1145" t="s">
        <v>121</v>
      </c>
      <c r="H1145" t="s">
        <v>65</v>
      </c>
      <c r="I1145" t="s">
        <v>66</v>
      </c>
      <c r="J1145" t="s">
        <v>66</v>
      </c>
      <c r="K1145" t="s">
        <v>84</v>
      </c>
      <c r="L1145" t="s">
        <v>65</v>
      </c>
      <c r="M1145" t="s">
        <v>65</v>
      </c>
      <c r="N1145" t="s">
        <v>69</v>
      </c>
      <c r="O1145" t="s">
        <v>69</v>
      </c>
      <c r="P1145" t="s">
        <v>66</v>
      </c>
      <c r="Q1145" t="s">
        <v>65</v>
      </c>
      <c r="Z1145">
        <v>1</v>
      </c>
      <c r="AA1145" t="s">
        <v>87</v>
      </c>
      <c r="AB1145" t="s">
        <v>86</v>
      </c>
      <c r="AC1145" t="s">
        <v>72</v>
      </c>
      <c r="AD1145" t="s">
        <v>72</v>
      </c>
      <c r="AE1145" t="s">
        <v>88</v>
      </c>
      <c r="AF1145" t="s">
        <v>73</v>
      </c>
      <c r="AG1145" t="s">
        <v>73</v>
      </c>
      <c r="AH1145" t="s">
        <v>89</v>
      </c>
      <c r="AI1145" t="s">
        <v>75</v>
      </c>
      <c r="AJ1145" t="s">
        <v>87</v>
      </c>
      <c r="AK1145" t="s">
        <v>74</v>
      </c>
      <c r="AL1145" t="s">
        <v>65</v>
      </c>
      <c r="AN1145" t="s">
        <v>65</v>
      </c>
      <c r="AO1145" t="s">
        <v>2307</v>
      </c>
      <c r="AP1145" t="s">
        <v>68</v>
      </c>
      <c r="AQ1145" t="s">
        <v>68</v>
      </c>
      <c r="AR1145" t="s">
        <v>77</v>
      </c>
      <c r="AS1145" t="s">
        <v>65</v>
      </c>
      <c r="AU1145" t="s">
        <v>66</v>
      </c>
      <c r="AV1145" t="s">
        <v>69</v>
      </c>
      <c r="AW1145" t="s">
        <v>65</v>
      </c>
      <c r="AZ1145" t="s">
        <v>69</v>
      </c>
      <c r="BA1145" t="s">
        <v>146</v>
      </c>
      <c r="BB1145">
        <v>1</v>
      </c>
      <c r="BC1145" t="s">
        <v>83</v>
      </c>
      <c r="BD1145" t="s">
        <v>83</v>
      </c>
      <c r="BE1145">
        <v>40</v>
      </c>
      <c r="BF1145" t="s">
        <v>80</v>
      </c>
      <c r="BG1145" t="s">
        <v>96</v>
      </c>
      <c r="BH1145" t="s">
        <v>165</v>
      </c>
      <c r="BI1145" t="s">
        <v>96</v>
      </c>
      <c r="BJ1145" t="s">
        <v>165</v>
      </c>
      <c r="BK1145" t="s">
        <v>82</v>
      </c>
      <c r="BL1145" t="s">
        <v>105</v>
      </c>
      <c r="BM1145" t="str">
        <f t="shared" ref="BM1145" si="1141">IF(BE1145&lt;20,"&lt;20",IF(BE1145&lt;26,"20-25",IF(BE1145&lt;31,"26-30","&gt;30")))</f>
        <v>&gt;30</v>
      </c>
    </row>
    <row r="1146" spans="1:65" x14ac:dyDescent="0.2">
      <c r="A1146">
        <v>1145</v>
      </c>
      <c r="B1146">
        <v>0</v>
      </c>
      <c r="C1146" t="s">
        <v>62</v>
      </c>
      <c r="D1146">
        <v>1</v>
      </c>
      <c r="F1146" t="s">
        <v>69</v>
      </c>
      <c r="G1146" t="s">
        <v>121</v>
      </c>
      <c r="H1146" t="s">
        <v>65</v>
      </c>
      <c r="I1146" t="s">
        <v>66</v>
      </c>
      <c r="J1146" t="s">
        <v>66</v>
      </c>
      <c r="K1146" t="s">
        <v>67</v>
      </c>
      <c r="L1146" t="s">
        <v>68</v>
      </c>
      <c r="M1146" t="s">
        <v>65</v>
      </c>
      <c r="N1146" t="s">
        <v>69</v>
      </c>
      <c r="O1146" t="s">
        <v>69</v>
      </c>
      <c r="P1146" t="s">
        <v>66</v>
      </c>
      <c r="Q1146" t="s">
        <v>65</v>
      </c>
      <c r="Z1146">
        <v>1</v>
      </c>
      <c r="AA1146" t="s">
        <v>87</v>
      </c>
      <c r="AB1146" t="s">
        <v>86</v>
      </c>
      <c r="AC1146" t="s">
        <v>72</v>
      </c>
      <c r="AD1146" t="s">
        <v>72</v>
      </c>
      <c r="AE1146" t="s">
        <v>66</v>
      </c>
      <c r="AF1146" t="s">
        <v>73</v>
      </c>
      <c r="AG1146" t="s">
        <v>73</v>
      </c>
      <c r="AH1146" t="s">
        <v>75</v>
      </c>
      <c r="AI1146" t="s">
        <v>75</v>
      </c>
      <c r="AJ1146" t="s">
        <v>72</v>
      </c>
      <c r="AK1146" t="s">
        <v>74</v>
      </c>
      <c r="AL1146" t="s">
        <v>68</v>
      </c>
      <c r="AM1146" t="s">
        <v>2308</v>
      </c>
      <c r="AN1146" t="s">
        <v>68</v>
      </c>
      <c r="AO1146" t="s">
        <v>2309</v>
      </c>
      <c r="AP1146" t="s">
        <v>68</v>
      </c>
      <c r="AQ1146" t="s">
        <v>68</v>
      </c>
      <c r="AR1146" t="s">
        <v>153</v>
      </c>
      <c r="AS1146" t="s">
        <v>103</v>
      </c>
      <c r="AT1146" t="s">
        <v>65</v>
      </c>
      <c r="AU1146" t="s">
        <v>66</v>
      </c>
      <c r="AV1146" t="s">
        <v>68</v>
      </c>
      <c r="AW1146" t="s">
        <v>69</v>
      </c>
      <c r="AX1146" t="s">
        <v>93</v>
      </c>
      <c r="AZ1146" t="s">
        <v>69</v>
      </c>
      <c r="BA1146" t="s">
        <v>93</v>
      </c>
      <c r="BB1146">
        <v>1</v>
      </c>
      <c r="BC1146" t="s">
        <v>83</v>
      </c>
      <c r="BD1146" t="s">
        <v>127</v>
      </c>
      <c r="BE1146">
        <v>39</v>
      </c>
      <c r="BF1146" t="s">
        <v>2310</v>
      </c>
      <c r="BG1146" t="s">
        <v>96</v>
      </c>
      <c r="BH1146" t="s">
        <v>316</v>
      </c>
      <c r="BI1146" t="s">
        <v>96</v>
      </c>
      <c r="BJ1146" t="s">
        <v>316</v>
      </c>
      <c r="BK1146" t="s">
        <v>2311</v>
      </c>
      <c r="BL1146" t="s">
        <v>105</v>
      </c>
      <c r="BM1146" t="str">
        <f t="shared" ref="BM1146" si="1142">IF(BE1146&lt;20,"&lt;20",IF(BE1146&lt;31,"20 - 30",IF(BE1146&lt;41,"31 - 40","&gt;40")))</f>
        <v>31 - 40</v>
      </c>
    </row>
    <row r="1147" spans="1:65" x14ac:dyDescent="0.2">
      <c r="A1147">
        <v>1146</v>
      </c>
      <c r="B1147">
        <v>0</v>
      </c>
      <c r="C1147" t="s">
        <v>62</v>
      </c>
      <c r="D1147">
        <v>1</v>
      </c>
      <c r="F1147" t="s">
        <v>69</v>
      </c>
      <c r="G1147" t="s">
        <v>65</v>
      </c>
      <c r="H1147" t="s">
        <v>65</v>
      </c>
      <c r="I1147" t="s">
        <v>65</v>
      </c>
      <c r="J1147" t="s">
        <v>66</v>
      </c>
      <c r="K1147" t="s">
        <v>67</v>
      </c>
      <c r="L1147" t="s">
        <v>68</v>
      </c>
      <c r="M1147" t="s">
        <v>65</v>
      </c>
      <c r="N1147" t="s">
        <v>68</v>
      </c>
      <c r="O1147" t="s">
        <v>68</v>
      </c>
      <c r="P1147" t="s">
        <v>69</v>
      </c>
      <c r="Q1147" t="s">
        <v>65</v>
      </c>
      <c r="Z1147">
        <v>1</v>
      </c>
      <c r="AA1147" t="s">
        <v>87</v>
      </c>
      <c r="AB1147" t="s">
        <v>86</v>
      </c>
      <c r="AC1147" t="s">
        <v>87</v>
      </c>
      <c r="AD1147" t="s">
        <v>72</v>
      </c>
      <c r="AE1147" t="s">
        <v>66</v>
      </c>
      <c r="AF1147" t="s">
        <v>73</v>
      </c>
      <c r="AG1147" t="s">
        <v>73</v>
      </c>
      <c r="AH1147" t="s">
        <v>75</v>
      </c>
      <c r="AI1147" t="s">
        <v>75</v>
      </c>
      <c r="AJ1147" t="s">
        <v>72</v>
      </c>
      <c r="AK1147" t="s">
        <v>73</v>
      </c>
      <c r="AL1147" t="s">
        <v>65</v>
      </c>
      <c r="AN1147" t="s">
        <v>65</v>
      </c>
      <c r="AO1147" t="s">
        <v>2312</v>
      </c>
      <c r="AP1147" t="s">
        <v>112</v>
      </c>
      <c r="AQ1147" t="s">
        <v>163</v>
      </c>
      <c r="AR1147" t="s">
        <v>164</v>
      </c>
      <c r="AS1147" t="s">
        <v>137</v>
      </c>
      <c r="AT1147" t="s">
        <v>69</v>
      </c>
      <c r="AU1147" t="s">
        <v>65</v>
      </c>
      <c r="AV1147" t="s">
        <v>65</v>
      </c>
      <c r="AW1147" t="s">
        <v>68</v>
      </c>
      <c r="AY1147" t="s">
        <v>146</v>
      </c>
      <c r="AZ1147" t="s">
        <v>65</v>
      </c>
      <c r="BB1147">
        <v>0</v>
      </c>
      <c r="BC1147" t="s">
        <v>79</v>
      </c>
      <c r="BD1147" t="s">
        <v>79</v>
      </c>
      <c r="BE1147">
        <v>37</v>
      </c>
      <c r="BF1147" t="s">
        <v>95</v>
      </c>
      <c r="BG1147" t="s">
        <v>96</v>
      </c>
      <c r="BH1147" t="s">
        <v>361</v>
      </c>
      <c r="BI1147" t="s">
        <v>96</v>
      </c>
      <c r="BJ1147" t="s">
        <v>361</v>
      </c>
      <c r="BK1147" t="s">
        <v>617</v>
      </c>
      <c r="BL1147" t="s">
        <v>83</v>
      </c>
      <c r="BM1147" t="str">
        <f t="shared" ref="BM1147" si="1143">IF(BE1147&lt;20,"&lt;20",IF(BE1147&lt;26,"20-25",IF(BE1147&lt;31,"26-30","&gt;30")))</f>
        <v>&gt;30</v>
      </c>
    </row>
    <row r="1148" spans="1:65" x14ac:dyDescent="0.2">
      <c r="A1148">
        <v>1147</v>
      </c>
      <c r="B1148">
        <v>0</v>
      </c>
      <c r="C1148" t="s">
        <v>62</v>
      </c>
      <c r="D1148">
        <v>1</v>
      </c>
      <c r="F1148" t="s">
        <v>66</v>
      </c>
      <c r="G1148" t="s">
        <v>121</v>
      </c>
      <c r="H1148" t="s">
        <v>65</v>
      </c>
      <c r="I1148" t="s">
        <v>69</v>
      </c>
      <c r="J1148" t="s">
        <v>66</v>
      </c>
      <c r="K1148" t="s">
        <v>67</v>
      </c>
      <c r="L1148" t="s">
        <v>68</v>
      </c>
      <c r="M1148" t="s">
        <v>65</v>
      </c>
      <c r="N1148" t="s">
        <v>69</v>
      </c>
      <c r="O1148" t="s">
        <v>69</v>
      </c>
      <c r="P1148" t="s">
        <v>69</v>
      </c>
      <c r="Q1148" t="s">
        <v>65</v>
      </c>
      <c r="Z1148">
        <v>1</v>
      </c>
      <c r="AA1148" t="s">
        <v>85</v>
      </c>
      <c r="AB1148" t="s">
        <v>86</v>
      </c>
      <c r="AC1148" t="s">
        <v>72</v>
      </c>
      <c r="AD1148" t="s">
        <v>87</v>
      </c>
      <c r="AE1148" t="s">
        <v>66</v>
      </c>
      <c r="AF1148" t="s">
        <v>73</v>
      </c>
      <c r="AG1148" t="s">
        <v>74</v>
      </c>
      <c r="AH1148" t="s">
        <v>129</v>
      </c>
      <c r="AI1148" t="s">
        <v>129</v>
      </c>
      <c r="AJ1148" t="s">
        <v>85</v>
      </c>
      <c r="AK1148" t="s">
        <v>74</v>
      </c>
      <c r="AL1148" t="s">
        <v>68</v>
      </c>
      <c r="AM1148" t="s">
        <v>2313</v>
      </c>
      <c r="AN1148" t="s">
        <v>68</v>
      </c>
      <c r="AO1148" t="s">
        <v>2313</v>
      </c>
      <c r="AP1148" t="s">
        <v>68</v>
      </c>
      <c r="AQ1148" t="s">
        <v>68</v>
      </c>
      <c r="AR1148" t="s">
        <v>77</v>
      </c>
      <c r="AS1148" t="s">
        <v>65</v>
      </c>
      <c r="AU1148" t="s">
        <v>65</v>
      </c>
      <c r="AV1148" t="s">
        <v>65</v>
      </c>
      <c r="AW1148" t="s">
        <v>65</v>
      </c>
      <c r="AZ1148" t="s">
        <v>65</v>
      </c>
      <c r="BB1148">
        <v>0</v>
      </c>
      <c r="BC1148" t="s">
        <v>79</v>
      </c>
      <c r="BD1148" t="s">
        <v>79</v>
      </c>
      <c r="BE1148">
        <v>27</v>
      </c>
      <c r="BF1148" t="s">
        <v>80</v>
      </c>
      <c r="BG1148" t="s">
        <v>96</v>
      </c>
      <c r="BH1148" t="s">
        <v>140</v>
      </c>
      <c r="BI1148" t="s">
        <v>96</v>
      </c>
      <c r="BJ1148" t="s">
        <v>140</v>
      </c>
      <c r="BK1148" t="s">
        <v>311</v>
      </c>
      <c r="BL1148" t="s">
        <v>105</v>
      </c>
      <c r="BM1148" t="str">
        <f t="shared" ref="BM1148" si="1144">IF(BE1148&lt;20,"&lt;20",IF(BE1148&lt;31,"20 - 30",IF(BE1148&lt;41,"31 - 40","&gt;40")))</f>
        <v>20 - 30</v>
      </c>
    </row>
    <row r="1149" spans="1:65" x14ac:dyDescent="0.2">
      <c r="A1149">
        <v>1148</v>
      </c>
      <c r="B1149">
        <v>0</v>
      </c>
      <c r="C1149" t="s">
        <v>62</v>
      </c>
      <c r="D1149">
        <v>1</v>
      </c>
      <c r="F1149" t="s">
        <v>66</v>
      </c>
      <c r="G1149" t="s">
        <v>65</v>
      </c>
      <c r="H1149" t="s">
        <v>65</v>
      </c>
      <c r="I1149" t="s">
        <v>66</v>
      </c>
      <c r="J1149" t="s">
        <v>66</v>
      </c>
      <c r="K1149" t="s">
        <v>161</v>
      </c>
      <c r="L1149" t="s">
        <v>68</v>
      </c>
      <c r="M1149" t="s">
        <v>68</v>
      </c>
      <c r="N1149" t="s">
        <v>65</v>
      </c>
      <c r="O1149" t="s">
        <v>65</v>
      </c>
      <c r="P1149" t="s">
        <v>66</v>
      </c>
      <c r="Q1149" t="s">
        <v>65</v>
      </c>
      <c r="Z1149">
        <v>1</v>
      </c>
      <c r="AA1149" t="s">
        <v>87</v>
      </c>
      <c r="AB1149" t="s">
        <v>122</v>
      </c>
      <c r="AC1149" t="s">
        <v>72</v>
      </c>
      <c r="AD1149" t="s">
        <v>85</v>
      </c>
      <c r="AE1149" t="s">
        <v>88</v>
      </c>
      <c r="AF1149" t="s">
        <v>123</v>
      </c>
      <c r="AG1149" t="s">
        <v>123</v>
      </c>
      <c r="AH1149" t="s">
        <v>89</v>
      </c>
      <c r="AI1149" t="s">
        <v>89</v>
      </c>
      <c r="AJ1149" t="s">
        <v>66</v>
      </c>
      <c r="AK1149" t="s">
        <v>123</v>
      </c>
      <c r="AL1149" t="s">
        <v>65</v>
      </c>
      <c r="AM1149" t="s">
        <v>2314</v>
      </c>
      <c r="AN1149" t="s">
        <v>65</v>
      </c>
      <c r="AO1149" t="s">
        <v>2315</v>
      </c>
      <c r="AP1149" t="s">
        <v>112</v>
      </c>
      <c r="AQ1149" t="s">
        <v>163</v>
      </c>
      <c r="AR1149" t="s">
        <v>132</v>
      </c>
      <c r="AS1149" t="s">
        <v>103</v>
      </c>
      <c r="AT1149" t="s">
        <v>64</v>
      </c>
      <c r="AU1149" t="s">
        <v>65</v>
      </c>
      <c r="AV1149" t="s">
        <v>65</v>
      </c>
      <c r="AW1149" t="s">
        <v>65</v>
      </c>
      <c r="AZ1149" t="s">
        <v>65</v>
      </c>
      <c r="BB1149">
        <v>0</v>
      </c>
      <c r="BC1149" t="s">
        <v>79</v>
      </c>
      <c r="BD1149" t="s">
        <v>79</v>
      </c>
      <c r="BE1149">
        <v>45</v>
      </c>
      <c r="BF1149" t="s">
        <v>185</v>
      </c>
      <c r="BG1149" t="s">
        <v>96</v>
      </c>
      <c r="BH1149" t="s">
        <v>1003</v>
      </c>
      <c r="BI1149" t="s">
        <v>96</v>
      </c>
      <c r="BJ1149" t="s">
        <v>1003</v>
      </c>
      <c r="BK1149" t="s">
        <v>82</v>
      </c>
      <c r="BL1149" t="s">
        <v>105</v>
      </c>
      <c r="BM1149" t="str">
        <f t="shared" ref="BM1149" si="1145">IF(BE1149&lt;20,"&lt;20",IF(BE1149&lt;26,"20-25",IF(BE1149&lt;31,"26-30","&gt;30")))</f>
        <v>&gt;30</v>
      </c>
    </row>
    <row r="1150" spans="1:65" x14ac:dyDescent="0.2">
      <c r="A1150">
        <v>1149</v>
      </c>
      <c r="B1150">
        <v>0</v>
      </c>
      <c r="C1150" t="s">
        <v>62</v>
      </c>
      <c r="D1150">
        <v>1</v>
      </c>
      <c r="F1150" t="s">
        <v>66</v>
      </c>
      <c r="G1150" t="s">
        <v>65</v>
      </c>
      <c r="H1150" t="s">
        <v>65</v>
      </c>
      <c r="I1150" t="s">
        <v>65</v>
      </c>
      <c r="J1150" t="s">
        <v>69</v>
      </c>
      <c r="K1150" t="s">
        <v>67</v>
      </c>
      <c r="L1150" t="s">
        <v>68</v>
      </c>
      <c r="M1150" t="s">
        <v>65</v>
      </c>
      <c r="N1150" t="s">
        <v>68</v>
      </c>
      <c r="O1150" t="s">
        <v>68</v>
      </c>
      <c r="P1150" t="s">
        <v>66</v>
      </c>
      <c r="Q1150" t="s">
        <v>65</v>
      </c>
      <c r="Z1150">
        <v>0</v>
      </c>
      <c r="AL1150" t="s">
        <v>65</v>
      </c>
      <c r="AN1150" t="s">
        <v>65</v>
      </c>
      <c r="AP1150" t="s">
        <v>68</v>
      </c>
      <c r="AQ1150" t="s">
        <v>68</v>
      </c>
      <c r="AR1150" t="s">
        <v>153</v>
      </c>
      <c r="AS1150" t="s">
        <v>65</v>
      </c>
      <c r="AU1150" t="s">
        <v>69</v>
      </c>
      <c r="AV1150" t="s">
        <v>65</v>
      </c>
      <c r="AW1150" t="s">
        <v>65</v>
      </c>
      <c r="AZ1150" t="s">
        <v>65</v>
      </c>
      <c r="BB1150">
        <v>0</v>
      </c>
      <c r="BC1150" t="s">
        <v>79</v>
      </c>
      <c r="BD1150" t="s">
        <v>79</v>
      </c>
      <c r="BE1150">
        <v>29</v>
      </c>
      <c r="BF1150" t="s">
        <v>133</v>
      </c>
      <c r="BG1150" t="s">
        <v>96</v>
      </c>
      <c r="BH1150" t="s">
        <v>361</v>
      </c>
      <c r="BI1150" t="s">
        <v>96</v>
      </c>
      <c r="BJ1150" t="s">
        <v>361</v>
      </c>
      <c r="BK1150" t="s">
        <v>218</v>
      </c>
      <c r="BL1150" t="s">
        <v>83</v>
      </c>
      <c r="BM1150" t="str">
        <f t="shared" ref="BM1150" si="1146">IF(BE1150&lt;20,"&lt;20",IF(BE1150&lt;31,"20 - 30",IF(BE1150&lt;41,"31 - 40","&gt;40")))</f>
        <v>20 - 30</v>
      </c>
    </row>
    <row r="1151" spans="1:65" x14ac:dyDescent="0.2">
      <c r="A1151">
        <v>1150</v>
      </c>
      <c r="B1151">
        <v>0</v>
      </c>
      <c r="C1151" t="s">
        <v>62</v>
      </c>
      <c r="D1151">
        <v>1</v>
      </c>
      <c r="F1151" t="s">
        <v>69</v>
      </c>
      <c r="G1151" t="s">
        <v>65</v>
      </c>
      <c r="H1151" t="s">
        <v>65</v>
      </c>
      <c r="I1151" t="s">
        <v>69</v>
      </c>
      <c r="J1151" t="s">
        <v>69</v>
      </c>
      <c r="K1151" t="s">
        <v>67</v>
      </c>
      <c r="L1151" t="s">
        <v>65</v>
      </c>
      <c r="M1151" t="s">
        <v>65</v>
      </c>
      <c r="N1151" t="s">
        <v>69</v>
      </c>
      <c r="O1151" t="s">
        <v>69</v>
      </c>
      <c r="P1151" t="s">
        <v>69</v>
      </c>
      <c r="Q1151" t="s">
        <v>65</v>
      </c>
      <c r="Z1151">
        <v>1</v>
      </c>
      <c r="AA1151" t="s">
        <v>85</v>
      </c>
      <c r="AB1151" t="s">
        <v>122</v>
      </c>
      <c r="AC1151" t="s">
        <v>87</v>
      </c>
      <c r="AD1151" t="s">
        <v>87</v>
      </c>
      <c r="AE1151" t="s">
        <v>88</v>
      </c>
      <c r="AF1151" t="s">
        <v>74</v>
      </c>
      <c r="AG1151" t="s">
        <v>74</v>
      </c>
      <c r="AH1151" t="s">
        <v>75</v>
      </c>
      <c r="AI1151" t="s">
        <v>75</v>
      </c>
      <c r="AJ1151" t="s">
        <v>87</v>
      </c>
      <c r="AK1151" t="s">
        <v>73</v>
      </c>
      <c r="AL1151" t="s">
        <v>65</v>
      </c>
      <c r="AM1151" t="s">
        <v>2316</v>
      </c>
      <c r="AN1151" t="s">
        <v>65</v>
      </c>
      <c r="AO1151" t="s">
        <v>2317</v>
      </c>
      <c r="AP1151" t="s">
        <v>92</v>
      </c>
      <c r="AQ1151" t="s">
        <v>76</v>
      </c>
      <c r="AR1151" t="s">
        <v>113</v>
      </c>
      <c r="AS1151" t="s">
        <v>65</v>
      </c>
      <c r="AU1151" t="s">
        <v>65</v>
      </c>
      <c r="AV1151" t="s">
        <v>65</v>
      </c>
      <c r="AW1151" t="s">
        <v>65</v>
      </c>
      <c r="AZ1151" t="s">
        <v>65</v>
      </c>
      <c r="BB1151">
        <v>0</v>
      </c>
      <c r="BC1151" t="s">
        <v>79</v>
      </c>
      <c r="BD1151" t="s">
        <v>79</v>
      </c>
      <c r="BE1151">
        <v>47</v>
      </c>
      <c r="BF1151" t="s">
        <v>139</v>
      </c>
      <c r="BG1151" t="s">
        <v>96</v>
      </c>
      <c r="BH1151" t="s">
        <v>361</v>
      </c>
      <c r="BI1151" t="s">
        <v>96</v>
      </c>
      <c r="BJ1151" t="s">
        <v>361</v>
      </c>
      <c r="BK1151" t="s">
        <v>207</v>
      </c>
      <c r="BL1151" t="s">
        <v>83</v>
      </c>
      <c r="BM1151" t="str">
        <f t="shared" ref="BM1151" si="1147">IF(BE1151&lt;20,"&lt;20",IF(BE1151&lt;26,"20-25",IF(BE1151&lt;31,"26-30","&gt;30")))</f>
        <v>&gt;30</v>
      </c>
    </row>
    <row r="1152" spans="1:65" x14ac:dyDescent="0.2">
      <c r="A1152">
        <v>1151</v>
      </c>
      <c r="B1152">
        <v>0</v>
      </c>
      <c r="C1152" t="s">
        <v>160</v>
      </c>
      <c r="D1152">
        <v>1</v>
      </c>
      <c r="F1152" t="s">
        <v>66</v>
      </c>
      <c r="G1152" t="s">
        <v>65</v>
      </c>
      <c r="H1152" t="s">
        <v>65</v>
      </c>
      <c r="I1152" t="s">
        <v>65</v>
      </c>
      <c r="J1152" t="s">
        <v>69</v>
      </c>
      <c r="K1152" t="s">
        <v>67</v>
      </c>
      <c r="L1152" t="s">
        <v>65</v>
      </c>
      <c r="M1152" t="s">
        <v>65</v>
      </c>
      <c r="N1152" t="s">
        <v>69</v>
      </c>
      <c r="O1152" t="s">
        <v>69</v>
      </c>
      <c r="P1152" t="s">
        <v>69</v>
      </c>
      <c r="Q1152" t="s">
        <v>65</v>
      </c>
      <c r="Z1152">
        <v>1</v>
      </c>
      <c r="AA1152" t="s">
        <v>66</v>
      </c>
      <c r="AB1152" t="s">
        <v>71</v>
      </c>
      <c r="AC1152" t="s">
        <v>87</v>
      </c>
      <c r="AD1152" t="s">
        <v>72</v>
      </c>
      <c r="AE1152" t="s">
        <v>88</v>
      </c>
      <c r="AF1152" t="s">
        <v>66</v>
      </c>
      <c r="AG1152" t="s">
        <v>73</v>
      </c>
      <c r="AH1152" t="s">
        <v>75</v>
      </c>
      <c r="AI1152" t="s">
        <v>75</v>
      </c>
      <c r="AJ1152" t="s">
        <v>87</v>
      </c>
      <c r="AK1152" t="s">
        <v>74</v>
      </c>
      <c r="AL1152" t="s">
        <v>68</v>
      </c>
      <c r="AM1152" t="s">
        <v>2318</v>
      </c>
      <c r="AN1152" t="s">
        <v>68</v>
      </c>
      <c r="AO1152" t="s">
        <v>2319</v>
      </c>
      <c r="AP1152" t="s">
        <v>92</v>
      </c>
      <c r="AQ1152" t="s">
        <v>68</v>
      </c>
      <c r="AR1152" t="s">
        <v>77</v>
      </c>
      <c r="AS1152" t="s">
        <v>103</v>
      </c>
      <c r="AT1152" t="s">
        <v>64</v>
      </c>
      <c r="AU1152" t="s">
        <v>65</v>
      </c>
      <c r="AV1152" t="s">
        <v>65</v>
      </c>
      <c r="AW1152" t="s">
        <v>65</v>
      </c>
      <c r="AZ1152" t="s">
        <v>65</v>
      </c>
      <c r="BB1152">
        <v>0</v>
      </c>
      <c r="BC1152" t="s">
        <v>79</v>
      </c>
      <c r="BD1152" t="s">
        <v>79</v>
      </c>
      <c r="BE1152">
        <v>33</v>
      </c>
      <c r="BF1152" t="s">
        <v>95</v>
      </c>
      <c r="BG1152" t="s">
        <v>96</v>
      </c>
      <c r="BH1152" t="s">
        <v>670</v>
      </c>
      <c r="BI1152" t="s">
        <v>96</v>
      </c>
      <c r="BJ1152" t="s">
        <v>670</v>
      </c>
      <c r="BK1152" t="s">
        <v>1358</v>
      </c>
      <c r="BL1152" t="s">
        <v>105</v>
      </c>
      <c r="BM1152" t="str">
        <f t="shared" ref="BM1152" si="1148">IF(BE1152&lt;20,"&lt;20",IF(BE1152&lt;31,"20 - 30",IF(BE1152&lt;41,"31 - 40","&gt;40")))</f>
        <v>31 - 40</v>
      </c>
    </row>
    <row r="1153" spans="1:65" x14ac:dyDescent="0.2">
      <c r="A1153">
        <v>1152</v>
      </c>
      <c r="B1153">
        <v>0</v>
      </c>
      <c r="C1153" t="s">
        <v>62</v>
      </c>
      <c r="D1153">
        <v>1</v>
      </c>
      <c r="F1153" t="s">
        <v>66</v>
      </c>
      <c r="G1153" t="s">
        <v>65</v>
      </c>
      <c r="H1153" t="s">
        <v>65</v>
      </c>
      <c r="I1153" t="s">
        <v>66</v>
      </c>
      <c r="J1153" t="s">
        <v>69</v>
      </c>
      <c r="K1153" t="s">
        <v>66</v>
      </c>
      <c r="L1153" t="s">
        <v>68</v>
      </c>
      <c r="M1153" t="s">
        <v>68</v>
      </c>
      <c r="N1153" t="s">
        <v>65</v>
      </c>
      <c r="O1153" t="s">
        <v>65</v>
      </c>
      <c r="P1153" t="s">
        <v>66</v>
      </c>
      <c r="Q1153" t="s">
        <v>65</v>
      </c>
      <c r="Z1153">
        <v>1</v>
      </c>
      <c r="AA1153" t="s">
        <v>66</v>
      </c>
      <c r="AB1153" t="s">
        <v>71</v>
      </c>
      <c r="AC1153" t="s">
        <v>72</v>
      </c>
      <c r="AD1153" t="s">
        <v>72</v>
      </c>
      <c r="AE1153" t="s">
        <v>66</v>
      </c>
      <c r="AF1153" t="s">
        <v>123</v>
      </c>
      <c r="AG1153" t="s">
        <v>123</v>
      </c>
      <c r="AH1153" t="s">
        <v>89</v>
      </c>
      <c r="AI1153" t="s">
        <v>89</v>
      </c>
      <c r="AJ1153" t="s">
        <v>72</v>
      </c>
      <c r="AK1153" t="s">
        <v>74</v>
      </c>
      <c r="AL1153" t="s">
        <v>65</v>
      </c>
      <c r="AM1153" t="s">
        <v>2320</v>
      </c>
      <c r="AN1153" t="s">
        <v>65</v>
      </c>
      <c r="AO1153" t="s">
        <v>2321</v>
      </c>
      <c r="AP1153" t="s">
        <v>112</v>
      </c>
      <c r="AQ1153" t="s">
        <v>68</v>
      </c>
      <c r="AR1153" t="s">
        <v>132</v>
      </c>
      <c r="AS1153" t="s">
        <v>65</v>
      </c>
      <c r="AU1153" t="s">
        <v>65</v>
      </c>
      <c r="AV1153" t="s">
        <v>65</v>
      </c>
      <c r="AW1153" t="s">
        <v>65</v>
      </c>
      <c r="AZ1153" t="s">
        <v>65</v>
      </c>
      <c r="BB1153">
        <v>0</v>
      </c>
      <c r="BC1153" t="s">
        <v>79</v>
      </c>
      <c r="BD1153" t="s">
        <v>79</v>
      </c>
      <c r="BE1153">
        <v>32</v>
      </c>
      <c r="BF1153" t="s">
        <v>80</v>
      </c>
      <c r="BG1153" t="s">
        <v>96</v>
      </c>
      <c r="BH1153" t="s">
        <v>198</v>
      </c>
      <c r="BI1153" t="s">
        <v>96</v>
      </c>
      <c r="BJ1153" t="s">
        <v>198</v>
      </c>
      <c r="BK1153" t="s">
        <v>82</v>
      </c>
      <c r="BL1153" t="s">
        <v>105</v>
      </c>
      <c r="BM1153" t="str">
        <f t="shared" ref="BM1153" si="1149">IF(BE1153&lt;20,"&lt;20",IF(BE1153&lt;26,"20-25",IF(BE1153&lt;31,"26-30","&gt;30")))</f>
        <v>&gt;30</v>
      </c>
    </row>
    <row r="1154" spans="1:65" x14ac:dyDescent="0.2">
      <c r="A1154">
        <v>1153</v>
      </c>
      <c r="B1154">
        <v>0</v>
      </c>
      <c r="C1154" t="s">
        <v>62</v>
      </c>
      <c r="D1154">
        <v>1</v>
      </c>
      <c r="F1154" t="s">
        <v>66</v>
      </c>
      <c r="G1154" t="s">
        <v>65</v>
      </c>
      <c r="H1154" t="s">
        <v>65</v>
      </c>
      <c r="I1154" t="s">
        <v>65</v>
      </c>
      <c r="J1154" t="s">
        <v>66</v>
      </c>
      <c r="K1154" t="s">
        <v>67</v>
      </c>
      <c r="L1154" t="s">
        <v>65</v>
      </c>
      <c r="M1154" t="s">
        <v>65</v>
      </c>
      <c r="N1154" t="s">
        <v>69</v>
      </c>
      <c r="O1154" t="s">
        <v>69</v>
      </c>
      <c r="P1154" t="s">
        <v>69</v>
      </c>
      <c r="Q1154" t="s">
        <v>65</v>
      </c>
      <c r="Z1154">
        <v>1</v>
      </c>
      <c r="AA1154" t="s">
        <v>66</v>
      </c>
      <c r="AB1154" t="s">
        <v>71</v>
      </c>
      <c r="AC1154" t="s">
        <v>87</v>
      </c>
      <c r="AD1154" t="s">
        <v>87</v>
      </c>
      <c r="AE1154" t="s">
        <v>66</v>
      </c>
      <c r="AF1154" t="s">
        <v>73</v>
      </c>
      <c r="AG1154" t="s">
        <v>74</v>
      </c>
      <c r="AH1154" t="s">
        <v>75</v>
      </c>
      <c r="AI1154" t="s">
        <v>75</v>
      </c>
      <c r="AJ1154" t="s">
        <v>87</v>
      </c>
      <c r="AK1154" t="s">
        <v>74</v>
      </c>
      <c r="AL1154" t="s">
        <v>69</v>
      </c>
      <c r="AM1154" t="s">
        <v>2322</v>
      </c>
      <c r="AN1154" t="s">
        <v>68</v>
      </c>
      <c r="AO1154" t="s">
        <v>2323</v>
      </c>
      <c r="AP1154" t="s">
        <v>68</v>
      </c>
      <c r="AQ1154" t="s">
        <v>68</v>
      </c>
      <c r="AR1154" t="s">
        <v>153</v>
      </c>
      <c r="AS1154" t="s">
        <v>103</v>
      </c>
      <c r="AT1154" t="s">
        <v>65</v>
      </c>
      <c r="AU1154" t="s">
        <v>65</v>
      </c>
      <c r="AV1154" t="s">
        <v>65</v>
      </c>
      <c r="AW1154" t="s">
        <v>65</v>
      </c>
      <c r="AZ1154" t="s">
        <v>65</v>
      </c>
      <c r="BB1154">
        <v>0</v>
      </c>
      <c r="BC1154" t="s">
        <v>79</v>
      </c>
      <c r="BD1154" t="s">
        <v>79</v>
      </c>
      <c r="BE1154">
        <v>29</v>
      </c>
      <c r="BF1154" t="s">
        <v>80</v>
      </c>
      <c r="BG1154" t="s">
        <v>96</v>
      </c>
      <c r="BH1154" t="s">
        <v>361</v>
      </c>
      <c r="BI1154" t="s">
        <v>96</v>
      </c>
      <c r="BJ1154" t="s">
        <v>361</v>
      </c>
      <c r="BK1154" t="s">
        <v>1409</v>
      </c>
      <c r="BL1154" t="s">
        <v>83</v>
      </c>
      <c r="BM1154" t="str">
        <f t="shared" ref="BM1154" si="1150">IF(BE1154&lt;20,"&lt;20",IF(BE1154&lt;31,"20 - 30",IF(BE1154&lt;41,"31 - 40","&gt;40")))</f>
        <v>20 - 30</v>
      </c>
    </row>
    <row r="1155" spans="1:65" x14ac:dyDescent="0.2">
      <c r="A1155">
        <v>1154</v>
      </c>
      <c r="B1155">
        <v>0</v>
      </c>
      <c r="C1155" t="s">
        <v>62</v>
      </c>
      <c r="D1155">
        <v>1</v>
      </c>
      <c r="F1155" t="s">
        <v>69</v>
      </c>
      <c r="G1155" t="s">
        <v>121</v>
      </c>
      <c r="H1155" t="s">
        <v>65</v>
      </c>
      <c r="I1155" t="s">
        <v>65</v>
      </c>
      <c r="J1155" t="s">
        <v>69</v>
      </c>
      <c r="K1155" t="s">
        <v>84</v>
      </c>
      <c r="L1155" t="s">
        <v>65</v>
      </c>
      <c r="M1155" t="s">
        <v>65</v>
      </c>
      <c r="N1155" t="s">
        <v>68</v>
      </c>
      <c r="O1155" t="s">
        <v>68</v>
      </c>
      <c r="P1155" t="s">
        <v>66</v>
      </c>
      <c r="Q1155" t="s">
        <v>65</v>
      </c>
      <c r="Z1155">
        <v>1</v>
      </c>
      <c r="AA1155" t="s">
        <v>87</v>
      </c>
      <c r="AB1155" t="s">
        <v>86</v>
      </c>
      <c r="AC1155" t="s">
        <v>72</v>
      </c>
      <c r="AD1155" t="s">
        <v>87</v>
      </c>
      <c r="AE1155" t="s">
        <v>83</v>
      </c>
      <c r="AF1155" t="s">
        <v>66</v>
      </c>
      <c r="AG1155" t="s">
        <v>73</v>
      </c>
      <c r="AH1155" t="s">
        <v>75</v>
      </c>
      <c r="AI1155" t="s">
        <v>75</v>
      </c>
      <c r="AJ1155" t="s">
        <v>87</v>
      </c>
      <c r="AK1155" t="s">
        <v>74</v>
      </c>
      <c r="AL1155" t="s">
        <v>69</v>
      </c>
      <c r="AM1155" t="s">
        <v>2324</v>
      </c>
      <c r="AN1155" t="s">
        <v>68</v>
      </c>
      <c r="AO1155" t="s">
        <v>2325</v>
      </c>
      <c r="AP1155" t="s">
        <v>92</v>
      </c>
      <c r="AQ1155" t="s">
        <v>68</v>
      </c>
      <c r="AR1155" t="s">
        <v>77</v>
      </c>
      <c r="AS1155" t="s">
        <v>103</v>
      </c>
      <c r="AT1155" t="s">
        <v>65</v>
      </c>
      <c r="AU1155" t="s">
        <v>69</v>
      </c>
      <c r="AV1155" t="s">
        <v>69</v>
      </c>
      <c r="AW1155" t="s">
        <v>69</v>
      </c>
      <c r="AX1155" t="s">
        <v>93</v>
      </c>
      <c r="AZ1155" t="s">
        <v>69</v>
      </c>
      <c r="BA1155" t="s">
        <v>93</v>
      </c>
      <c r="BB1155">
        <v>1</v>
      </c>
      <c r="BC1155" t="s">
        <v>83</v>
      </c>
      <c r="BD1155" t="s">
        <v>127</v>
      </c>
      <c r="BE1155">
        <v>36</v>
      </c>
      <c r="BF1155" t="s">
        <v>80</v>
      </c>
      <c r="BG1155" t="s">
        <v>96</v>
      </c>
      <c r="BH1155" t="s">
        <v>361</v>
      </c>
      <c r="BI1155" t="s">
        <v>96</v>
      </c>
      <c r="BJ1155" t="s">
        <v>361</v>
      </c>
      <c r="BK1155" t="s">
        <v>82</v>
      </c>
      <c r="BL1155" t="s">
        <v>83</v>
      </c>
      <c r="BM1155" t="str">
        <f t="shared" ref="BM1155" si="1151">IF(BE1155&lt;20,"&lt;20",IF(BE1155&lt;26,"20-25",IF(BE1155&lt;31,"26-30","&gt;30")))</f>
        <v>&gt;30</v>
      </c>
    </row>
    <row r="1156" spans="1:65" x14ac:dyDescent="0.2">
      <c r="A1156">
        <v>1155</v>
      </c>
      <c r="B1156">
        <v>0</v>
      </c>
      <c r="C1156" s="1">
        <v>43641</v>
      </c>
      <c r="D1156">
        <v>1</v>
      </c>
      <c r="F1156" t="s">
        <v>66</v>
      </c>
      <c r="G1156" t="s">
        <v>121</v>
      </c>
      <c r="H1156" t="s">
        <v>65</v>
      </c>
      <c r="I1156" t="s">
        <v>65</v>
      </c>
      <c r="J1156" t="s">
        <v>66</v>
      </c>
      <c r="K1156" t="s">
        <v>161</v>
      </c>
      <c r="L1156" t="s">
        <v>69</v>
      </c>
      <c r="M1156" t="s">
        <v>65</v>
      </c>
      <c r="N1156" t="s">
        <v>65</v>
      </c>
      <c r="O1156" t="s">
        <v>65</v>
      </c>
      <c r="P1156" t="s">
        <v>66</v>
      </c>
      <c r="Q1156" t="s">
        <v>65</v>
      </c>
      <c r="Z1156">
        <v>1</v>
      </c>
      <c r="AA1156" t="s">
        <v>66</v>
      </c>
      <c r="AB1156" t="s">
        <v>71</v>
      </c>
      <c r="AC1156" t="s">
        <v>66</v>
      </c>
      <c r="AD1156" t="s">
        <v>87</v>
      </c>
      <c r="AE1156" t="s">
        <v>66</v>
      </c>
      <c r="AF1156" t="s">
        <v>66</v>
      </c>
      <c r="AG1156" t="s">
        <v>73</v>
      </c>
      <c r="AH1156" t="s">
        <v>89</v>
      </c>
      <c r="AI1156" t="s">
        <v>89</v>
      </c>
      <c r="AJ1156" t="s">
        <v>66</v>
      </c>
      <c r="AK1156" t="s">
        <v>74</v>
      </c>
      <c r="AL1156" t="s">
        <v>65</v>
      </c>
      <c r="AN1156" t="s">
        <v>65</v>
      </c>
      <c r="AP1156" t="s">
        <v>112</v>
      </c>
      <c r="AQ1156" t="s">
        <v>163</v>
      </c>
      <c r="AR1156" t="s">
        <v>132</v>
      </c>
      <c r="AS1156" t="s">
        <v>65</v>
      </c>
      <c r="AU1156" t="s">
        <v>66</v>
      </c>
      <c r="AV1156" t="s">
        <v>65</v>
      </c>
      <c r="AW1156" t="s">
        <v>65</v>
      </c>
      <c r="AZ1156" t="s">
        <v>65</v>
      </c>
      <c r="BB1156">
        <v>0</v>
      </c>
      <c r="BC1156" t="s">
        <v>79</v>
      </c>
      <c r="BD1156" t="s">
        <v>79</v>
      </c>
      <c r="BE1156">
        <v>35</v>
      </c>
      <c r="BF1156" t="s">
        <v>279</v>
      </c>
      <c r="BG1156" t="s">
        <v>96</v>
      </c>
      <c r="BH1156" t="s">
        <v>670</v>
      </c>
      <c r="BI1156" t="s">
        <v>96</v>
      </c>
      <c r="BJ1156" t="s">
        <v>670</v>
      </c>
      <c r="BK1156" t="s">
        <v>311</v>
      </c>
      <c r="BL1156" t="s">
        <v>99</v>
      </c>
      <c r="BM1156" t="str">
        <f t="shared" ref="BM1156" si="1152">IF(BE1156&lt;20,"&lt;20",IF(BE1156&lt;31,"20 - 30",IF(BE1156&lt;41,"31 - 40","&gt;40")))</f>
        <v>31 - 40</v>
      </c>
    </row>
    <row r="1157" spans="1:65" x14ac:dyDescent="0.2">
      <c r="A1157">
        <v>1156</v>
      </c>
      <c r="B1157">
        <v>0</v>
      </c>
      <c r="C1157" t="s">
        <v>62</v>
      </c>
      <c r="D1157">
        <v>1</v>
      </c>
      <c r="F1157" t="s">
        <v>69</v>
      </c>
      <c r="G1157" t="s">
        <v>65</v>
      </c>
      <c r="H1157" t="s">
        <v>65</v>
      </c>
      <c r="I1157" t="s">
        <v>66</v>
      </c>
      <c r="J1157" t="s">
        <v>66</v>
      </c>
      <c r="K1157" t="s">
        <v>67</v>
      </c>
      <c r="L1157" t="s">
        <v>68</v>
      </c>
      <c r="M1157" t="s">
        <v>65</v>
      </c>
      <c r="N1157" t="s">
        <v>68</v>
      </c>
      <c r="O1157" t="s">
        <v>69</v>
      </c>
      <c r="P1157" t="s">
        <v>69</v>
      </c>
      <c r="Q1157" t="s">
        <v>65</v>
      </c>
      <c r="Z1157">
        <v>1</v>
      </c>
      <c r="AA1157" t="s">
        <v>87</v>
      </c>
      <c r="AB1157" t="s">
        <v>86</v>
      </c>
      <c r="AC1157" t="s">
        <v>72</v>
      </c>
      <c r="AD1157" t="s">
        <v>87</v>
      </c>
      <c r="AE1157" t="s">
        <v>66</v>
      </c>
      <c r="AF1157" t="s">
        <v>73</v>
      </c>
      <c r="AG1157" t="s">
        <v>74</v>
      </c>
      <c r="AH1157" t="s">
        <v>75</v>
      </c>
      <c r="AI1157" t="s">
        <v>75</v>
      </c>
      <c r="AJ1157" t="s">
        <v>87</v>
      </c>
      <c r="AK1157" t="s">
        <v>74</v>
      </c>
      <c r="AL1157" t="s">
        <v>65</v>
      </c>
      <c r="AM1157" t="s">
        <v>2326</v>
      </c>
      <c r="AN1157" t="s">
        <v>65</v>
      </c>
      <c r="AO1157" t="s">
        <v>2327</v>
      </c>
      <c r="AP1157" t="s">
        <v>68</v>
      </c>
      <c r="AQ1157" t="s">
        <v>68</v>
      </c>
      <c r="AR1157" t="s">
        <v>195</v>
      </c>
      <c r="AS1157" t="s">
        <v>103</v>
      </c>
      <c r="AT1157" t="s">
        <v>65</v>
      </c>
      <c r="AU1157" t="s">
        <v>69</v>
      </c>
      <c r="AV1157" t="s">
        <v>68</v>
      </c>
      <c r="AW1157" t="s">
        <v>65</v>
      </c>
      <c r="AZ1157" t="s">
        <v>65</v>
      </c>
      <c r="BB1157">
        <v>0</v>
      </c>
      <c r="BC1157" t="s">
        <v>94</v>
      </c>
      <c r="BD1157" t="s">
        <v>83</v>
      </c>
      <c r="BE1157">
        <v>40</v>
      </c>
      <c r="BF1157" t="s">
        <v>80</v>
      </c>
      <c r="BG1157" t="s">
        <v>96</v>
      </c>
      <c r="BH1157" t="s">
        <v>2328</v>
      </c>
      <c r="BI1157" t="s">
        <v>96</v>
      </c>
      <c r="BJ1157" t="s">
        <v>2328</v>
      </c>
      <c r="BK1157" t="s">
        <v>177</v>
      </c>
      <c r="BL1157" t="s">
        <v>105</v>
      </c>
      <c r="BM1157" t="str">
        <f t="shared" ref="BM1157" si="1153">IF(BE1157&lt;20,"&lt;20",IF(BE1157&lt;26,"20-25",IF(BE1157&lt;31,"26-30","&gt;30")))</f>
        <v>&gt;30</v>
      </c>
    </row>
    <row r="1158" spans="1:65" x14ac:dyDescent="0.2">
      <c r="A1158">
        <v>1157</v>
      </c>
      <c r="B1158">
        <v>0</v>
      </c>
      <c r="C1158" t="s">
        <v>62</v>
      </c>
      <c r="D1158">
        <v>1</v>
      </c>
      <c r="F1158" t="s">
        <v>69</v>
      </c>
      <c r="G1158" t="s">
        <v>121</v>
      </c>
      <c r="H1158" t="s">
        <v>65</v>
      </c>
      <c r="I1158" t="s">
        <v>65</v>
      </c>
      <c r="J1158" t="s">
        <v>66</v>
      </c>
      <c r="K1158" t="s">
        <v>142</v>
      </c>
      <c r="L1158" t="s">
        <v>68</v>
      </c>
      <c r="M1158" t="s">
        <v>65</v>
      </c>
      <c r="N1158" t="s">
        <v>65</v>
      </c>
      <c r="O1158" t="s">
        <v>65</v>
      </c>
      <c r="P1158" t="s">
        <v>66</v>
      </c>
      <c r="Q1158" t="s">
        <v>65</v>
      </c>
      <c r="Z1158">
        <v>1</v>
      </c>
      <c r="AA1158" t="s">
        <v>87</v>
      </c>
      <c r="AB1158" t="s">
        <v>86</v>
      </c>
      <c r="AC1158" t="s">
        <v>72</v>
      </c>
      <c r="AD1158" t="s">
        <v>72</v>
      </c>
      <c r="AE1158" t="s">
        <v>66</v>
      </c>
      <c r="AF1158" t="s">
        <v>123</v>
      </c>
      <c r="AG1158" t="s">
        <v>74</v>
      </c>
      <c r="AH1158" t="s">
        <v>75</v>
      </c>
      <c r="AI1158" t="s">
        <v>89</v>
      </c>
      <c r="AJ1158" t="s">
        <v>72</v>
      </c>
      <c r="AK1158" t="s">
        <v>73</v>
      </c>
      <c r="AL1158" t="s">
        <v>68</v>
      </c>
      <c r="AM1158" t="s">
        <v>2329</v>
      </c>
      <c r="AN1158" t="s">
        <v>65</v>
      </c>
      <c r="AO1158" t="s">
        <v>2330</v>
      </c>
      <c r="AP1158" t="s">
        <v>112</v>
      </c>
      <c r="AQ1158" t="s">
        <v>68</v>
      </c>
      <c r="AR1158" t="s">
        <v>195</v>
      </c>
      <c r="AS1158" t="s">
        <v>65</v>
      </c>
      <c r="AU1158" t="s">
        <v>69</v>
      </c>
      <c r="AV1158" t="s">
        <v>69</v>
      </c>
      <c r="AW1158" t="s">
        <v>69</v>
      </c>
      <c r="AX1158" t="s">
        <v>432</v>
      </c>
      <c r="AZ1158" t="s">
        <v>69</v>
      </c>
      <c r="BA1158" t="s">
        <v>432</v>
      </c>
      <c r="BB1158">
        <v>1</v>
      </c>
      <c r="BC1158" t="s">
        <v>127</v>
      </c>
      <c r="BD1158" t="s">
        <v>127</v>
      </c>
      <c r="BE1158">
        <v>36</v>
      </c>
      <c r="BF1158" t="s">
        <v>95</v>
      </c>
      <c r="BG1158" t="s">
        <v>96</v>
      </c>
      <c r="BH1158" t="s">
        <v>2331</v>
      </c>
      <c r="BI1158" t="s">
        <v>96</v>
      </c>
      <c r="BJ1158" t="s">
        <v>2331</v>
      </c>
      <c r="BK1158" t="s">
        <v>207</v>
      </c>
      <c r="BL1158" t="s">
        <v>105</v>
      </c>
      <c r="BM1158" t="str">
        <f t="shared" ref="BM1158" si="1154">IF(BE1158&lt;20,"&lt;20",IF(BE1158&lt;31,"20 - 30",IF(BE1158&lt;41,"31 - 40","&gt;40")))</f>
        <v>31 - 40</v>
      </c>
    </row>
    <row r="1159" spans="1:65" x14ac:dyDescent="0.2">
      <c r="A1159">
        <v>1158</v>
      </c>
      <c r="B1159">
        <v>0</v>
      </c>
      <c r="C1159" t="s">
        <v>120</v>
      </c>
      <c r="D1159">
        <v>0</v>
      </c>
      <c r="E1159">
        <v>1</v>
      </c>
      <c r="F1159" t="s">
        <v>66</v>
      </c>
      <c r="G1159" t="s">
        <v>65</v>
      </c>
      <c r="H1159" t="s">
        <v>66</v>
      </c>
      <c r="I1159" t="s">
        <v>69</v>
      </c>
      <c r="J1159" t="s">
        <v>66</v>
      </c>
      <c r="K1159" t="s">
        <v>66</v>
      </c>
      <c r="L1159" t="s">
        <v>69</v>
      </c>
      <c r="M1159" t="s">
        <v>68</v>
      </c>
      <c r="N1159" t="s">
        <v>65</v>
      </c>
      <c r="O1159" t="s">
        <v>65</v>
      </c>
      <c r="P1159" t="s">
        <v>66</v>
      </c>
      <c r="Q1159" t="s">
        <v>65</v>
      </c>
      <c r="Z1159">
        <v>1</v>
      </c>
      <c r="AA1159" t="s">
        <v>66</v>
      </c>
      <c r="AB1159" t="s">
        <v>86</v>
      </c>
      <c r="AC1159" t="s">
        <v>66</v>
      </c>
      <c r="AD1159" t="s">
        <v>87</v>
      </c>
      <c r="AE1159" t="s">
        <v>66</v>
      </c>
      <c r="AF1159" t="s">
        <v>123</v>
      </c>
      <c r="AG1159" t="s">
        <v>73</v>
      </c>
      <c r="AH1159" t="s">
        <v>89</v>
      </c>
      <c r="AI1159" t="s">
        <v>89</v>
      </c>
      <c r="AJ1159" t="s">
        <v>66</v>
      </c>
      <c r="AK1159" t="s">
        <v>74</v>
      </c>
      <c r="AL1159" t="s">
        <v>65</v>
      </c>
      <c r="AM1159" t="s">
        <v>2332</v>
      </c>
      <c r="AN1159" t="s">
        <v>65</v>
      </c>
      <c r="AO1159" t="s">
        <v>2333</v>
      </c>
      <c r="AP1159" t="s">
        <v>112</v>
      </c>
      <c r="AQ1159" t="s">
        <v>163</v>
      </c>
      <c r="AR1159" t="s">
        <v>195</v>
      </c>
      <c r="AS1159" t="s">
        <v>65</v>
      </c>
      <c r="AU1159" t="s">
        <v>66</v>
      </c>
      <c r="AV1159" t="s">
        <v>68</v>
      </c>
      <c r="AW1159" t="s">
        <v>65</v>
      </c>
      <c r="AZ1159" t="s">
        <v>65</v>
      </c>
      <c r="BB1159">
        <v>1</v>
      </c>
      <c r="BC1159" t="s">
        <v>79</v>
      </c>
      <c r="BD1159" t="s">
        <v>79</v>
      </c>
      <c r="BE1159">
        <v>39</v>
      </c>
      <c r="BF1159" t="s">
        <v>118</v>
      </c>
      <c r="BG1159" t="s">
        <v>96</v>
      </c>
      <c r="BH1159" t="s">
        <v>670</v>
      </c>
      <c r="BI1159" t="s">
        <v>96</v>
      </c>
      <c r="BJ1159" t="s">
        <v>670</v>
      </c>
      <c r="BK1159" t="s">
        <v>98</v>
      </c>
      <c r="BL1159" t="s">
        <v>83</v>
      </c>
      <c r="BM1159" t="str">
        <f t="shared" ref="BM1159" si="1155">IF(BE1159&lt;20,"&lt;20",IF(BE1159&lt;26,"20-25",IF(BE1159&lt;31,"26-30","&gt;30")))</f>
        <v>&gt;30</v>
      </c>
    </row>
    <row r="1160" spans="1:65" x14ac:dyDescent="0.2">
      <c r="A1160">
        <v>1159</v>
      </c>
      <c r="B1160">
        <v>0</v>
      </c>
      <c r="C1160" t="s">
        <v>62</v>
      </c>
      <c r="D1160">
        <v>1</v>
      </c>
      <c r="F1160" t="s">
        <v>69</v>
      </c>
      <c r="G1160" t="s">
        <v>65</v>
      </c>
      <c r="H1160" t="s">
        <v>66</v>
      </c>
      <c r="I1160" t="s">
        <v>69</v>
      </c>
      <c r="J1160" t="s">
        <v>69</v>
      </c>
      <c r="K1160" t="s">
        <v>84</v>
      </c>
      <c r="L1160" t="s">
        <v>65</v>
      </c>
      <c r="M1160" t="s">
        <v>65</v>
      </c>
      <c r="N1160" t="s">
        <v>68</v>
      </c>
      <c r="O1160" t="s">
        <v>69</v>
      </c>
      <c r="P1160" t="s">
        <v>69</v>
      </c>
      <c r="Q1160" t="s">
        <v>65</v>
      </c>
      <c r="Z1160">
        <v>1</v>
      </c>
      <c r="AA1160" t="s">
        <v>87</v>
      </c>
      <c r="AB1160" t="s">
        <v>86</v>
      </c>
      <c r="AC1160" t="s">
        <v>72</v>
      </c>
      <c r="AD1160" t="s">
        <v>72</v>
      </c>
      <c r="AE1160" t="s">
        <v>66</v>
      </c>
      <c r="AF1160" t="s">
        <v>123</v>
      </c>
      <c r="AG1160" t="s">
        <v>73</v>
      </c>
      <c r="AH1160" t="s">
        <v>75</v>
      </c>
      <c r="AI1160" t="s">
        <v>89</v>
      </c>
      <c r="AJ1160" t="s">
        <v>72</v>
      </c>
      <c r="AK1160" t="s">
        <v>123</v>
      </c>
      <c r="AL1160" t="s">
        <v>65</v>
      </c>
      <c r="AM1160" t="s">
        <v>2334</v>
      </c>
      <c r="AN1160" t="s">
        <v>65</v>
      </c>
      <c r="AO1160" t="s">
        <v>2334</v>
      </c>
      <c r="AP1160" t="s">
        <v>68</v>
      </c>
      <c r="AQ1160" t="s">
        <v>76</v>
      </c>
      <c r="AR1160" t="s">
        <v>164</v>
      </c>
      <c r="AS1160" t="s">
        <v>137</v>
      </c>
      <c r="AT1160" t="s">
        <v>69</v>
      </c>
      <c r="AU1160" t="s">
        <v>65</v>
      </c>
      <c r="AV1160" t="s">
        <v>65</v>
      </c>
      <c r="AW1160" t="s">
        <v>68</v>
      </c>
      <c r="AY1160" t="s">
        <v>78</v>
      </c>
      <c r="AZ1160" t="s">
        <v>65</v>
      </c>
      <c r="BB1160">
        <v>0</v>
      </c>
      <c r="BC1160" t="s">
        <v>99</v>
      </c>
      <c r="BD1160" t="s">
        <v>94</v>
      </c>
      <c r="BE1160">
        <v>38</v>
      </c>
      <c r="BF1160" t="s">
        <v>80</v>
      </c>
      <c r="BG1160" t="s">
        <v>96</v>
      </c>
      <c r="BH1160" t="s">
        <v>2328</v>
      </c>
      <c r="BI1160" t="s">
        <v>96</v>
      </c>
      <c r="BJ1160" t="s">
        <v>2328</v>
      </c>
      <c r="BK1160" t="s">
        <v>82</v>
      </c>
      <c r="BL1160" t="s">
        <v>105</v>
      </c>
      <c r="BM1160" t="str">
        <f t="shared" ref="BM1160" si="1156">IF(BE1160&lt;20,"&lt;20",IF(BE1160&lt;31,"20 - 30",IF(BE1160&lt;41,"31 - 40","&gt;40")))</f>
        <v>31 - 40</v>
      </c>
    </row>
    <row r="1161" spans="1:65" x14ac:dyDescent="0.2">
      <c r="A1161">
        <v>1160</v>
      </c>
      <c r="B1161">
        <v>0</v>
      </c>
      <c r="C1161" s="1">
        <v>43470</v>
      </c>
      <c r="D1161">
        <v>1</v>
      </c>
      <c r="F1161" t="s">
        <v>66</v>
      </c>
      <c r="G1161" t="s">
        <v>121</v>
      </c>
      <c r="H1161" t="s">
        <v>69</v>
      </c>
      <c r="I1161" t="s">
        <v>66</v>
      </c>
      <c r="J1161" t="s">
        <v>69</v>
      </c>
      <c r="K1161" t="s">
        <v>67</v>
      </c>
      <c r="L1161" t="s">
        <v>65</v>
      </c>
      <c r="M1161" t="s">
        <v>65</v>
      </c>
      <c r="N1161" t="s">
        <v>69</v>
      </c>
      <c r="O1161" t="s">
        <v>69</v>
      </c>
      <c r="P1161" t="s">
        <v>69</v>
      </c>
      <c r="Q1161" t="s">
        <v>65</v>
      </c>
      <c r="Z1161">
        <v>1</v>
      </c>
      <c r="AA1161" t="s">
        <v>66</v>
      </c>
      <c r="AB1161" t="s">
        <v>86</v>
      </c>
      <c r="AC1161" t="s">
        <v>87</v>
      </c>
      <c r="AD1161" t="s">
        <v>87</v>
      </c>
      <c r="AE1161" t="s">
        <v>88</v>
      </c>
      <c r="AF1161" t="s">
        <v>74</v>
      </c>
      <c r="AG1161" t="s">
        <v>74</v>
      </c>
      <c r="AH1161" t="s">
        <v>129</v>
      </c>
      <c r="AI1161" t="s">
        <v>129</v>
      </c>
      <c r="AJ1161" t="s">
        <v>87</v>
      </c>
      <c r="AK1161" t="s">
        <v>74</v>
      </c>
      <c r="AL1161" t="s">
        <v>69</v>
      </c>
      <c r="AM1161" t="s">
        <v>2335</v>
      </c>
      <c r="AN1161" t="s">
        <v>68</v>
      </c>
      <c r="AO1161" t="s">
        <v>2336</v>
      </c>
      <c r="AP1161" t="s">
        <v>68</v>
      </c>
      <c r="AQ1161" t="s">
        <v>76</v>
      </c>
      <c r="AR1161" t="s">
        <v>153</v>
      </c>
      <c r="AS1161" t="s">
        <v>65</v>
      </c>
      <c r="AU1161" t="s">
        <v>66</v>
      </c>
      <c r="AV1161" t="s">
        <v>68</v>
      </c>
      <c r="AW1161" t="s">
        <v>68</v>
      </c>
      <c r="AY1161" t="s">
        <v>2337</v>
      </c>
      <c r="AZ1161" t="s">
        <v>69</v>
      </c>
      <c r="BA1161" t="s">
        <v>2337</v>
      </c>
      <c r="BB1161">
        <v>1</v>
      </c>
      <c r="BC1161" t="s">
        <v>94</v>
      </c>
      <c r="BD1161" t="s">
        <v>83</v>
      </c>
      <c r="BE1161">
        <v>23</v>
      </c>
      <c r="BF1161" t="s">
        <v>80</v>
      </c>
      <c r="BG1161" t="s">
        <v>96</v>
      </c>
      <c r="BH1161" t="s">
        <v>670</v>
      </c>
      <c r="BI1161" t="s">
        <v>96</v>
      </c>
      <c r="BJ1161" t="s">
        <v>670</v>
      </c>
      <c r="BK1161" t="s">
        <v>1409</v>
      </c>
      <c r="BL1161" t="s">
        <v>83</v>
      </c>
      <c r="BM1161" t="str">
        <f t="shared" ref="BM1161" si="1157">IF(BE1161&lt;20,"&lt;20",IF(BE1161&lt;26,"20-25",IF(BE1161&lt;31,"26-30","&gt;30")))</f>
        <v>20-25</v>
      </c>
    </row>
    <row r="1162" spans="1:65" x14ac:dyDescent="0.2">
      <c r="A1162">
        <v>1161</v>
      </c>
      <c r="B1162">
        <v>0</v>
      </c>
      <c r="C1162" t="s">
        <v>191</v>
      </c>
      <c r="D1162">
        <v>0</v>
      </c>
      <c r="E1162">
        <v>1</v>
      </c>
      <c r="F1162" t="s">
        <v>65</v>
      </c>
      <c r="G1162" t="s">
        <v>65</v>
      </c>
      <c r="H1162" t="s">
        <v>65</v>
      </c>
      <c r="I1162" t="s">
        <v>65</v>
      </c>
      <c r="J1162" t="s">
        <v>65</v>
      </c>
      <c r="K1162" t="s">
        <v>100</v>
      </c>
      <c r="L1162" t="s">
        <v>69</v>
      </c>
      <c r="M1162" t="s">
        <v>68</v>
      </c>
      <c r="N1162" t="s">
        <v>65</v>
      </c>
      <c r="O1162" t="s">
        <v>65</v>
      </c>
      <c r="P1162" t="s">
        <v>66</v>
      </c>
      <c r="Q1162" t="s">
        <v>65</v>
      </c>
      <c r="Z1162">
        <v>1</v>
      </c>
      <c r="AA1162" t="s">
        <v>70</v>
      </c>
      <c r="AB1162" t="s">
        <v>71</v>
      </c>
      <c r="AC1162" t="s">
        <v>72</v>
      </c>
      <c r="AD1162" t="s">
        <v>72</v>
      </c>
      <c r="AE1162" t="s">
        <v>66</v>
      </c>
      <c r="AF1162" t="s">
        <v>73</v>
      </c>
      <c r="AG1162" t="s">
        <v>73</v>
      </c>
      <c r="AH1162" t="s">
        <v>89</v>
      </c>
      <c r="AI1162" t="s">
        <v>66</v>
      </c>
      <c r="AJ1162" t="s">
        <v>72</v>
      </c>
      <c r="AK1162" t="s">
        <v>123</v>
      </c>
      <c r="AL1162" t="s">
        <v>65</v>
      </c>
      <c r="AM1162" t="s">
        <v>2338</v>
      </c>
      <c r="AN1162" t="s">
        <v>65</v>
      </c>
      <c r="AO1162" t="s">
        <v>2339</v>
      </c>
      <c r="AP1162" t="s">
        <v>112</v>
      </c>
      <c r="AQ1162" t="s">
        <v>163</v>
      </c>
      <c r="AR1162" t="s">
        <v>195</v>
      </c>
      <c r="AS1162" t="s">
        <v>137</v>
      </c>
      <c r="AT1162" t="s">
        <v>69</v>
      </c>
      <c r="AU1162" t="s">
        <v>69</v>
      </c>
      <c r="AV1162" t="s">
        <v>65</v>
      </c>
      <c r="AW1162" t="s">
        <v>65</v>
      </c>
      <c r="AZ1162" t="s">
        <v>65</v>
      </c>
      <c r="BB1162">
        <v>0</v>
      </c>
      <c r="BC1162" t="s">
        <v>79</v>
      </c>
      <c r="BD1162" t="s">
        <v>79</v>
      </c>
      <c r="BE1162">
        <v>29</v>
      </c>
      <c r="BF1162" t="s">
        <v>95</v>
      </c>
      <c r="BG1162" t="s">
        <v>96</v>
      </c>
      <c r="BH1162" t="s">
        <v>670</v>
      </c>
      <c r="BI1162" t="s">
        <v>96</v>
      </c>
      <c r="BJ1162" t="s">
        <v>670</v>
      </c>
      <c r="BK1162" t="s">
        <v>1089</v>
      </c>
      <c r="BL1162" t="s">
        <v>83</v>
      </c>
      <c r="BM1162" t="str">
        <f t="shared" ref="BM1162" si="1158">IF(BE1162&lt;20,"&lt;20",IF(BE1162&lt;31,"20 - 30",IF(BE1162&lt;41,"31 - 40","&gt;40")))</f>
        <v>20 - 30</v>
      </c>
    </row>
    <row r="1163" spans="1:65" x14ac:dyDescent="0.2">
      <c r="A1163">
        <v>1162</v>
      </c>
      <c r="B1163">
        <v>0</v>
      </c>
      <c r="C1163" t="s">
        <v>160</v>
      </c>
      <c r="D1163">
        <v>1</v>
      </c>
      <c r="F1163" t="s">
        <v>66</v>
      </c>
      <c r="G1163" t="s">
        <v>65</v>
      </c>
      <c r="H1163" t="s">
        <v>65</v>
      </c>
      <c r="I1163" t="s">
        <v>66</v>
      </c>
      <c r="J1163" t="s">
        <v>66</v>
      </c>
      <c r="K1163" t="s">
        <v>67</v>
      </c>
      <c r="L1163" t="s">
        <v>65</v>
      </c>
      <c r="M1163" t="s">
        <v>65</v>
      </c>
      <c r="N1163" t="s">
        <v>68</v>
      </c>
      <c r="O1163" t="s">
        <v>68</v>
      </c>
      <c r="P1163" t="s">
        <v>69</v>
      </c>
      <c r="Q1163" t="s">
        <v>65</v>
      </c>
      <c r="Z1163">
        <v>1</v>
      </c>
      <c r="AA1163" t="s">
        <v>66</v>
      </c>
      <c r="AB1163" t="s">
        <v>71</v>
      </c>
      <c r="AC1163" t="s">
        <v>72</v>
      </c>
      <c r="AD1163" t="s">
        <v>72</v>
      </c>
      <c r="AE1163" t="s">
        <v>66</v>
      </c>
      <c r="AF1163" t="s">
        <v>74</v>
      </c>
      <c r="AG1163" t="s">
        <v>74</v>
      </c>
      <c r="AH1163" t="s">
        <v>89</v>
      </c>
      <c r="AI1163" t="s">
        <v>89</v>
      </c>
      <c r="AJ1163" t="s">
        <v>87</v>
      </c>
      <c r="AK1163" t="s">
        <v>74</v>
      </c>
      <c r="AL1163" t="s">
        <v>69</v>
      </c>
      <c r="AM1163" t="s">
        <v>2340</v>
      </c>
      <c r="AN1163" t="s">
        <v>69</v>
      </c>
      <c r="AO1163" t="s">
        <v>2340</v>
      </c>
      <c r="AP1163" t="s">
        <v>92</v>
      </c>
      <c r="AQ1163" t="s">
        <v>76</v>
      </c>
      <c r="AR1163" t="s">
        <v>132</v>
      </c>
      <c r="AS1163" t="s">
        <v>65</v>
      </c>
      <c r="AU1163" t="s">
        <v>65</v>
      </c>
      <c r="AV1163" t="s">
        <v>65</v>
      </c>
      <c r="AW1163" t="s">
        <v>65</v>
      </c>
      <c r="AZ1163" t="s">
        <v>65</v>
      </c>
      <c r="BB1163">
        <v>0</v>
      </c>
      <c r="BC1163" t="s">
        <v>79</v>
      </c>
      <c r="BD1163" t="s">
        <v>79</v>
      </c>
      <c r="BE1163">
        <v>38</v>
      </c>
      <c r="BF1163" t="s">
        <v>80</v>
      </c>
      <c r="BG1163" t="s">
        <v>96</v>
      </c>
      <c r="BH1163" t="s">
        <v>165</v>
      </c>
      <c r="BI1163" t="s">
        <v>96</v>
      </c>
      <c r="BJ1163" t="s">
        <v>361</v>
      </c>
      <c r="BK1163" t="s">
        <v>2341</v>
      </c>
      <c r="BL1163" t="s">
        <v>105</v>
      </c>
      <c r="BM1163" t="str">
        <f t="shared" ref="BM1163" si="1159">IF(BE1163&lt;20,"&lt;20",IF(BE1163&lt;26,"20-25",IF(BE1163&lt;31,"26-30","&gt;30")))</f>
        <v>&gt;30</v>
      </c>
    </row>
    <row r="1164" spans="1:65" x14ac:dyDescent="0.2">
      <c r="A1164">
        <v>1163</v>
      </c>
      <c r="B1164">
        <v>0</v>
      </c>
      <c r="C1164" t="s">
        <v>120</v>
      </c>
      <c r="D1164">
        <v>0</v>
      </c>
      <c r="E1164">
        <v>1</v>
      </c>
      <c r="F1164" t="s">
        <v>69</v>
      </c>
      <c r="G1164" t="s">
        <v>69</v>
      </c>
      <c r="H1164" t="s">
        <v>65</v>
      </c>
      <c r="I1164" t="s">
        <v>66</v>
      </c>
      <c r="J1164" t="s">
        <v>66</v>
      </c>
      <c r="K1164" t="s">
        <v>142</v>
      </c>
      <c r="L1164" t="s">
        <v>68</v>
      </c>
      <c r="M1164" t="s">
        <v>65</v>
      </c>
      <c r="N1164" t="s">
        <v>68</v>
      </c>
      <c r="O1164" t="s">
        <v>68</v>
      </c>
      <c r="P1164" t="s">
        <v>65</v>
      </c>
      <c r="Q1164" t="s">
        <v>65</v>
      </c>
      <c r="Z1164">
        <v>1</v>
      </c>
      <c r="AA1164" t="s">
        <v>66</v>
      </c>
      <c r="AB1164" t="s">
        <v>71</v>
      </c>
      <c r="AC1164" t="s">
        <v>72</v>
      </c>
      <c r="AD1164" t="s">
        <v>72</v>
      </c>
      <c r="AE1164" t="s">
        <v>66</v>
      </c>
      <c r="AF1164" t="s">
        <v>73</v>
      </c>
      <c r="AG1164" t="s">
        <v>73</v>
      </c>
      <c r="AH1164" t="s">
        <v>75</v>
      </c>
      <c r="AI1164" t="s">
        <v>89</v>
      </c>
      <c r="AJ1164" t="s">
        <v>66</v>
      </c>
      <c r="AK1164" t="s">
        <v>73</v>
      </c>
      <c r="AL1164" t="s">
        <v>65</v>
      </c>
      <c r="AM1164" t="s">
        <v>2342</v>
      </c>
      <c r="AN1164" t="s">
        <v>65</v>
      </c>
      <c r="AO1164" t="s">
        <v>2343</v>
      </c>
      <c r="AP1164" t="s">
        <v>112</v>
      </c>
      <c r="AQ1164" t="s">
        <v>163</v>
      </c>
      <c r="AR1164" t="s">
        <v>113</v>
      </c>
      <c r="AS1164" t="s">
        <v>116</v>
      </c>
      <c r="AT1164" t="s">
        <v>69</v>
      </c>
      <c r="AU1164" t="s">
        <v>69</v>
      </c>
      <c r="AV1164" t="s">
        <v>69</v>
      </c>
      <c r="AW1164" t="s">
        <v>69</v>
      </c>
      <c r="AX1164" t="s">
        <v>93</v>
      </c>
      <c r="AZ1164" t="s">
        <v>69</v>
      </c>
      <c r="BA1164" t="s">
        <v>93</v>
      </c>
      <c r="BB1164">
        <v>1</v>
      </c>
      <c r="BC1164" t="s">
        <v>94</v>
      </c>
      <c r="BD1164" t="s">
        <v>127</v>
      </c>
      <c r="BE1164">
        <v>34</v>
      </c>
      <c r="BF1164" t="s">
        <v>118</v>
      </c>
      <c r="BG1164" t="s">
        <v>96</v>
      </c>
      <c r="BH1164" t="s">
        <v>270</v>
      </c>
      <c r="BI1164" t="s">
        <v>96</v>
      </c>
      <c r="BJ1164" t="s">
        <v>270</v>
      </c>
      <c r="BK1164" t="s">
        <v>114</v>
      </c>
      <c r="BL1164" t="s">
        <v>83</v>
      </c>
      <c r="BM1164" t="str">
        <f t="shared" ref="BM1164" si="1160">IF(BE1164&lt;20,"&lt;20",IF(BE1164&lt;31,"20 - 30",IF(BE1164&lt;41,"31 - 40","&gt;40")))</f>
        <v>31 - 40</v>
      </c>
    </row>
    <row r="1165" spans="1:65" x14ac:dyDescent="0.2">
      <c r="A1165">
        <v>1164</v>
      </c>
      <c r="B1165">
        <v>0</v>
      </c>
      <c r="C1165" t="s">
        <v>120</v>
      </c>
      <c r="D1165">
        <v>1</v>
      </c>
      <c r="F1165" t="s">
        <v>65</v>
      </c>
      <c r="G1165" t="s">
        <v>121</v>
      </c>
      <c r="H1165" t="s">
        <v>65</v>
      </c>
      <c r="I1165" t="s">
        <v>65</v>
      </c>
      <c r="J1165" t="s">
        <v>66</v>
      </c>
      <c r="K1165" t="s">
        <v>67</v>
      </c>
      <c r="L1165" t="s">
        <v>68</v>
      </c>
      <c r="M1165" t="s">
        <v>68</v>
      </c>
      <c r="N1165" t="s">
        <v>65</v>
      </c>
      <c r="O1165" t="s">
        <v>65</v>
      </c>
      <c r="P1165" t="s">
        <v>65</v>
      </c>
      <c r="Q1165" t="s">
        <v>65</v>
      </c>
      <c r="Z1165">
        <v>1</v>
      </c>
      <c r="AA1165" t="s">
        <v>70</v>
      </c>
      <c r="AB1165" t="s">
        <v>71</v>
      </c>
      <c r="AC1165" t="s">
        <v>72</v>
      </c>
      <c r="AD1165" t="s">
        <v>72</v>
      </c>
      <c r="AE1165" t="s">
        <v>65</v>
      </c>
      <c r="AF1165" t="s">
        <v>123</v>
      </c>
      <c r="AG1165" t="s">
        <v>123</v>
      </c>
      <c r="AH1165" t="s">
        <v>89</v>
      </c>
      <c r="AI1165" t="s">
        <v>66</v>
      </c>
      <c r="AJ1165" t="s">
        <v>72</v>
      </c>
      <c r="AK1165" t="s">
        <v>74</v>
      </c>
      <c r="AL1165" t="s">
        <v>65</v>
      </c>
      <c r="AM1165" t="s">
        <v>2344</v>
      </c>
      <c r="AN1165" t="s">
        <v>65</v>
      </c>
      <c r="AO1165" t="s">
        <v>2344</v>
      </c>
      <c r="AP1165" t="s">
        <v>112</v>
      </c>
      <c r="AQ1165" t="s">
        <v>163</v>
      </c>
      <c r="AR1165" t="s">
        <v>113</v>
      </c>
      <c r="AS1165" t="s">
        <v>65</v>
      </c>
      <c r="AU1165" t="s">
        <v>69</v>
      </c>
      <c r="AV1165" t="s">
        <v>69</v>
      </c>
      <c r="AW1165" t="s">
        <v>69</v>
      </c>
      <c r="AX1165" t="s">
        <v>78</v>
      </c>
      <c r="AZ1165" t="s">
        <v>69</v>
      </c>
      <c r="BA1165" t="s">
        <v>78</v>
      </c>
      <c r="BB1165">
        <v>1</v>
      </c>
      <c r="BC1165" t="s">
        <v>83</v>
      </c>
      <c r="BD1165" t="s">
        <v>83</v>
      </c>
      <c r="BE1165">
        <v>28</v>
      </c>
      <c r="BF1165" t="s">
        <v>95</v>
      </c>
      <c r="BG1165" t="s">
        <v>352</v>
      </c>
      <c r="BI1165" t="s">
        <v>352</v>
      </c>
      <c r="BK1165" t="s">
        <v>207</v>
      </c>
      <c r="BL1165" t="s">
        <v>99</v>
      </c>
      <c r="BM1165" t="str">
        <f t="shared" ref="BM1165" si="1161">IF(BE1165&lt;20,"&lt;20",IF(BE1165&lt;26,"20-25",IF(BE1165&lt;31,"26-30","&gt;30")))</f>
        <v>26-30</v>
      </c>
    </row>
    <row r="1166" spans="1:65" x14ac:dyDescent="0.2">
      <c r="A1166">
        <v>1165</v>
      </c>
      <c r="B1166">
        <v>0</v>
      </c>
      <c r="C1166" s="1">
        <v>43641</v>
      </c>
      <c r="D1166">
        <v>1</v>
      </c>
      <c r="F1166" t="s">
        <v>65</v>
      </c>
      <c r="G1166" t="s">
        <v>64</v>
      </c>
      <c r="H1166" t="s">
        <v>65</v>
      </c>
      <c r="I1166" t="s">
        <v>65</v>
      </c>
      <c r="J1166" t="s">
        <v>69</v>
      </c>
      <c r="K1166" t="s">
        <v>67</v>
      </c>
      <c r="L1166" t="s">
        <v>65</v>
      </c>
      <c r="M1166" t="s">
        <v>65</v>
      </c>
      <c r="N1166" t="s">
        <v>69</v>
      </c>
      <c r="O1166" t="s">
        <v>69</v>
      </c>
      <c r="P1166" t="s">
        <v>69</v>
      </c>
      <c r="Q1166" t="s">
        <v>65</v>
      </c>
      <c r="Z1166">
        <v>1</v>
      </c>
      <c r="AA1166" t="s">
        <v>87</v>
      </c>
      <c r="AB1166" t="s">
        <v>86</v>
      </c>
      <c r="AC1166" t="s">
        <v>87</v>
      </c>
      <c r="AD1166" t="s">
        <v>87</v>
      </c>
      <c r="AE1166" t="s">
        <v>88</v>
      </c>
      <c r="AF1166" t="s">
        <v>73</v>
      </c>
      <c r="AG1166" t="s">
        <v>73</v>
      </c>
      <c r="AH1166" t="s">
        <v>75</v>
      </c>
      <c r="AI1166" t="s">
        <v>75</v>
      </c>
      <c r="AJ1166" t="s">
        <v>87</v>
      </c>
      <c r="AK1166" t="s">
        <v>73</v>
      </c>
      <c r="AL1166" t="s">
        <v>69</v>
      </c>
      <c r="AM1166" t="s">
        <v>2345</v>
      </c>
      <c r="AN1166" t="s">
        <v>69</v>
      </c>
      <c r="AO1166" t="s">
        <v>2346</v>
      </c>
      <c r="AP1166" t="s">
        <v>188</v>
      </c>
      <c r="AQ1166" t="s">
        <v>76</v>
      </c>
      <c r="AR1166" t="s">
        <v>153</v>
      </c>
      <c r="AS1166" t="s">
        <v>116</v>
      </c>
      <c r="AT1166" t="s">
        <v>65</v>
      </c>
      <c r="AU1166" t="s">
        <v>69</v>
      </c>
      <c r="AV1166" t="s">
        <v>69</v>
      </c>
      <c r="AW1166" t="s">
        <v>69</v>
      </c>
      <c r="AX1166" t="s">
        <v>93</v>
      </c>
      <c r="AZ1166" t="s">
        <v>69</v>
      </c>
      <c r="BA1166" t="s">
        <v>146</v>
      </c>
      <c r="BB1166">
        <v>1</v>
      </c>
      <c r="BC1166" t="s">
        <v>127</v>
      </c>
      <c r="BD1166" t="s">
        <v>127</v>
      </c>
      <c r="BE1166">
        <v>38</v>
      </c>
      <c r="BF1166" t="s">
        <v>80</v>
      </c>
      <c r="BG1166" t="s">
        <v>1173</v>
      </c>
      <c r="BI1166" t="s">
        <v>1173</v>
      </c>
      <c r="BK1166" t="s">
        <v>534</v>
      </c>
      <c r="BL1166" t="s">
        <v>83</v>
      </c>
      <c r="BM1166" t="str">
        <f t="shared" ref="BM1166" si="1162">IF(BE1166&lt;20,"&lt;20",IF(BE1166&lt;31,"20 - 30",IF(BE1166&lt;41,"31 - 40","&gt;40")))</f>
        <v>31 - 40</v>
      </c>
    </row>
    <row r="1167" spans="1:65" x14ac:dyDescent="0.2">
      <c r="A1167">
        <v>1166</v>
      </c>
      <c r="B1167">
        <v>0</v>
      </c>
      <c r="C1167" t="s">
        <v>62</v>
      </c>
      <c r="D1167">
        <v>1</v>
      </c>
      <c r="F1167" t="s">
        <v>69</v>
      </c>
      <c r="G1167" t="s">
        <v>69</v>
      </c>
      <c r="H1167" t="s">
        <v>69</v>
      </c>
      <c r="I1167" t="s">
        <v>69</v>
      </c>
      <c r="J1167" t="s">
        <v>69</v>
      </c>
      <c r="K1167" t="s">
        <v>142</v>
      </c>
      <c r="L1167" t="s">
        <v>69</v>
      </c>
      <c r="M1167" t="s">
        <v>68</v>
      </c>
      <c r="N1167" t="s">
        <v>65</v>
      </c>
      <c r="O1167" t="s">
        <v>65</v>
      </c>
      <c r="P1167" t="s">
        <v>65</v>
      </c>
      <c r="Q1167" t="s">
        <v>65</v>
      </c>
      <c r="Z1167">
        <v>1</v>
      </c>
      <c r="AA1167" t="s">
        <v>87</v>
      </c>
      <c r="AB1167" t="s">
        <v>86</v>
      </c>
      <c r="AC1167" t="s">
        <v>72</v>
      </c>
      <c r="AD1167" t="s">
        <v>72</v>
      </c>
      <c r="AE1167" t="s">
        <v>88</v>
      </c>
      <c r="AF1167" t="s">
        <v>73</v>
      </c>
      <c r="AG1167" t="s">
        <v>73</v>
      </c>
      <c r="AH1167" t="s">
        <v>89</v>
      </c>
      <c r="AI1167" t="s">
        <v>89</v>
      </c>
      <c r="AJ1167" t="s">
        <v>72</v>
      </c>
      <c r="AK1167" t="s">
        <v>74</v>
      </c>
      <c r="AL1167" t="s">
        <v>65</v>
      </c>
      <c r="AM1167" t="s">
        <v>2347</v>
      </c>
      <c r="AN1167" t="s">
        <v>65</v>
      </c>
      <c r="AO1167" t="s">
        <v>2348</v>
      </c>
      <c r="AP1167" t="s">
        <v>112</v>
      </c>
      <c r="AQ1167" t="s">
        <v>68</v>
      </c>
      <c r="AR1167" t="s">
        <v>77</v>
      </c>
      <c r="AS1167" t="s">
        <v>103</v>
      </c>
      <c r="AT1167" t="s">
        <v>64</v>
      </c>
      <c r="AU1167" t="s">
        <v>66</v>
      </c>
      <c r="AV1167" t="s">
        <v>68</v>
      </c>
      <c r="AW1167" t="s">
        <v>68</v>
      </c>
      <c r="AY1167" t="s">
        <v>93</v>
      </c>
      <c r="AZ1167" t="s">
        <v>65</v>
      </c>
      <c r="BB1167">
        <v>1</v>
      </c>
      <c r="BC1167" t="s">
        <v>79</v>
      </c>
      <c r="BD1167" t="s">
        <v>83</v>
      </c>
      <c r="BE1167">
        <v>25</v>
      </c>
      <c r="BF1167" t="s">
        <v>139</v>
      </c>
      <c r="BG1167" t="s">
        <v>96</v>
      </c>
      <c r="BH1167" t="s">
        <v>393</v>
      </c>
      <c r="BI1167" t="s">
        <v>96</v>
      </c>
      <c r="BJ1167" t="s">
        <v>393</v>
      </c>
      <c r="BK1167" t="s">
        <v>98</v>
      </c>
      <c r="BL1167" t="s">
        <v>99</v>
      </c>
      <c r="BM1167" t="str">
        <f t="shared" ref="BM1167" si="1163">IF(BE1167&lt;20,"&lt;20",IF(BE1167&lt;26,"20-25",IF(BE1167&lt;31,"26-30","&gt;30")))</f>
        <v>20-25</v>
      </c>
    </row>
    <row r="1168" spans="1:65" x14ac:dyDescent="0.2">
      <c r="A1168">
        <v>1167</v>
      </c>
      <c r="B1168">
        <v>0</v>
      </c>
      <c r="C1168" t="s">
        <v>120</v>
      </c>
      <c r="D1168">
        <v>0</v>
      </c>
      <c r="E1168">
        <v>1</v>
      </c>
      <c r="F1168" t="s">
        <v>69</v>
      </c>
      <c r="G1168" t="s">
        <v>69</v>
      </c>
      <c r="H1168" t="s">
        <v>69</v>
      </c>
      <c r="I1168" t="s">
        <v>69</v>
      </c>
      <c r="J1168" t="s">
        <v>69</v>
      </c>
      <c r="K1168" t="s">
        <v>84</v>
      </c>
      <c r="L1168" t="s">
        <v>65</v>
      </c>
      <c r="M1168" t="s">
        <v>65</v>
      </c>
      <c r="N1168" t="s">
        <v>69</v>
      </c>
      <c r="O1168" t="s">
        <v>69</v>
      </c>
      <c r="P1168" t="s">
        <v>69</v>
      </c>
      <c r="Q1168" t="s">
        <v>65</v>
      </c>
      <c r="Z1168">
        <v>1</v>
      </c>
      <c r="AA1168" t="s">
        <v>87</v>
      </c>
      <c r="AB1168" t="s">
        <v>122</v>
      </c>
      <c r="AC1168" t="s">
        <v>87</v>
      </c>
      <c r="AD1168" t="s">
        <v>87</v>
      </c>
      <c r="AE1168" t="s">
        <v>83</v>
      </c>
      <c r="AF1168" t="s">
        <v>73</v>
      </c>
      <c r="AG1168" t="s">
        <v>73</v>
      </c>
      <c r="AH1168" t="s">
        <v>75</v>
      </c>
      <c r="AI1168" t="s">
        <v>89</v>
      </c>
      <c r="AJ1168" t="s">
        <v>72</v>
      </c>
      <c r="AK1168" t="s">
        <v>73</v>
      </c>
      <c r="AL1168" t="s">
        <v>69</v>
      </c>
      <c r="AN1168" t="s">
        <v>68</v>
      </c>
      <c r="AO1168" t="s">
        <v>2349</v>
      </c>
      <c r="AP1168" t="s">
        <v>92</v>
      </c>
      <c r="AQ1168" t="s">
        <v>76</v>
      </c>
      <c r="AR1168" t="s">
        <v>153</v>
      </c>
      <c r="AS1168" t="s">
        <v>65</v>
      </c>
      <c r="AU1168" t="s">
        <v>69</v>
      </c>
      <c r="AV1168" t="s">
        <v>69</v>
      </c>
      <c r="AW1168" t="s">
        <v>69</v>
      </c>
      <c r="AX1168" t="s">
        <v>93</v>
      </c>
      <c r="AZ1168" t="s">
        <v>69</v>
      </c>
      <c r="BA1168" t="s">
        <v>93</v>
      </c>
      <c r="BB1168">
        <v>1</v>
      </c>
      <c r="BC1168" t="s">
        <v>83</v>
      </c>
      <c r="BD1168" t="s">
        <v>83</v>
      </c>
      <c r="BE1168">
        <v>36</v>
      </c>
      <c r="BF1168" t="s">
        <v>139</v>
      </c>
      <c r="BG1168" t="s">
        <v>96</v>
      </c>
      <c r="BH1168" t="s">
        <v>361</v>
      </c>
      <c r="BI1168" t="s">
        <v>96</v>
      </c>
      <c r="BJ1168" t="s">
        <v>361</v>
      </c>
      <c r="BK1168" t="s">
        <v>207</v>
      </c>
      <c r="BL1168" t="s">
        <v>83</v>
      </c>
      <c r="BM1168" t="str">
        <f t="shared" ref="BM1168" si="1164">IF(BE1168&lt;20,"&lt;20",IF(BE1168&lt;31,"20 - 30",IF(BE1168&lt;41,"31 - 40","&gt;40")))</f>
        <v>31 - 40</v>
      </c>
    </row>
    <row r="1169" spans="1:65" x14ac:dyDescent="0.2">
      <c r="A1169">
        <v>1168</v>
      </c>
      <c r="B1169">
        <v>0</v>
      </c>
      <c r="C1169" t="s">
        <v>120</v>
      </c>
      <c r="D1169">
        <v>1</v>
      </c>
      <c r="F1169" t="s">
        <v>63</v>
      </c>
      <c r="G1169" t="s">
        <v>121</v>
      </c>
      <c r="H1169" t="s">
        <v>65</v>
      </c>
      <c r="I1169" t="s">
        <v>66</v>
      </c>
      <c r="J1169" t="s">
        <v>66</v>
      </c>
      <c r="K1169" t="s">
        <v>142</v>
      </c>
      <c r="L1169" t="s">
        <v>69</v>
      </c>
      <c r="M1169" t="s">
        <v>69</v>
      </c>
      <c r="N1169" t="s">
        <v>65</v>
      </c>
      <c r="O1169" t="s">
        <v>65</v>
      </c>
      <c r="P1169" t="s">
        <v>65</v>
      </c>
      <c r="Q1169" t="s">
        <v>69</v>
      </c>
      <c r="Z1169">
        <v>1</v>
      </c>
      <c r="AA1169" t="s">
        <v>66</v>
      </c>
      <c r="AB1169" t="s">
        <v>71</v>
      </c>
      <c r="AC1169" t="s">
        <v>72</v>
      </c>
      <c r="AD1169" t="s">
        <v>72</v>
      </c>
      <c r="AE1169" t="s">
        <v>66</v>
      </c>
      <c r="AF1169" t="s">
        <v>123</v>
      </c>
      <c r="AG1169" t="s">
        <v>73</v>
      </c>
      <c r="AH1169" t="s">
        <v>89</v>
      </c>
      <c r="AI1169" t="s">
        <v>89</v>
      </c>
      <c r="AJ1169" t="s">
        <v>72</v>
      </c>
      <c r="AK1169" t="s">
        <v>73</v>
      </c>
      <c r="AL1169" t="s">
        <v>65</v>
      </c>
      <c r="AN1169" t="s">
        <v>65</v>
      </c>
      <c r="AP1169" t="s">
        <v>112</v>
      </c>
      <c r="AQ1169" t="s">
        <v>163</v>
      </c>
      <c r="AR1169" t="s">
        <v>195</v>
      </c>
      <c r="AS1169" t="s">
        <v>137</v>
      </c>
      <c r="AT1169" t="s">
        <v>69</v>
      </c>
      <c r="AU1169" t="s">
        <v>69</v>
      </c>
      <c r="AV1169" t="s">
        <v>69</v>
      </c>
      <c r="AW1169" t="s">
        <v>69</v>
      </c>
      <c r="AX1169" t="s">
        <v>757</v>
      </c>
      <c r="AZ1169" t="s">
        <v>69</v>
      </c>
      <c r="BA1169" t="s">
        <v>757</v>
      </c>
      <c r="BB1169">
        <v>1</v>
      </c>
      <c r="BC1169" t="s">
        <v>83</v>
      </c>
      <c r="BD1169" t="s">
        <v>83</v>
      </c>
      <c r="BE1169">
        <v>57</v>
      </c>
      <c r="BF1169" t="s">
        <v>118</v>
      </c>
      <c r="BG1169" t="s">
        <v>96</v>
      </c>
      <c r="BH1169" t="s">
        <v>507</v>
      </c>
      <c r="BI1169" t="s">
        <v>96</v>
      </c>
      <c r="BJ1169" t="s">
        <v>507</v>
      </c>
      <c r="BK1169" t="s">
        <v>207</v>
      </c>
      <c r="BL1169" t="s">
        <v>83</v>
      </c>
      <c r="BM1169" t="str">
        <f t="shared" ref="BM1169" si="1165">IF(BE1169&lt;20,"&lt;20",IF(BE1169&lt;26,"20-25",IF(BE1169&lt;31,"26-30","&gt;30")))</f>
        <v>&gt;30</v>
      </c>
    </row>
    <row r="1170" spans="1:65" x14ac:dyDescent="0.2">
      <c r="A1170">
        <v>1169</v>
      </c>
      <c r="B1170">
        <v>0</v>
      </c>
      <c r="C1170" t="s">
        <v>120</v>
      </c>
      <c r="D1170">
        <v>0</v>
      </c>
      <c r="E1170">
        <v>1</v>
      </c>
      <c r="F1170" t="s">
        <v>66</v>
      </c>
      <c r="G1170" t="s">
        <v>65</v>
      </c>
      <c r="H1170" t="s">
        <v>65</v>
      </c>
      <c r="I1170" t="s">
        <v>65</v>
      </c>
      <c r="J1170" t="s">
        <v>66</v>
      </c>
      <c r="K1170" t="s">
        <v>142</v>
      </c>
      <c r="L1170" t="s">
        <v>68</v>
      </c>
      <c r="M1170" t="s">
        <v>65</v>
      </c>
      <c r="N1170" t="s">
        <v>65</v>
      </c>
      <c r="O1170" t="s">
        <v>65</v>
      </c>
      <c r="P1170" t="s">
        <v>65</v>
      </c>
      <c r="Q1170" t="s">
        <v>65</v>
      </c>
      <c r="Z1170">
        <v>1</v>
      </c>
      <c r="AA1170" t="s">
        <v>87</v>
      </c>
      <c r="AB1170" t="s">
        <v>178</v>
      </c>
      <c r="AC1170" t="s">
        <v>72</v>
      </c>
      <c r="AD1170" t="s">
        <v>87</v>
      </c>
      <c r="AE1170" t="s">
        <v>66</v>
      </c>
      <c r="AF1170" t="s">
        <v>123</v>
      </c>
      <c r="AG1170" t="s">
        <v>74</v>
      </c>
      <c r="AH1170" t="s">
        <v>89</v>
      </c>
      <c r="AI1170" t="s">
        <v>89</v>
      </c>
      <c r="AJ1170" t="s">
        <v>72</v>
      </c>
      <c r="AK1170" t="s">
        <v>74</v>
      </c>
      <c r="AL1170" t="s">
        <v>65</v>
      </c>
      <c r="AM1170" t="s">
        <v>2350</v>
      </c>
      <c r="AN1170" t="s">
        <v>65</v>
      </c>
      <c r="AO1170" t="s">
        <v>2350</v>
      </c>
      <c r="AP1170" t="s">
        <v>112</v>
      </c>
      <c r="AQ1170" t="s">
        <v>163</v>
      </c>
      <c r="AR1170" t="s">
        <v>153</v>
      </c>
      <c r="AS1170" t="s">
        <v>103</v>
      </c>
      <c r="AT1170" t="s">
        <v>65</v>
      </c>
      <c r="AU1170" t="s">
        <v>69</v>
      </c>
      <c r="AV1170" t="s">
        <v>69</v>
      </c>
      <c r="AW1170" t="s">
        <v>65</v>
      </c>
      <c r="AZ1170" t="s">
        <v>69</v>
      </c>
      <c r="BA1170" t="s">
        <v>146</v>
      </c>
      <c r="BB1170">
        <v>1</v>
      </c>
      <c r="BC1170" t="s">
        <v>99</v>
      </c>
      <c r="BD1170" t="s">
        <v>83</v>
      </c>
      <c r="BE1170">
        <v>46</v>
      </c>
      <c r="BF1170" t="s">
        <v>95</v>
      </c>
      <c r="BG1170" t="s">
        <v>867</v>
      </c>
      <c r="BI1170" t="s">
        <v>867</v>
      </c>
      <c r="BK1170" t="s">
        <v>166</v>
      </c>
      <c r="BL1170" t="s">
        <v>83</v>
      </c>
      <c r="BM1170" t="str">
        <f t="shared" ref="BM1170" si="1166">IF(BE1170&lt;20,"&lt;20",IF(BE1170&lt;31,"20 - 30",IF(BE1170&lt;41,"31 - 40","&gt;40")))</f>
        <v>&gt;40</v>
      </c>
    </row>
    <row r="1171" spans="1:65" x14ac:dyDescent="0.2">
      <c r="A1171">
        <v>1170</v>
      </c>
      <c r="B1171">
        <v>0</v>
      </c>
      <c r="C1171" t="s">
        <v>120</v>
      </c>
      <c r="D1171">
        <v>1</v>
      </c>
      <c r="F1171" t="s">
        <v>69</v>
      </c>
      <c r="G1171" t="s">
        <v>69</v>
      </c>
      <c r="H1171" t="s">
        <v>65</v>
      </c>
      <c r="I1171" t="s">
        <v>69</v>
      </c>
      <c r="J1171" t="s">
        <v>66</v>
      </c>
      <c r="K1171" t="s">
        <v>142</v>
      </c>
      <c r="L1171" t="s">
        <v>69</v>
      </c>
      <c r="M1171" t="s">
        <v>65</v>
      </c>
      <c r="N1171" t="s">
        <v>65</v>
      </c>
      <c r="O1171" t="s">
        <v>65</v>
      </c>
      <c r="P1171" t="s">
        <v>65</v>
      </c>
      <c r="Q1171" t="s">
        <v>65</v>
      </c>
      <c r="Z1171">
        <v>1</v>
      </c>
      <c r="AA1171" t="s">
        <v>85</v>
      </c>
      <c r="AB1171" t="s">
        <v>122</v>
      </c>
      <c r="AC1171" t="s">
        <v>72</v>
      </c>
      <c r="AD1171" t="s">
        <v>87</v>
      </c>
      <c r="AE1171" t="s">
        <v>66</v>
      </c>
      <c r="AF1171" t="s">
        <v>123</v>
      </c>
      <c r="AG1171" t="s">
        <v>74</v>
      </c>
      <c r="AH1171" t="s">
        <v>89</v>
      </c>
      <c r="AI1171" t="s">
        <v>89</v>
      </c>
      <c r="AJ1171" t="s">
        <v>72</v>
      </c>
      <c r="AK1171" t="s">
        <v>73</v>
      </c>
      <c r="AL1171" t="s">
        <v>68</v>
      </c>
      <c r="AM1171" t="s">
        <v>2351</v>
      </c>
      <c r="AN1171" t="s">
        <v>65</v>
      </c>
      <c r="AO1171" t="s">
        <v>2352</v>
      </c>
      <c r="AP1171" t="s">
        <v>112</v>
      </c>
      <c r="AQ1171" t="s">
        <v>163</v>
      </c>
      <c r="AR1171" t="s">
        <v>77</v>
      </c>
      <c r="AS1171" t="s">
        <v>116</v>
      </c>
      <c r="AT1171" t="s">
        <v>69</v>
      </c>
      <c r="AU1171" t="s">
        <v>69</v>
      </c>
      <c r="AV1171" t="s">
        <v>69</v>
      </c>
      <c r="AW1171" t="s">
        <v>69</v>
      </c>
      <c r="AX1171" t="s">
        <v>331</v>
      </c>
      <c r="AZ1171" t="s">
        <v>69</v>
      </c>
      <c r="BA1171" t="s">
        <v>331</v>
      </c>
      <c r="BB1171">
        <v>1</v>
      </c>
      <c r="BC1171" t="s">
        <v>94</v>
      </c>
      <c r="BD1171" t="s">
        <v>127</v>
      </c>
      <c r="BE1171">
        <v>49</v>
      </c>
      <c r="BF1171" t="s">
        <v>80</v>
      </c>
      <c r="BG1171" t="s">
        <v>96</v>
      </c>
      <c r="BH1171" t="s">
        <v>147</v>
      </c>
      <c r="BI1171" t="s">
        <v>96</v>
      </c>
      <c r="BJ1171" t="s">
        <v>147</v>
      </c>
      <c r="BK1171" t="s">
        <v>841</v>
      </c>
      <c r="BL1171" t="s">
        <v>99</v>
      </c>
      <c r="BM1171" t="str">
        <f t="shared" ref="BM1171" si="1167">IF(BE1171&lt;20,"&lt;20",IF(BE1171&lt;26,"20-25",IF(BE1171&lt;31,"26-30","&gt;30")))</f>
        <v>&gt;30</v>
      </c>
    </row>
    <row r="1172" spans="1:65" x14ac:dyDescent="0.2">
      <c r="A1172">
        <v>1171</v>
      </c>
      <c r="B1172">
        <v>0</v>
      </c>
      <c r="C1172" t="s">
        <v>120</v>
      </c>
      <c r="D1172">
        <v>1</v>
      </c>
      <c r="F1172" t="s">
        <v>66</v>
      </c>
      <c r="G1172" t="s">
        <v>65</v>
      </c>
      <c r="H1172" t="s">
        <v>65</v>
      </c>
      <c r="I1172" t="s">
        <v>66</v>
      </c>
      <c r="J1172" t="s">
        <v>69</v>
      </c>
      <c r="K1172" t="s">
        <v>100</v>
      </c>
      <c r="L1172" t="s">
        <v>68</v>
      </c>
      <c r="M1172" t="s">
        <v>65</v>
      </c>
      <c r="N1172" t="s">
        <v>65</v>
      </c>
      <c r="O1172" t="s">
        <v>68</v>
      </c>
      <c r="P1172" t="s">
        <v>65</v>
      </c>
      <c r="Q1172" t="s">
        <v>65</v>
      </c>
      <c r="Z1172">
        <v>1</v>
      </c>
      <c r="AA1172" t="s">
        <v>87</v>
      </c>
      <c r="AB1172" t="s">
        <v>86</v>
      </c>
      <c r="AC1172" t="s">
        <v>72</v>
      </c>
      <c r="AD1172" t="s">
        <v>87</v>
      </c>
      <c r="AE1172" t="s">
        <v>88</v>
      </c>
      <c r="AF1172" t="s">
        <v>73</v>
      </c>
      <c r="AG1172" t="s">
        <v>73</v>
      </c>
      <c r="AH1172" t="s">
        <v>89</v>
      </c>
      <c r="AI1172" t="s">
        <v>75</v>
      </c>
      <c r="AJ1172" t="s">
        <v>72</v>
      </c>
      <c r="AK1172" t="s">
        <v>74</v>
      </c>
      <c r="AL1172" t="s">
        <v>68</v>
      </c>
      <c r="AN1172" t="s">
        <v>65</v>
      </c>
      <c r="AP1172" t="s">
        <v>112</v>
      </c>
      <c r="AQ1172" t="s">
        <v>163</v>
      </c>
      <c r="AR1172" t="s">
        <v>77</v>
      </c>
      <c r="AS1172" t="s">
        <v>103</v>
      </c>
      <c r="AT1172" t="s">
        <v>64</v>
      </c>
      <c r="AU1172" t="s">
        <v>65</v>
      </c>
      <c r="AV1172" t="s">
        <v>69</v>
      </c>
      <c r="AW1172" t="s">
        <v>65</v>
      </c>
      <c r="AZ1172" t="s">
        <v>69</v>
      </c>
      <c r="BA1172" t="s">
        <v>146</v>
      </c>
      <c r="BB1172">
        <v>1</v>
      </c>
      <c r="BC1172" t="s">
        <v>83</v>
      </c>
      <c r="BD1172" t="s">
        <v>83</v>
      </c>
      <c r="BE1172">
        <v>34</v>
      </c>
      <c r="BF1172" t="s">
        <v>185</v>
      </c>
      <c r="BG1172" t="s">
        <v>96</v>
      </c>
      <c r="BH1172" t="s">
        <v>393</v>
      </c>
      <c r="BI1172" t="s">
        <v>96</v>
      </c>
      <c r="BJ1172" t="s">
        <v>393</v>
      </c>
      <c r="BK1172" t="s">
        <v>749</v>
      </c>
      <c r="BL1172" t="s">
        <v>99</v>
      </c>
      <c r="BM1172" t="str">
        <f t="shared" ref="BM1172" si="1168">IF(BE1172&lt;20,"&lt;20",IF(BE1172&lt;31,"20 - 30",IF(BE1172&lt;41,"31 - 40","&gt;40")))</f>
        <v>31 - 40</v>
      </c>
    </row>
    <row r="1173" spans="1:65" x14ac:dyDescent="0.2">
      <c r="A1173">
        <v>1172</v>
      </c>
      <c r="B1173">
        <v>0</v>
      </c>
      <c r="C1173" t="s">
        <v>62</v>
      </c>
      <c r="D1173">
        <v>1</v>
      </c>
      <c r="F1173" t="s">
        <v>66</v>
      </c>
      <c r="G1173" t="s">
        <v>65</v>
      </c>
      <c r="H1173" t="s">
        <v>65</v>
      </c>
      <c r="I1173" t="s">
        <v>65</v>
      </c>
      <c r="J1173" t="s">
        <v>69</v>
      </c>
      <c r="K1173" t="s">
        <v>67</v>
      </c>
      <c r="L1173" t="s">
        <v>65</v>
      </c>
      <c r="M1173" t="s">
        <v>65</v>
      </c>
      <c r="N1173" t="s">
        <v>68</v>
      </c>
      <c r="O1173" t="s">
        <v>69</v>
      </c>
      <c r="P1173" t="s">
        <v>69</v>
      </c>
      <c r="Q1173" t="s">
        <v>65</v>
      </c>
      <c r="Z1173">
        <v>1</v>
      </c>
      <c r="AA1173" t="s">
        <v>70</v>
      </c>
      <c r="AB1173" t="s">
        <v>71</v>
      </c>
      <c r="AC1173" t="s">
        <v>72</v>
      </c>
      <c r="AD1173" t="s">
        <v>72</v>
      </c>
      <c r="AE1173" t="s">
        <v>66</v>
      </c>
      <c r="AF1173" t="s">
        <v>73</v>
      </c>
      <c r="AG1173" t="s">
        <v>73</v>
      </c>
      <c r="AH1173" t="s">
        <v>75</v>
      </c>
      <c r="AI1173" t="s">
        <v>75</v>
      </c>
      <c r="AJ1173" t="s">
        <v>72</v>
      </c>
      <c r="AK1173" t="s">
        <v>74</v>
      </c>
      <c r="AL1173" t="s">
        <v>68</v>
      </c>
      <c r="AM1173" t="s">
        <v>2353</v>
      </c>
      <c r="AN1173" t="s">
        <v>68</v>
      </c>
      <c r="AO1173" t="s">
        <v>2354</v>
      </c>
      <c r="AP1173" t="s">
        <v>68</v>
      </c>
      <c r="AQ1173" t="s">
        <v>76</v>
      </c>
      <c r="AR1173" t="s">
        <v>77</v>
      </c>
      <c r="AS1173" t="s">
        <v>137</v>
      </c>
      <c r="AT1173" t="s">
        <v>65</v>
      </c>
      <c r="AU1173" t="s">
        <v>65</v>
      </c>
      <c r="AV1173" t="s">
        <v>65</v>
      </c>
      <c r="AW1173" t="s">
        <v>65</v>
      </c>
      <c r="AZ1173" t="s">
        <v>65</v>
      </c>
      <c r="BB1173">
        <v>0</v>
      </c>
      <c r="BC1173" t="s">
        <v>79</v>
      </c>
      <c r="BD1173" t="s">
        <v>79</v>
      </c>
      <c r="BE1173">
        <v>43</v>
      </c>
      <c r="BF1173" t="s">
        <v>80</v>
      </c>
      <c r="BG1173" t="s">
        <v>81</v>
      </c>
      <c r="BI1173" t="s">
        <v>81</v>
      </c>
      <c r="BK1173" t="s">
        <v>159</v>
      </c>
      <c r="BL1173" t="s">
        <v>83</v>
      </c>
      <c r="BM1173" t="str">
        <f t="shared" ref="BM1173" si="1169">IF(BE1173&lt;20,"&lt;20",IF(BE1173&lt;26,"20-25",IF(BE1173&lt;31,"26-30","&gt;30")))</f>
        <v>&gt;30</v>
      </c>
    </row>
    <row r="1174" spans="1:65" x14ac:dyDescent="0.2">
      <c r="A1174">
        <v>1173</v>
      </c>
      <c r="B1174">
        <v>1</v>
      </c>
      <c r="R1174">
        <v>1</v>
      </c>
      <c r="S1174" t="s">
        <v>235</v>
      </c>
      <c r="T1174" t="s">
        <v>150</v>
      </c>
      <c r="U1174" t="s">
        <v>64</v>
      </c>
      <c r="V1174" t="s">
        <v>107</v>
      </c>
      <c r="W1174" t="s">
        <v>65</v>
      </c>
      <c r="X1174" t="s">
        <v>69</v>
      </c>
      <c r="Y1174" t="s">
        <v>193</v>
      </c>
      <c r="Z1174">
        <v>0</v>
      </c>
      <c r="AL1174" t="s">
        <v>68</v>
      </c>
      <c r="AN1174" t="s">
        <v>68</v>
      </c>
      <c r="AP1174" t="s">
        <v>92</v>
      </c>
      <c r="AQ1174" t="s">
        <v>76</v>
      </c>
      <c r="AR1174" t="s">
        <v>113</v>
      </c>
      <c r="AS1174" t="s">
        <v>65</v>
      </c>
      <c r="AU1174" t="s">
        <v>65</v>
      </c>
      <c r="AV1174" t="s">
        <v>69</v>
      </c>
      <c r="AW1174" t="s">
        <v>69</v>
      </c>
      <c r="AX1174" t="s">
        <v>1181</v>
      </c>
      <c r="AZ1174" t="s">
        <v>69</v>
      </c>
      <c r="BA1174" t="s">
        <v>1181</v>
      </c>
      <c r="BB1174">
        <v>0</v>
      </c>
      <c r="BC1174" t="s">
        <v>127</v>
      </c>
      <c r="BD1174" t="s">
        <v>127</v>
      </c>
      <c r="BE1174">
        <v>35</v>
      </c>
      <c r="BF1174" t="s">
        <v>185</v>
      </c>
      <c r="BG1174" t="s">
        <v>867</v>
      </c>
      <c r="BI1174" t="s">
        <v>867</v>
      </c>
      <c r="BK1174" t="s">
        <v>82</v>
      </c>
      <c r="BL1174" t="s">
        <v>83</v>
      </c>
      <c r="BM1174" t="str">
        <f t="shared" ref="BM1174" si="1170">IF(BE1174&lt;20,"&lt;20",IF(BE1174&lt;31,"20 - 30",IF(BE1174&lt;41,"31 - 40","&gt;40")))</f>
        <v>31 - 40</v>
      </c>
    </row>
    <row r="1175" spans="1:65" x14ac:dyDescent="0.2">
      <c r="A1175">
        <v>1174</v>
      </c>
      <c r="B1175">
        <v>1</v>
      </c>
      <c r="R1175">
        <v>0</v>
      </c>
      <c r="S1175" t="s">
        <v>149</v>
      </c>
      <c r="T1175" t="s">
        <v>79</v>
      </c>
      <c r="U1175" t="s">
        <v>64</v>
      </c>
      <c r="V1175" t="s">
        <v>79</v>
      </c>
      <c r="W1175" t="s">
        <v>79</v>
      </c>
      <c r="X1175" t="s">
        <v>79</v>
      </c>
      <c r="Z1175">
        <v>1</v>
      </c>
      <c r="AA1175" t="s">
        <v>87</v>
      </c>
      <c r="AB1175" t="s">
        <v>122</v>
      </c>
      <c r="AC1175" t="s">
        <v>72</v>
      </c>
      <c r="AD1175" t="s">
        <v>72</v>
      </c>
      <c r="AE1175" t="s">
        <v>65</v>
      </c>
      <c r="AF1175" t="s">
        <v>66</v>
      </c>
      <c r="AG1175" t="s">
        <v>74</v>
      </c>
      <c r="AH1175" t="s">
        <v>89</v>
      </c>
      <c r="AI1175" t="s">
        <v>89</v>
      </c>
      <c r="AJ1175" t="s">
        <v>72</v>
      </c>
      <c r="AK1175" t="s">
        <v>123</v>
      </c>
      <c r="AL1175" t="s">
        <v>68</v>
      </c>
      <c r="AN1175" t="s">
        <v>65</v>
      </c>
      <c r="AP1175" t="s">
        <v>112</v>
      </c>
      <c r="AQ1175" t="s">
        <v>163</v>
      </c>
      <c r="AR1175" t="s">
        <v>132</v>
      </c>
      <c r="AS1175" t="s">
        <v>137</v>
      </c>
      <c r="AT1175" t="s">
        <v>69</v>
      </c>
      <c r="AU1175" t="s">
        <v>65</v>
      </c>
      <c r="AV1175" t="s">
        <v>69</v>
      </c>
      <c r="AW1175" t="s">
        <v>65</v>
      </c>
      <c r="AZ1175" t="s">
        <v>69</v>
      </c>
      <c r="BA1175" t="s">
        <v>1080</v>
      </c>
      <c r="BB1175">
        <v>1</v>
      </c>
      <c r="BC1175" t="s">
        <v>79</v>
      </c>
      <c r="BD1175" t="s">
        <v>79</v>
      </c>
      <c r="BE1175">
        <v>32</v>
      </c>
      <c r="BF1175" t="s">
        <v>80</v>
      </c>
      <c r="BG1175" t="s">
        <v>96</v>
      </c>
      <c r="BH1175" t="s">
        <v>652</v>
      </c>
      <c r="BI1175" t="s">
        <v>96</v>
      </c>
      <c r="BJ1175" t="s">
        <v>652</v>
      </c>
      <c r="BK1175" t="s">
        <v>2355</v>
      </c>
      <c r="BL1175" t="s">
        <v>105</v>
      </c>
      <c r="BM1175" t="str">
        <f t="shared" ref="BM1175" si="1171">IF(BE1175&lt;20,"&lt;20",IF(BE1175&lt;26,"20-25",IF(BE1175&lt;31,"26-30","&gt;30")))</f>
        <v>&gt;30</v>
      </c>
    </row>
    <row r="1176" spans="1:65" x14ac:dyDescent="0.2">
      <c r="A1176">
        <v>1175</v>
      </c>
      <c r="B1176">
        <v>0</v>
      </c>
      <c r="C1176" t="s">
        <v>120</v>
      </c>
      <c r="D1176">
        <v>0</v>
      </c>
      <c r="E1176">
        <v>1</v>
      </c>
      <c r="F1176" t="s">
        <v>63</v>
      </c>
      <c r="G1176" t="s">
        <v>64</v>
      </c>
      <c r="H1176" t="s">
        <v>69</v>
      </c>
      <c r="I1176" t="s">
        <v>65</v>
      </c>
      <c r="J1176" t="s">
        <v>66</v>
      </c>
      <c r="K1176" t="s">
        <v>67</v>
      </c>
      <c r="L1176" t="s">
        <v>65</v>
      </c>
      <c r="M1176" t="s">
        <v>65</v>
      </c>
      <c r="N1176" t="s">
        <v>65</v>
      </c>
      <c r="O1176" t="s">
        <v>65</v>
      </c>
      <c r="P1176" t="s">
        <v>69</v>
      </c>
      <c r="Q1176" t="s">
        <v>65</v>
      </c>
      <c r="Z1176">
        <v>0</v>
      </c>
      <c r="AL1176" t="s">
        <v>65</v>
      </c>
      <c r="AN1176" t="s">
        <v>65</v>
      </c>
      <c r="AP1176" t="s">
        <v>92</v>
      </c>
      <c r="AQ1176" t="s">
        <v>68</v>
      </c>
      <c r="AR1176" t="s">
        <v>164</v>
      </c>
      <c r="AS1176" t="s">
        <v>65</v>
      </c>
      <c r="AU1176" t="s">
        <v>66</v>
      </c>
      <c r="AV1176" t="s">
        <v>65</v>
      </c>
      <c r="AW1176" t="s">
        <v>69</v>
      </c>
      <c r="AX1176" t="s">
        <v>2356</v>
      </c>
      <c r="AZ1176" t="s">
        <v>65</v>
      </c>
      <c r="BB1176">
        <v>1</v>
      </c>
      <c r="BC1176" t="s">
        <v>94</v>
      </c>
      <c r="BD1176" t="s">
        <v>127</v>
      </c>
      <c r="BE1176">
        <v>24</v>
      </c>
      <c r="BF1176" t="s">
        <v>2357</v>
      </c>
      <c r="BG1176" t="s">
        <v>590</v>
      </c>
      <c r="BI1176" t="s">
        <v>590</v>
      </c>
      <c r="BK1176" t="s">
        <v>1213</v>
      </c>
      <c r="BL1176" t="s">
        <v>83</v>
      </c>
      <c r="BM1176" t="str">
        <f t="shared" ref="BM1176" si="1172">IF(BE1176&lt;20,"&lt;20",IF(BE1176&lt;31,"20 - 30",IF(BE1176&lt;41,"31 - 40","&gt;40")))</f>
        <v>20 - 30</v>
      </c>
    </row>
    <row r="1177" spans="1:65" x14ac:dyDescent="0.2">
      <c r="A1177">
        <v>1176</v>
      </c>
      <c r="B1177">
        <v>0</v>
      </c>
      <c r="C1177" t="s">
        <v>120</v>
      </c>
      <c r="D1177">
        <v>0</v>
      </c>
      <c r="E1177">
        <v>1</v>
      </c>
      <c r="F1177" t="s">
        <v>69</v>
      </c>
      <c r="G1177" t="s">
        <v>69</v>
      </c>
      <c r="H1177" t="s">
        <v>65</v>
      </c>
      <c r="I1177" t="s">
        <v>65</v>
      </c>
      <c r="J1177" t="s">
        <v>66</v>
      </c>
      <c r="K1177" t="s">
        <v>142</v>
      </c>
      <c r="L1177" t="s">
        <v>68</v>
      </c>
      <c r="M1177" t="s">
        <v>68</v>
      </c>
      <c r="N1177" t="s">
        <v>68</v>
      </c>
      <c r="O1177" t="s">
        <v>68</v>
      </c>
      <c r="P1177" t="s">
        <v>65</v>
      </c>
      <c r="Q1177" t="s">
        <v>65</v>
      </c>
      <c r="Z1177">
        <v>1</v>
      </c>
      <c r="AA1177" t="s">
        <v>85</v>
      </c>
      <c r="AB1177" t="s">
        <v>86</v>
      </c>
      <c r="AC1177" t="s">
        <v>72</v>
      </c>
      <c r="AD1177" t="s">
        <v>72</v>
      </c>
      <c r="AE1177" t="s">
        <v>66</v>
      </c>
      <c r="AF1177" t="s">
        <v>66</v>
      </c>
      <c r="AG1177" t="s">
        <v>73</v>
      </c>
      <c r="AH1177" t="s">
        <v>75</v>
      </c>
      <c r="AI1177" t="s">
        <v>89</v>
      </c>
      <c r="AJ1177" t="s">
        <v>72</v>
      </c>
      <c r="AK1177" t="s">
        <v>74</v>
      </c>
      <c r="AL1177" t="s">
        <v>65</v>
      </c>
      <c r="AM1177" t="s">
        <v>2358</v>
      </c>
      <c r="AN1177" t="s">
        <v>65</v>
      </c>
      <c r="AO1177" t="s">
        <v>2359</v>
      </c>
      <c r="AP1177" t="s">
        <v>68</v>
      </c>
      <c r="AQ1177" t="s">
        <v>68</v>
      </c>
      <c r="AR1177" t="s">
        <v>77</v>
      </c>
      <c r="AS1177" t="s">
        <v>103</v>
      </c>
      <c r="AT1177" t="s">
        <v>68</v>
      </c>
      <c r="AU1177" t="s">
        <v>69</v>
      </c>
      <c r="AV1177" t="s">
        <v>69</v>
      </c>
      <c r="AW1177" t="s">
        <v>69</v>
      </c>
      <c r="AX1177" t="s">
        <v>1080</v>
      </c>
      <c r="AZ1177" t="s">
        <v>69</v>
      </c>
      <c r="BA1177" t="s">
        <v>1080</v>
      </c>
      <c r="BB1177">
        <v>1</v>
      </c>
      <c r="BC1177" t="s">
        <v>99</v>
      </c>
      <c r="BD1177" t="s">
        <v>83</v>
      </c>
      <c r="BE1177">
        <v>33</v>
      </c>
      <c r="BF1177" t="s">
        <v>80</v>
      </c>
      <c r="BG1177" t="s">
        <v>96</v>
      </c>
      <c r="BH1177" t="s">
        <v>147</v>
      </c>
      <c r="BI1177" t="s">
        <v>96</v>
      </c>
      <c r="BJ1177" t="s">
        <v>147</v>
      </c>
      <c r="BK1177" t="s">
        <v>98</v>
      </c>
      <c r="BL1177" t="s">
        <v>83</v>
      </c>
      <c r="BM1177" t="str">
        <f t="shared" ref="BM1177" si="1173">IF(BE1177&lt;20,"&lt;20",IF(BE1177&lt;26,"20-25",IF(BE1177&lt;31,"26-30","&gt;30")))</f>
        <v>&gt;30</v>
      </c>
    </row>
    <row r="1178" spans="1:65" x14ac:dyDescent="0.2">
      <c r="A1178">
        <v>1177</v>
      </c>
      <c r="B1178">
        <v>0</v>
      </c>
      <c r="C1178" s="1">
        <v>43470</v>
      </c>
      <c r="D1178">
        <v>1</v>
      </c>
      <c r="F1178" t="s">
        <v>66</v>
      </c>
      <c r="G1178" t="s">
        <v>65</v>
      </c>
      <c r="H1178" t="s">
        <v>65</v>
      </c>
      <c r="I1178" t="s">
        <v>65</v>
      </c>
      <c r="J1178" t="s">
        <v>69</v>
      </c>
      <c r="K1178" t="s">
        <v>84</v>
      </c>
      <c r="L1178" t="s">
        <v>65</v>
      </c>
      <c r="M1178" t="s">
        <v>65</v>
      </c>
      <c r="N1178" t="s">
        <v>69</v>
      </c>
      <c r="O1178" t="s">
        <v>69</v>
      </c>
      <c r="P1178" t="s">
        <v>69</v>
      </c>
      <c r="Q1178" t="s">
        <v>65</v>
      </c>
      <c r="Z1178">
        <v>1</v>
      </c>
      <c r="AA1178" t="s">
        <v>66</v>
      </c>
      <c r="AB1178" t="s">
        <v>178</v>
      </c>
      <c r="AC1178" t="s">
        <v>72</v>
      </c>
      <c r="AD1178" t="s">
        <v>72</v>
      </c>
      <c r="AE1178" t="s">
        <v>66</v>
      </c>
      <c r="AF1178" t="s">
        <v>74</v>
      </c>
      <c r="AG1178" t="s">
        <v>74</v>
      </c>
      <c r="AH1178" t="s">
        <v>75</v>
      </c>
      <c r="AI1178" t="s">
        <v>75</v>
      </c>
      <c r="AJ1178" t="s">
        <v>72</v>
      </c>
      <c r="AK1178" t="s">
        <v>73</v>
      </c>
      <c r="AL1178" t="s">
        <v>69</v>
      </c>
      <c r="AM1178" t="s">
        <v>2360</v>
      </c>
      <c r="AN1178" t="s">
        <v>68</v>
      </c>
      <c r="AO1178" t="s">
        <v>2361</v>
      </c>
      <c r="AP1178" t="s">
        <v>92</v>
      </c>
      <c r="AQ1178" t="s">
        <v>170</v>
      </c>
      <c r="AR1178" t="s">
        <v>77</v>
      </c>
      <c r="AS1178" t="s">
        <v>65</v>
      </c>
      <c r="AU1178" t="s">
        <v>69</v>
      </c>
      <c r="AV1178" t="s">
        <v>65</v>
      </c>
      <c r="AW1178" t="s">
        <v>68</v>
      </c>
      <c r="AY1178" t="s">
        <v>146</v>
      </c>
      <c r="AZ1178" t="s">
        <v>65</v>
      </c>
      <c r="BB1178">
        <v>0</v>
      </c>
      <c r="BC1178" t="s">
        <v>99</v>
      </c>
      <c r="BD1178" t="s">
        <v>94</v>
      </c>
      <c r="BE1178">
        <v>28</v>
      </c>
      <c r="BF1178" t="s">
        <v>80</v>
      </c>
      <c r="BG1178" t="s">
        <v>933</v>
      </c>
      <c r="BI1178" t="s">
        <v>933</v>
      </c>
      <c r="BK1178" t="s">
        <v>333</v>
      </c>
      <c r="BL1178" t="s">
        <v>99</v>
      </c>
      <c r="BM1178" t="str">
        <f t="shared" ref="BM1178" si="1174">IF(BE1178&lt;20,"&lt;20",IF(BE1178&lt;31,"20 - 30",IF(BE1178&lt;41,"31 - 40","&gt;40")))</f>
        <v>20 - 30</v>
      </c>
    </row>
    <row r="1179" spans="1:65" x14ac:dyDescent="0.2">
      <c r="A1179">
        <v>1178</v>
      </c>
      <c r="B1179">
        <v>0</v>
      </c>
      <c r="C1179" t="s">
        <v>120</v>
      </c>
      <c r="D1179">
        <v>1</v>
      </c>
      <c r="F1179" t="s">
        <v>69</v>
      </c>
      <c r="G1179" t="s">
        <v>121</v>
      </c>
      <c r="H1179" t="s">
        <v>65</v>
      </c>
      <c r="I1179" t="s">
        <v>69</v>
      </c>
      <c r="J1179" t="s">
        <v>69</v>
      </c>
      <c r="K1179" t="s">
        <v>84</v>
      </c>
      <c r="L1179" t="s">
        <v>68</v>
      </c>
      <c r="M1179" t="s">
        <v>68</v>
      </c>
      <c r="N1179" t="s">
        <v>68</v>
      </c>
      <c r="O1179" t="s">
        <v>69</v>
      </c>
      <c r="P1179" t="s">
        <v>66</v>
      </c>
      <c r="Q1179" t="s">
        <v>65</v>
      </c>
      <c r="Z1179">
        <v>0</v>
      </c>
      <c r="AL1179" t="s">
        <v>65</v>
      </c>
      <c r="AM1179" t="s">
        <v>2362</v>
      </c>
      <c r="AN1179" t="s">
        <v>65</v>
      </c>
      <c r="AO1179" t="s">
        <v>2363</v>
      </c>
      <c r="AP1179" t="s">
        <v>112</v>
      </c>
      <c r="AQ1179" t="s">
        <v>163</v>
      </c>
      <c r="AR1179" t="s">
        <v>77</v>
      </c>
      <c r="AS1179" t="s">
        <v>65</v>
      </c>
      <c r="AU1179" t="s">
        <v>69</v>
      </c>
      <c r="AV1179" t="s">
        <v>65</v>
      </c>
      <c r="AW1179" t="s">
        <v>68</v>
      </c>
      <c r="AY1179" t="s">
        <v>146</v>
      </c>
      <c r="AZ1179" t="s">
        <v>69</v>
      </c>
      <c r="BA1179" t="s">
        <v>146</v>
      </c>
      <c r="BB1179">
        <v>0</v>
      </c>
      <c r="BC1179" t="s">
        <v>94</v>
      </c>
      <c r="BD1179" t="s">
        <v>127</v>
      </c>
      <c r="BE1179">
        <v>48</v>
      </c>
      <c r="BF1179" t="s">
        <v>80</v>
      </c>
      <c r="BG1179" t="s">
        <v>209</v>
      </c>
      <c r="BI1179" t="s">
        <v>209</v>
      </c>
      <c r="BK1179" t="s">
        <v>534</v>
      </c>
      <c r="BL1179" t="s">
        <v>83</v>
      </c>
      <c r="BM1179" t="str">
        <f t="shared" ref="BM1179" si="1175">IF(BE1179&lt;20,"&lt;20",IF(BE1179&lt;26,"20-25",IF(BE1179&lt;31,"26-30","&gt;30")))</f>
        <v>&gt;30</v>
      </c>
    </row>
    <row r="1180" spans="1:65" x14ac:dyDescent="0.2">
      <c r="A1180">
        <v>1179</v>
      </c>
      <c r="B1180">
        <v>0</v>
      </c>
      <c r="C1180" t="s">
        <v>62</v>
      </c>
      <c r="D1180">
        <v>1</v>
      </c>
      <c r="F1180" t="s">
        <v>69</v>
      </c>
      <c r="G1180" t="s">
        <v>69</v>
      </c>
      <c r="H1180" t="s">
        <v>65</v>
      </c>
      <c r="I1180" t="s">
        <v>65</v>
      </c>
      <c r="J1180" t="s">
        <v>66</v>
      </c>
      <c r="K1180" t="s">
        <v>142</v>
      </c>
      <c r="L1180" t="s">
        <v>69</v>
      </c>
      <c r="M1180" t="s">
        <v>69</v>
      </c>
      <c r="N1180" t="s">
        <v>68</v>
      </c>
      <c r="O1180" t="s">
        <v>68</v>
      </c>
      <c r="P1180" t="s">
        <v>69</v>
      </c>
      <c r="Q1180" t="s">
        <v>65</v>
      </c>
      <c r="Z1180">
        <v>1</v>
      </c>
      <c r="AA1180" t="s">
        <v>70</v>
      </c>
      <c r="AB1180" t="s">
        <v>122</v>
      </c>
      <c r="AC1180" t="s">
        <v>72</v>
      </c>
      <c r="AD1180" t="s">
        <v>72</v>
      </c>
      <c r="AE1180" t="s">
        <v>66</v>
      </c>
      <c r="AF1180" t="s">
        <v>123</v>
      </c>
      <c r="AG1180" t="s">
        <v>123</v>
      </c>
      <c r="AH1180" t="s">
        <v>89</v>
      </c>
      <c r="AI1180" t="s">
        <v>89</v>
      </c>
      <c r="AJ1180" t="s">
        <v>87</v>
      </c>
      <c r="AK1180" t="s">
        <v>74</v>
      </c>
      <c r="AL1180" t="s">
        <v>68</v>
      </c>
      <c r="AN1180" t="s">
        <v>68</v>
      </c>
      <c r="AP1180" t="s">
        <v>68</v>
      </c>
      <c r="AQ1180" t="s">
        <v>145</v>
      </c>
      <c r="AR1180" t="s">
        <v>77</v>
      </c>
      <c r="AS1180" t="s">
        <v>116</v>
      </c>
      <c r="AT1180" t="s">
        <v>65</v>
      </c>
      <c r="AU1180" t="s">
        <v>66</v>
      </c>
      <c r="AV1180" t="s">
        <v>69</v>
      </c>
      <c r="AW1180" t="s">
        <v>69</v>
      </c>
      <c r="AX1180" t="s">
        <v>93</v>
      </c>
      <c r="AZ1180" t="s">
        <v>69</v>
      </c>
      <c r="BA1180" t="s">
        <v>93</v>
      </c>
      <c r="BB1180">
        <v>1</v>
      </c>
      <c r="BC1180" t="s">
        <v>83</v>
      </c>
      <c r="BD1180" t="s">
        <v>127</v>
      </c>
      <c r="BE1180">
        <v>33</v>
      </c>
      <c r="BF1180" t="s">
        <v>139</v>
      </c>
      <c r="BG1180" t="s">
        <v>96</v>
      </c>
      <c r="BH1180" t="s">
        <v>182</v>
      </c>
      <c r="BI1180" t="s">
        <v>96</v>
      </c>
      <c r="BJ1180" t="s">
        <v>182</v>
      </c>
      <c r="BK1180" t="s">
        <v>82</v>
      </c>
      <c r="BL1180" t="s">
        <v>105</v>
      </c>
      <c r="BM1180" t="str">
        <f t="shared" ref="BM1180" si="1176">IF(BE1180&lt;20,"&lt;20",IF(BE1180&lt;31,"20 - 30",IF(BE1180&lt;41,"31 - 40","&gt;40")))</f>
        <v>31 - 40</v>
      </c>
    </row>
    <row r="1181" spans="1:65" x14ac:dyDescent="0.2">
      <c r="A1181">
        <v>1180</v>
      </c>
      <c r="B1181">
        <v>0</v>
      </c>
      <c r="C1181" t="s">
        <v>160</v>
      </c>
      <c r="D1181">
        <v>1</v>
      </c>
      <c r="F1181" t="s">
        <v>63</v>
      </c>
      <c r="G1181" t="s">
        <v>64</v>
      </c>
      <c r="H1181" t="s">
        <v>66</v>
      </c>
      <c r="I1181" t="s">
        <v>66</v>
      </c>
      <c r="J1181" t="s">
        <v>66</v>
      </c>
      <c r="K1181" t="s">
        <v>67</v>
      </c>
      <c r="L1181" t="s">
        <v>65</v>
      </c>
      <c r="M1181" t="s">
        <v>65</v>
      </c>
      <c r="N1181" t="s">
        <v>65</v>
      </c>
      <c r="O1181" t="s">
        <v>68</v>
      </c>
      <c r="P1181" t="s">
        <v>69</v>
      </c>
      <c r="Q1181" t="s">
        <v>65</v>
      </c>
      <c r="Z1181">
        <v>0</v>
      </c>
      <c r="AL1181" t="s">
        <v>68</v>
      </c>
      <c r="AN1181" t="s">
        <v>65</v>
      </c>
      <c r="AP1181" t="s">
        <v>112</v>
      </c>
      <c r="AQ1181" t="s">
        <v>68</v>
      </c>
      <c r="AR1181" t="s">
        <v>164</v>
      </c>
      <c r="AS1181" t="s">
        <v>65</v>
      </c>
      <c r="AU1181" t="s">
        <v>65</v>
      </c>
      <c r="AV1181" t="s">
        <v>65</v>
      </c>
      <c r="AW1181" t="s">
        <v>65</v>
      </c>
      <c r="AZ1181" t="s">
        <v>65</v>
      </c>
      <c r="BB1181">
        <v>0</v>
      </c>
      <c r="BC1181" t="s">
        <v>79</v>
      </c>
      <c r="BD1181" t="s">
        <v>79</v>
      </c>
      <c r="BE1181">
        <v>40</v>
      </c>
      <c r="BF1181" t="s">
        <v>95</v>
      </c>
      <c r="BG1181" t="s">
        <v>876</v>
      </c>
      <c r="BI1181" t="s">
        <v>96</v>
      </c>
      <c r="BJ1181" t="s">
        <v>171</v>
      </c>
      <c r="BK1181" t="s">
        <v>491</v>
      </c>
      <c r="BL1181" t="s">
        <v>99</v>
      </c>
      <c r="BM1181" t="str">
        <f t="shared" ref="BM1181" si="1177">IF(BE1181&lt;20,"&lt;20",IF(BE1181&lt;26,"20-25",IF(BE1181&lt;31,"26-30","&gt;30")))</f>
        <v>&gt;30</v>
      </c>
    </row>
    <row r="1182" spans="1:65" x14ac:dyDescent="0.2">
      <c r="A1182">
        <v>1181</v>
      </c>
      <c r="B1182">
        <v>1</v>
      </c>
      <c r="R1182">
        <v>1</v>
      </c>
      <c r="S1182" t="s">
        <v>106</v>
      </c>
      <c r="T1182" t="s">
        <v>107</v>
      </c>
      <c r="U1182" t="s">
        <v>108</v>
      </c>
      <c r="V1182" t="s">
        <v>107</v>
      </c>
      <c r="W1182" t="s">
        <v>108</v>
      </c>
      <c r="X1182" t="s">
        <v>69</v>
      </c>
      <c r="Y1182" t="s">
        <v>260</v>
      </c>
      <c r="Z1182">
        <v>1</v>
      </c>
      <c r="AA1182" t="s">
        <v>70</v>
      </c>
      <c r="AB1182" t="s">
        <v>71</v>
      </c>
      <c r="AC1182" t="s">
        <v>72</v>
      </c>
      <c r="AD1182" t="s">
        <v>72</v>
      </c>
      <c r="AE1182" t="s">
        <v>66</v>
      </c>
      <c r="AF1182" t="s">
        <v>73</v>
      </c>
      <c r="AG1182" t="s">
        <v>74</v>
      </c>
      <c r="AH1182" t="s">
        <v>75</v>
      </c>
      <c r="AI1182" t="s">
        <v>75</v>
      </c>
      <c r="AJ1182" t="s">
        <v>72</v>
      </c>
      <c r="AK1182" t="s">
        <v>73</v>
      </c>
      <c r="AL1182" t="s">
        <v>68</v>
      </c>
      <c r="AM1182" t="s">
        <v>2364</v>
      </c>
      <c r="AN1182" t="s">
        <v>69</v>
      </c>
      <c r="AO1182" t="s">
        <v>2365</v>
      </c>
      <c r="AP1182" t="s">
        <v>112</v>
      </c>
      <c r="AQ1182" t="s">
        <v>163</v>
      </c>
      <c r="AR1182" t="s">
        <v>77</v>
      </c>
      <c r="AS1182" t="s">
        <v>137</v>
      </c>
      <c r="AT1182" t="s">
        <v>69</v>
      </c>
      <c r="AU1182" t="s">
        <v>69</v>
      </c>
      <c r="AV1182" t="s">
        <v>69</v>
      </c>
      <c r="AW1182" t="s">
        <v>69</v>
      </c>
      <c r="AX1182" t="s">
        <v>2366</v>
      </c>
      <c r="AZ1182" t="s">
        <v>69</v>
      </c>
      <c r="BA1182" t="s">
        <v>432</v>
      </c>
      <c r="BB1182">
        <v>1</v>
      </c>
      <c r="BC1182" t="s">
        <v>83</v>
      </c>
      <c r="BD1182" t="s">
        <v>127</v>
      </c>
      <c r="BE1182">
        <v>22</v>
      </c>
      <c r="BF1182" t="s">
        <v>80</v>
      </c>
      <c r="BG1182" t="s">
        <v>96</v>
      </c>
      <c r="BH1182" t="s">
        <v>147</v>
      </c>
      <c r="BI1182" t="s">
        <v>96</v>
      </c>
      <c r="BJ1182" t="s">
        <v>147</v>
      </c>
      <c r="BK1182" t="s">
        <v>199</v>
      </c>
      <c r="BL1182" t="s">
        <v>83</v>
      </c>
      <c r="BM1182" t="str">
        <f t="shared" ref="BM1182" si="1178">IF(BE1182&lt;20,"&lt;20",IF(BE1182&lt;31,"20 - 30",IF(BE1182&lt;41,"31 - 40","&gt;40")))</f>
        <v>20 - 30</v>
      </c>
    </row>
    <row r="1183" spans="1:65" x14ac:dyDescent="0.2">
      <c r="A1183">
        <v>1182</v>
      </c>
      <c r="B1183">
        <v>0</v>
      </c>
      <c r="C1183" t="s">
        <v>160</v>
      </c>
      <c r="D1183">
        <v>1</v>
      </c>
      <c r="F1183" t="s">
        <v>65</v>
      </c>
      <c r="G1183" t="s">
        <v>65</v>
      </c>
      <c r="H1183" t="s">
        <v>65</v>
      </c>
      <c r="I1183" t="s">
        <v>65</v>
      </c>
      <c r="J1183" t="s">
        <v>66</v>
      </c>
      <c r="K1183" t="s">
        <v>161</v>
      </c>
      <c r="L1183" t="s">
        <v>69</v>
      </c>
      <c r="M1183" t="s">
        <v>68</v>
      </c>
      <c r="N1183" t="s">
        <v>65</v>
      </c>
      <c r="O1183" t="s">
        <v>65</v>
      </c>
      <c r="P1183" t="s">
        <v>66</v>
      </c>
      <c r="Q1183" t="s">
        <v>65</v>
      </c>
      <c r="Z1183">
        <v>1</v>
      </c>
      <c r="AA1183" t="s">
        <v>85</v>
      </c>
      <c r="AB1183" t="s">
        <v>122</v>
      </c>
      <c r="AC1183" t="s">
        <v>72</v>
      </c>
      <c r="AD1183" t="s">
        <v>72</v>
      </c>
      <c r="AE1183" t="s">
        <v>66</v>
      </c>
      <c r="AF1183" t="s">
        <v>123</v>
      </c>
      <c r="AG1183" t="s">
        <v>123</v>
      </c>
      <c r="AH1183" t="s">
        <v>89</v>
      </c>
      <c r="AI1183" t="s">
        <v>89</v>
      </c>
      <c r="AJ1183" t="s">
        <v>66</v>
      </c>
      <c r="AK1183" t="s">
        <v>73</v>
      </c>
      <c r="AL1183" t="s">
        <v>68</v>
      </c>
      <c r="AM1183" t="s">
        <v>2367</v>
      </c>
      <c r="AN1183" t="s">
        <v>65</v>
      </c>
      <c r="AO1183" t="s">
        <v>2368</v>
      </c>
      <c r="AP1183" t="s">
        <v>112</v>
      </c>
      <c r="AQ1183" t="s">
        <v>163</v>
      </c>
      <c r="AR1183" t="s">
        <v>195</v>
      </c>
      <c r="AS1183" t="s">
        <v>116</v>
      </c>
      <c r="AT1183" t="s">
        <v>69</v>
      </c>
      <c r="AU1183" t="s">
        <v>69</v>
      </c>
      <c r="AV1183" t="s">
        <v>69</v>
      </c>
      <c r="AW1183" t="s">
        <v>69</v>
      </c>
      <c r="AX1183" t="s">
        <v>146</v>
      </c>
      <c r="AZ1183" t="s">
        <v>69</v>
      </c>
      <c r="BA1183" t="s">
        <v>146</v>
      </c>
      <c r="BB1183">
        <v>1</v>
      </c>
      <c r="BC1183" t="s">
        <v>83</v>
      </c>
      <c r="BD1183" t="s">
        <v>127</v>
      </c>
      <c r="BE1183">
        <v>22</v>
      </c>
      <c r="BF1183" t="s">
        <v>139</v>
      </c>
      <c r="BG1183" t="s">
        <v>96</v>
      </c>
      <c r="BH1183" t="s">
        <v>316</v>
      </c>
      <c r="BI1183" t="s">
        <v>96</v>
      </c>
      <c r="BJ1183" t="s">
        <v>316</v>
      </c>
      <c r="BK1183" t="s">
        <v>82</v>
      </c>
      <c r="BL1183" t="s">
        <v>99</v>
      </c>
      <c r="BM1183" t="str">
        <f t="shared" ref="BM1183" si="1179">IF(BE1183&lt;20,"&lt;20",IF(BE1183&lt;26,"20-25",IF(BE1183&lt;31,"26-30","&gt;30")))</f>
        <v>20-25</v>
      </c>
    </row>
    <row r="1184" spans="1:65" x14ac:dyDescent="0.2">
      <c r="A1184">
        <v>1183</v>
      </c>
      <c r="B1184">
        <v>0</v>
      </c>
      <c r="C1184" t="s">
        <v>160</v>
      </c>
      <c r="D1184">
        <v>1</v>
      </c>
      <c r="F1184" t="s">
        <v>69</v>
      </c>
      <c r="G1184" t="s">
        <v>69</v>
      </c>
      <c r="H1184" t="s">
        <v>69</v>
      </c>
      <c r="I1184" t="s">
        <v>69</v>
      </c>
      <c r="J1184" t="s">
        <v>69</v>
      </c>
      <c r="K1184" t="s">
        <v>84</v>
      </c>
      <c r="L1184" t="s">
        <v>68</v>
      </c>
      <c r="M1184" t="s">
        <v>65</v>
      </c>
      <c r="N1184" t="s">
        <v>68</v>
      </c>
      <c r="O1184" t="s">
        <v>65</v>
      </c>
      <c r="P1184" t="s">
        <v>66</v>
      </c>
      <c r="Q1184" t="s">
        <v>65</v>
      </c>
      <c r="Z1184">
        <v>0</v>
      </c>
      <c r="AL1184" t="s">
        <v>65</v>
      </c>
      <c r="AM1184" t="s">
        <v>2369</v>
      </c>
      <c r="AN1184" t="s">
        <v>65</v>
      </c>
      <c r="AO1184" t="s">
        <v>2370</v>
      </c>
      <c r="AP1184" t="s">
        <v>112</v>
      </c>
      <c r="AQ1184" t="s">
        <v>68</v>
      </c>
      <c r="AR1184" t="s">
        <v>113</v>
      </c>
      <c r="AS1184" t="s">
        <v>137</v>
      </c>
      <c r="AT1184" t="s">
        <v>69</v>
      </c>
      <c r="AU1184" t="s">
        <v>66</v>
      </c>
      <c r="AV1184" t="s">
        <v>69</v>
      </c>
      <c r="AW1184" t="s">
        <v>69</v>
      </c>
      <c r="AX1184" t="s">
        <v>78</v>
      </c>
      <c r="AZ1184" t="s">
        <v>69</v>
      </c>
      <c r="BA1184" t="s">
        <v>78</v>
      </c>
      <c r="BB1184">
        <v>1</v>
      </c>
      <c r="BC1184" t="s">
        <v>94</v>
      </c>
      <c r="BD1184" t="s">
        <v>127</v>
      </c>
      <c r="BE1184">
        <v>23</v>
      </c>
      <c r="BF1184" t="s">
        <v>118</v>
      </c>
      <c r="BG1184" t="s">
        <v>96</v>
      </c>
      <c r="BH1184" t="s">
        <v>198</v>
      </c>
      <c r="BI1184" t="s">
        <v>96</v>
      </c>
      <c r="BJ1184" t="s">
        <v>198</v>
      </c>
      <c r="BK1184" t="s">
        <v>1276</v>
      </c>
      <c r="BL1184" t="s">
        <v>83</v>
      </c>
      <c r="BM1184" t="str">
        <f t="shared" ref="BM1184" si="1180">IF(BE1184&lt;20,"&lt;20",IF(BE1184&lt;31,"20 - 30",IF(BE1184&lt;41,"31 - 40","&gt;40")))</f>
        <v>20 - 30</v>
      </c>
    </row>
    <row r="1185" spans="1:65" x14ac:dyDescent="0.2">
      <c r="A1185">
        <v>1184</v>
      </c>
      <c r="B1185">
        <v>0</v>
      </c>
      <c r="C1185" t="s">
        <v>120</v>
      </c>
      <c r="D1185">
        <v>0</v>
      </c>
      <c r="E1185">
        <v>1</v>
      </c>
      <c r="F1185" t="s">
        <v>65</v>
      </c>
      <c r="G1185" t="s">
        <v>64</v>
      </c>
      <c r="H1185" t="s">
        <v>65</v>
      </c>
      <c r="I1185" t="s">
        <v>65</v>
      </c>
      <c r="J1185" t="s">
        <v>66</v>
      </c>
      <c r="K1185" t="s">
        <v>84</v>
      </c>
      <c r="L1185" t="s">
        <v>65</v>
      </c>
      <c r="M1185" t="s">
        <v>65</v>
      </c>
      <c r="N1185" t="s">
        <v>69</v>
      </c>
      <c r="O1185" t="s">
        <v>68</v>
      </c>
      <c r="P1185" t="s">
        <v>69</v>
      </c>
      <c r="Q1185" t="s">
        <v>65</v>
      </c>
      <c r="Z1185">
        <v>0</v>
      </c>
      <c r="AL1185" t="s">
        <v>68</v>
      </c>
      <c r="AM1185" t="s">
        <v>2371</v>
      </c>
      <c r="AN1185" t="s">
        <v>65</v>
      </c>
      <c r="AO1185" t="s">
        <v>2371</v>
      </c>
      <c r="AP1185" t="s">
        <v>92</v>
      </c>
      <c r="AQ1185" t="s">
        <v>76</v>
      </c>
      <c r="AR1185" t="s">
        <v>153</v>
      </c>
      <c r="AS1185" t="s">
        <v>103</v>
      </c>
      <c r="AT1185" t="s">
        <v>65</v>
      </c>
      <c r="AU1185" t="s">
        <v>69</v>
      </c>
      <c r="AV1185" t="s">
        <v>69</v>
      </c>
      <c r="AW1185" t="s">
        <v>65</v>
      </c>
      <c r="AZ1185" t="s">
        <v>69</v>
      </c>
      <c r="BA1185" t="s">
        <v>261</v>
      </c>
      <c r="BB1185">
        <v>1</v>
      </c>
      <c r="BC1185" t="s">
        <v>94</v>
      </c>
      <c r="BD1185" t="s">
        <v>127</v>
      </c>
      <c r="BE1185">
        <v>33</v>
      </c>
      <c r="BF1185" t="s">
        <v>95</v>
      </c>
      <c r="BG1185" t="s">
        <v>209</v>
      </c>
      <c r="BI1185" t="s">
        <v>209</v>
      </c>
      <c r="BK1185" t="s">
        <v>1213</v>
      </c>
      <c r="BL1185" t="s">
        <v>99</v>
      </c>
      <c r="BM1185" t="str">
        <f t="shared" ref="BM1185" si="1181">IF(BE1185&lt;20,"&lt;20",IF(BE1185&lt;26,"20-25",IF(BE1185&lt;31,"26-30","&gt;30")))</f>
        <v>&gt;30</v>
      </c>
    </row>
    <row r="1186" spans="1:65" x14ac:dyDescent="0.2">
      <c r="A1186">
        <v>1185</v>
      </c>
      <c r="B1186">
        <v>0</v>
      </c>
      <c r="C1186" s="1">
        <v>43641</v>
      </c>
      <c r="D1186">
        <v>1</v>
      </c>
      <c r="F1186" t="s">
        <v>66</v>
      </c>
      <c r="G1186" t="s">
        <v>121</v>
      </c>
      <c r="H1186" t="s">
        <v>65</v>
      </c>
      <c r="I1186" t="s">
        <v>65</v>
      </c>
      <c r="J1186" t="s">
        <v>65</v>
      </c>
      <c r="K1186" t="s">
        <v>142</v>
      </c>
      <c r="L1186" t="s">
        <v>69</v>
      </c>
      <c r="M1186" t="s">
        <v>65</v>
      </c>
      <c r="N1186" t="s">
        <v>68</v>
      </c>
      <c r="O1186" t="s">
        <v>65</v>
      </c>
      <c r="P1186" t="s">
        <v>65</v>
      </c>
      <c r="Q1186" t="s">
        <v>65</v>
      </c>
      <c r="Z1186">
        <v>0</v>
      </c>
      <c r="AL1186" t="s">
        <v>69</v>
      </c>
      <c r="AN1186" t="s">
        <v>68</v>
      </c>
      <c r="AP1186" t="s">
        <v>112</v>
      </c>
      <c r="AQ1186" t="s">
        <v>76</v>
      </c>
      <c r="AR1186" t="s">
        <v>195</v>
      </c>
      <c r="AS1186" t="s">
        <v>65</v>
      </c>
      <c r="AU1186" t="s">
        <v>66</v>
      </c>
      <c r="AV1186" t="s">
        <v>69</v>
      </c>
      <c r="AW1186" t="s">
        <v>68</v>
      </c>
      <c r="AY1186" t="s">
        <v>261</v>
      </c>
      <c r="AZ1186" t="s">
        <v>69</v>
      </c>
      <c r="BA1186" t="s">
        <v>261</v>
      </c>
      <c r="BB1186">
        <v>1</v>
      </c>
      <c r="BC1186" t="s">
        <v>83</v>
      </c>
      <c r="BD1186" t="s">
        <v>83</v>
      </c>
      <c r="BE1186">
        <v>29</v>
      </c>
      <c r="BF1186" t="s">
        <v>80</v>
      </c>
      <c r="BG1186" t="s">
        <v>217</v>
      </c>
      <c r="BI1186" t="s">
        <v>217</v>
      </c>
      <c r="BK1186" t="s">
        <v>82</v>
      </c>
      <c r="BL1186" t="s">
        <v>99</v>
      </c>
      <c r="BM1186" t="str">
        <f t="shared" ref="BM1186" si="1182">IF(BE1186&lt;20,"&lt;20",IF(BE1186&lt;31,"20 - 30",IF(BE1186&lt;41,"31 - 40","&gt;40")))</f>
        <v>20 - 30</v>
      </c>
    </row>
    <row r="1187" spans="1:65" x14ac:dyDescent="0.2">
      <c r="A1187">
        <v>1186</v>
      </c>
      <c r="B1187">
        <v>0</v>
      </c>
      <c r="C1187" t="s">
        <v>120</v>
      </c>
      <c r="D1187">
        <v>1</v>
      </c>
      <c r="F1187" t="s">
        <v>69</v>
      </c>
      <c r="G1187" t="s">
        <v>65</v>
      </c>
      <c r="H1187" t="s">
        <v>65</v>
      </c>
      <c r="I1187" t="s">
        <v>66</v>
      </c>
      <c r="J1187" t="s">
        <v>66</v>
      </c>
      <c r="K1187" t="s">
        <v>100</v>
      </c>
      <c r="L1187" t="s">
        <v>65</v>
      </c>
      <c r="M1187" t="s">
        <v>65</v>
      </c>
      <c r="N1187" t="s">
        <v>69</v>
      </c>
      <c r="O1187" t="s">
        <v>68</v>
      </c>
      <c r="P1187" t="s">
        <v>65</v>
      </c>
      <c r="Q1187" t="s">
        <v>65</v>
      </c>
      <c r="Z1187">
        <v>1</v>
      </c>
      <c r="AA1187" t="s">
        <v>87</v>
      </c>
      <c r="AB1187" t="s">
        <v>86</v>
      </c>
      <c r="AC1187" t="s">
        <v>87</v>
      </c>
      <c r="AD1187" t="s">
        <v>72</v>
      </c>
      <c r="AE1187" t="s">
        <v>66</v>
      </c>
      <c r="AF1187" t="s">
        <v>73</v>
      </c>
      <c r="AG1187" t="s">
        <v>74</v>
      </c>
      <c r="AH1187" t="s">
        <v>75</v>
      </c>
      <c r="AI1187" t="s">
        <v>75</v>
      </c>
      <c r="AJ1187" t="s">
        <v>87</v>
      </c>
      <c r="AK1187" t="s">
        <v>74</v>
      </c>
      <c r="AL1187" t="s">
        <v>68</v>
      </c>
      <c r="AM1187" t="s">
        <v>2372</v>
      </c>
      <c r="AN1187" t="s">
        <v>68</v>
      </c>
      <c r="AP1187" t="s">
        <v>169</v>
      </c>
      <c r="AQ1187" t="s">
        <v>170</v>
      </c>
      <c r="AR1187" t="s">
        <v>77</v>
      </c>
      <c r="AS1187" t="s">
        <v>65</v>
      </c>
      <c r="AU1187" t="s">
        <v>65</v>
      </c>
      <c r="AV1187" t="s">
        <v>65</v>
      </c>
      <c r="AW1187" t="s">
        <v>69</v>
      </c>
      <c r="AX1187" t="s">
        <v>275</v>
      </c>
      <c r="AZ1187" t="s">
        <v>69</v>
      </c>
      <c r="BA1187" t="s">
        <v>146</v>
      </c>
      <c r="BB1187">
        <v>1</v>
      </c>
      <c r="BC1187" t="s">
        <v>94</v>
      </c>
      <c r="BD1187" t="s">
        <v>127</v>
      </c>
      <c r="BE1187">
        <v>32</v>
      </c>
      <c r="BF1187" t="s">
        <v>80</v>
      </c>
      <c r="BG1187" t="s">
        <v>96</v>
      </c>
      <c r="BH1187" t="s">
        <v>198</v>
      </c>
      <c r="BI1187" t="s">
        <v>96</v>
      </c>
      <c r="BJ1187" t="s">
        <v>198</v>
      </c>
      <c r="BK1187" t="s">
        <v>534</v>
      </c>
      <c r="BL1187" t="s">
        <v>105</v>
      </c>
      <c r="BM1187" t="str">
        <f t="shared" ref="BM1187" si="1183">IF(BE1187&lt;20,"&lt;20",IF(BE1187&lt;26,"20-25",IF(BE1187&lt;31,"26-30","&gt;30")))</f>
        <v>&gt;30</v>
      </c>
    </row>
    <row r="1188" spans="1:65" x14ac:dyDescent="0.2">
      <c r="A1188">
        <v>1187</v>
      </c>
      <c r="B1188">
        <v>0</v>
      </c>
      <c r="C1188" t="s">
        <v>62</v>
      </c>
      <c r="D1188">
        <v>1</v>
      </c>
      <c r="F1188" t="s">
        <v>69</v>
      </c>
      <c r="G1188" t="s">
        <v>69</v>
      </c>
      <c r="H1188" t="s">
        <v>65</v>
      </c>
      <c r="I1188" t="s">
        <v>65</v>
      </c>
      <c r="J1188" t="s">
        <v>66</v>
      </c>
      <c r="K1188" t="s">
        <v>161</v>
      </c>
      <c r="L1188" t="s">
        <v>69</v>
      </c>
      <c r="M1188" t="s">
        <v>65</v>
      </c>
      <c r="N1188" t="s">
        <v>65</v>
      </c>
      <c r="O1188" t="s">
        <v>65</v>
      </c>
      <c r="P1188" t="s">
        <v>65</v>
      </c>
      <c r="Q1188" t="s">
        <v>65</v>
      </c>
      <c r="Z1188">
        <v>1</v>
      </c>
      <c r="AA1188" t="s">
        <v>85</v>
      </c>
      <c r="AB1188" t="s">
        <v>122</v>
      </c>
      <c r="AC1188" t="s">
        <v>87</v>
      </c>
      <c r="AD1188" t="s">
        <v>87</v>
      </c>
      <c r="AE1188" t="s">
        <v>66</v>
      </c>
      <c r="AF1188" t="s">
        <v>66</v>
      </c>
      <c r="AG1188" t="s">
        <v>74</v>
      </c>
      <c r="AH1188" t="s">
        <v>75</v>
      </c>
      <c r="AI1188" t="s">
        <v>89</v>
      </c>
      <c r="AJ1188" t="s">
        <v>66</v>
      </c>
      <c r="AK1188" t="s">
        <v>73</v>
      </c>
      <c r="AL1188" t="s">
        <v>65</v>
      </c>
      <c r="AN1188" t="s">
        <v>65</v>
      </c>
      <c r="AP1188" t="s">
        <v>112</v>
      </c>
      <c r="AQ1188" t="s">
        <v>68</v>
      </c>
      <c r="AR1188" t="s">
        <v>153</v>
      </c>
      <c r="AS1188" t="s">
        <v>103</v>
      </c>
      <c r="AT1188" t="s">
        <v>69</v>
      </c>
      <c r="AU1188" t="s">
        <v>69</v>
      </c>
      <c r="AV1188" t="s">
        <v>69</v>
      </c>
      <c r="AW1188" t="s">
        <v>69</v>
      </c>
      <c r="AX1188" t="s">
        <v>146</v>
      </c>
      <c r="AZ1188" t="s">
        <v>69</v>
      </c>
      <c r="BA1188" t="s">
        <v>146</v>
      </c>
      <c r="BB1188">
        <v>1</v>
      </c>
      <c r="BC1188" t="s">
        <v>83</v>
      </c>
      <c r="BD1188" t="s">
        <v>127</v>
      </c>
      <c r="BE1188">
        <v>43</v>
      </c>
      <c r="BF1188" t="s">
        <v>185</v>
      </c>
      <c r="BG1188" t="s">
        <v>96</v>
      </c>
      <c r="BH1188" t="s">
        <v>134</v>
      </c>
      <c r="BI1188" t="s">
        <v>96</v>
      </c>
      <c r="BJ1188" t="s">
        <v>134</v>
      </c>
      <c r="BK1188" t="s">
        <v>98</v>
      </c>
      <c r="BL1188" t="s">
        <v>83</v>
      </c>
      <c r="BM1188" t="str">
        <f t="shared" ref="BM1188" si="1184">IF(BE1188&lt;20,"&lt;20",IF(BE1188&lt;31,"20 - 30",IF(BE1188&lt;41,"31 - 40","&gt;40")))</f>
        <v>&gt;40</v>
      </c>
    </row>
    <row r="1189" spans="1:65" x14ac:dyDescent="0.2">
      <c r="A1189">
        <v>1188</v>
      </c>
      <c r="B1189">
        <v>0</v>
      </c>
      <c r="C1189" t="s">
        <v>120</v>
      </c>
      <c r="D1189">
        <v>0</v>
      </c>
      <c r="E1189">
        <v>1</v>
      </c>
      <c r="F1189" t="s">
        <v>69</v>
      </c>
      <c r="G1189" t="s">
        <v>65</v>
      </c>
      <c r="H1189" t="s">
        <v>69</v>
      </c>
      <c r="I1189" t="s">
        <v>69</v>
      </c>
      <c r="J1189" t="s">
        <v>66</v>
      </c>
      <c r="K1189" t="s">
        <v>67</v>
      </c>
      <c r="L1189" t="s">
        <v>65</v>
      </c>
      <c r="M1189" t="s">
        <v>65</v>
      </c>
      <c r="N1189" t="s">
        <v>69</v>
      </c>
      <c r="O1189" t="s">
        <v>69</v>
      </c>
      <c r="P1189" t="s">
        <v>69</v>
      </c>
      <c r="Q1189" t="s">
        <v>65</v>
      </c>
      <c r="Z1189">
        <v>0</v>
      </c>
      <c r="AL1189" t="s">
        <v>68</v>
      </c>
      <c r="AM1189" t="s">
        <v>2373</v>
      </c>
      <c r="AN1189" t="s">
        <v>68</v>
      </c>
      <c r="AO1189" t="s">
        <v>2374</v>
      </c>
      <c r="AP1189" t="s">
        <v>68</v>
      </c>
      <c r="AQ1189" t="s">
        <v>170</v>
      </c>
      <c r="AR1189" t="s">
        <v>77</v>
      </c>
      <c r="AS1189" t="s">
        <v>65</v>
      </c>
      <c r="AU1189" t="s">
        <v>69</v>
      </c>
      <c r="AV1189" t="s">
        <v>69</v>
      </c>
      <c r="AW1189" t="s">
        <v>69</v>
      </c>
      <c r="AX1189" t="s">
        <v>146</v>
      </c>
      <c r="AZ1189" t="s">
        <v>65</v>
      </c>
      <c r="BB1189">
        <v>1</v>
      </c>
      <c r="BC1189" t="s">
        <v>94</v>
      </c>
      <c r="BD1189" t="s">
        <v>127</v>
      </c>
      <c r="BE1189">
        <v>49</v>
      </c>
      <c r="BF1189" t="s">
        <v>80</v>
      </c>
      <c r="BG1189" t="s">
        <v>96</v>
      </c>
      <c r="BH1189" t="s">
        <v>233</v>
      </c>
      <c r="BI1189" t="s">
        <v>96</v>
      </c>
      <c r="BJ1189" t="s">
        <v>233</v>
      </c>
      <c r="BK1189" t="s">
        <v>587</v>
      </c>
      <c r="BL1189" t="s">
        <v>83</v>
      </c>
      <c r="BM1189" t="str">
        <f t="shared" ref="BM1189" si="1185">IF(BE1189&lt;20,"&lt;20",IF(BE1189&lt;26,"20-25",IF(BE1189&lt;31,"26-30","&gt;30")))</f>
        <v>&gt;30</v>
      </c>
    </row>
    <row r="1190" spans="1:65" x14ac:dyDescent="0.2">
      <c r="A1190">
        <v>1189</v>
      </c>
      <c r="B1190">
        <v>0</v>
      </c>
      <c r="C1190" t="s">
        <v>120</v>
      </c>
      <c r="D1190">
        <v>0</v>
      </c>
      <c r="E1190">
        <v>1</v>
      </c>
      <c r="F1190" t="s">
        <v>65</v>
      </c>
      <c r="G1190" t="s">
        <v>65</v>
      </c>
      <c r="H1190" t="s">
        <v>65</v>
      </c>
      <c r="I1190" t="s">
        <v>65</v>
      </c>
      <c r="J1190" t="s">
        <v>66</v>
      </c>
      <c r="K1190" t="s">
        <v>67</v>
      </c>
      <c r="L1190" t="s">
        <v>65</v>
      </c>
      <c r="M1190" t="s">
        <v>65</v>
      </c>
      <c r="N1190" t="s">
        <v>68</v>
      </c>
      <c r="O1190" t="s">
        <v>69</v>
      </c>
      <c r="P1190" t="s">
        <v>66</v>
      </c>
      <c r="Q1190" t="s">
        <v>65</v>
      </c>
      <c r="Z1190">
        <v>1</v>
      </c>
      <c r="AA1190" t="s">
        <v>70</v>
      </c>
      <c r="AB1190" t="s">
        <v>178</v>
      </c>
      <c r="AC1190" t="s">
        <v>72</v>
      </c>
      <c r="AD1190" t="s">
        <v>72</v>
      </c>
      <c r="AE1190" t="s">
        <v>66</v>
      </c>
      <c r="AF1190" t="s">
        <v>73</v>
      </c>
      <c r="AG1190" t="s">
        <v>74</v>
      </c>
      <c r="AH1190" t="s">
        <v>129</v>
      </c>
      <c r="AI1190" t="s">
        <v>129</v>
      </c>
      <c r="AJ1190" t="s">
        <v>66</v>
      </c>
      <c r="AK1190" t="s">
        <v>74</v>
      </c>
      <c r="AL1190" t="s">
        <v>69</v>
      </c>
      <c r="AM1190" t="s">
        <v>2375</v>
      </c>
      <c r="AN1190" t="s">
        <v>68</v>
      </c>
      <c r="AO1190" t="s">
        <v>371</v>
      </c>
      <c r="AP1190" t="s">
        <v>68</v>
      </c>
      <c r="AQ1190" t="s">
        <v>76</v>
      </c>
      <c r="AR1190" t="s">
        <v>77</v>
      </c>
      <c r="AS1190" t="s">
        <v>65</v>
      </c>
      <c r="AU1190" t="s">
        <v>65</v>
      </c>
      <c r="AV1190" t="s">
        <v>65</v>
      </c>
      <c r="AW1190" t="s">
        <v>65</v>
      </c>
      <c r="AZ1190" t="s">
        <v>65</v>
      </c>
      <c r="BB1190">
        <v>0</v>
      </c>
      <c r="BC1190" t="s">
        <v>79</v>
      </c>
      <c r="BD1190" t="s">
        <v>79</v>
      </c>
      <c r="BE1190">
        <v>44</v>
      </c>
      <c r="BF1190" t="s">
        <v>80</v>
      </c>
      <c r="BG1190" t="s">
        <v>876</v>
      </c>
      <c r="BI1190" t="s">
        <v>590</v>
      </c>
      <c r="BK1190" t="s">
        <v>82</v>
      </c>
      <c r="BL1190" t="s">
        <v>105</v>
      </c>
      <c r="BM1190" t="str">
        <f t="shared" ref="BM1190" si="1186">IF(BE1190&lt;20,"&lt;20",IF(BE1190&lt;31,"20 - 30",IF(BE1190&lt;41,"31 - 40","&gt;40")))</f>
        <v>&gt;40</v>
      </c>
    </row>
    <row r="1191" spans="1:65" x14ac:dyDescent="0.2">
      <c r="A1191">
        <v>1190</v>
      </c>
      <c r="B1191">
        <v>1</v>
      </c>
      <c r="R1191">
        <v>1</v>
      </c>
      <c r="S1191" t="s">
        <v>235</v>
      </c>
      <c r="T1191" t="s">
        <v>192</v>
      </c>
      <c r="U1191" t="s">
        <v>108</v>
      </c>
      <c r="V1191" t="s">
        <v>107</v>
      </c>
      <c r="W1191" t="s">
        <v>108</v>
      </c>
      <c r="X1191" t="s">
        <v>69</v>
      </c>
      <c r="Y1191" t="s">
        <v>109</v>
      </c>
      <c r="Z1191">
        <v>0</v>
      </c>
      <c r="AL1191" t="s">
        <v>69</v>
      </c>
      <c r="AM1191" t="s">
        <v>2376</v>
      </c>
      <c r="AN1191" t="s">
        <v>65</v>
      </c>
      <c r="AO1191" t="s">
        <v>2377</v>
      </c>
      <c r="AP1191" t="s">
        <v>68</v>
      </c>
      <c r="AQ1191" t="s">
        <v>68</v>
      </c>
      <c r="AR1191" t="s">
        <v>153</v>
      </c>
      <c r="AS1191" t="s">
        <v>137</v>
      </c>
      <c r="AT1191" t="s">
        <v>69</v>
      </c>
      <c r="AU1191" t="s">
        <v>69</v>
      </c>
      <c r="AV1191" t="s">
        <v>69</v>
      </c>
      <c r="AW1191" t="s">
        <v>69</v>
      </c>
      <c r="AX1191" t="s">
        <v>472</v>
      </c>
      <c r="AZ1191" t="s">
        <v>65</v>
      </c>
      <c r="BB1191">
        <v>1</v>
      </c>
      <c r="BC1191" t="s">
        <v>83</v>
      </c>
      <c r="BD1191" t="s">
        <v>127</v>
      </c>
      <c r="BE1191">
        <v>29</v>
      </c>
      <c r="BF1191" t="s">
        <v>80</v>
      </c>
      <c r="BG1191" t="s">
        <v>96</v>
      </c>
      <c r="BH1191" t="s">
        <v>377</v>
      </c>
      <c r="BI1191" t="s">
        <v>96</v>
      </c>
      <c r="BJ1191" t="s">
        <v>377</v>
      </c>
      <c r="BK1191" t="s">
        <v>199</v>
      </c>
      <c r="BL1191" t="s">
        <v>105</v>
      </c>
      <c r="BM1191" t="str">
        <f t="shared" ref="BM1191" si="1187">IF(BE1191&lt;20,"&lt;20",IF(BE1191&lt;26,"20-25",IF(BE1191&lt;31,"26-30","&gt;30")))</f>
        <v>26-30</v>
      </c>
    </row>
    <row r="1192" spans="1:65" x14ac:dyDescent="0.2">
      <c r="A1192">
        <v>1191</v>
      </c>
      <c r="B1192">
        <v>0</v>
      </c>
      <c r="C1192" t="s">
        <v>62</v>
      </c>
      <c r="D1192">
        <v>1</v>
      </c>
      <c r="F1192" t="s">
        <v>65</v>
      </c>
      <c r="G1192" t="s">
        <v>65</v>
      </c>
      <c r="H1192" t="s">
        <v>65</v>
      </c>
      <c r="I1192" t="s">
        <v>65</v>
      </c>
      <c r="J1192" t="s">
        <v>66</v>
      </c>
      <c r="K1192" t="s">
        <v>161</v>
      </c>
      <c r="L1192" t="s">
        <v>69</v>
      </c>
      <c r="M1192" t="s">
        <v>68</v>
      </c>
      <c r="N1192" t="s">
        <v>65</v>
      </c>
      <c r="O1192" t="s">
        <v>68</v>
      </c>
      <c r="P1192" t="s">
        <v>66</v>
      </c>
      <c r="Q1192" t="s">
        <v>65</v>
      </c>
      <c r="Z1192">
        <v>1</v>
      </c>
      <c r="AA1192" t="s">
        <v>66</v>
      </c>
      <c r="AB1192" t="s">
        <v>71</v>
      </c>
      <c r="AC1192" t="s">
        <v>72</v>
      </c>
      <c r="AD1192" t="s">
        <v>72</v>
      </c>
      <c r="AE1192" t="s">
        <v>66</v>
      </c>
      <c r="AF1192" t="s">
        <v>66</v>
      </c>
      <c r="AG1192" t="s">
        <v>74</v>
      </c>
      <c r="AH1192" t="s">
        <v>129</v>
      </c>
      <c r="AI1192" t="s">
        <v>129</v>
      </c>
      <c r="AJ1192" t="s">
        <v>66</v>
      </c>
      <c r="AK1192" t="s">
        <v>74</v>
      </c>
      <c r="AL1192" t="s">
        <v>68</v>
      </c>
      <c r="AM1192" t="s">
        <v>2378</v>
      </c>
      <c r="AN1192" t="s">
        <v>65</v>
      </c>
      <c r="AO1192" t="s">
        <v>2379</v>
      </c>
      <c r="AP1192" t="s">
        <v>112</v>
      </c>
      <c r="AQ1192" t="s">
        <v>163</v>
      </c>
      <c r="AR1192" t="s">
        <v>77</v>
      </c>
      <c r="AS1192" t="s">
        <v>65</v>
      </c>
      <c r="AU1192" t="s">
        <v>69</v>
      </c>
      <c r="AV1192" t="s">
        <v>65</v>
      </c>
      <c r="AW1192" t="s">
        <v>65</v>
      </c>
      <c r="AZ1192" t="s">
        <v>65</v>
      </c>
      <c r="BB1192">
        <v>0</v>
      </c>
      <c r="BC1192" t="s">
        <v>79</v>
      </c>
      <c r="BD1192" t="s">
        <v>79</v>
      </c>
      <c r="BE1192">
        <v>27</v>
      </c>
      <c r="BF1192" t="s">
        <v>95</v>
      </c>
      <c r="BG1192" t="s">
        <v>176</v>
      </c>
      <c r="BI1192" t="s">
        <v>176</v>
      </c>
      <c r="BK1192" t="s">
        <v>311</v>
      </c>
      <c r="BL1192" t="s">
        <v>99</v>
      </c>
      <c r="BM1192" t="str">
        <f t="shared" ref="BM1192" si="1188">IF(BE1192&lt;20,"&lt;20",IF(BE1192&lt;31,"20 - 30",IF(BE1192&lt;41,"31 - 40","&gt;40")))</f>
        <v>20 - 30</v>
      </c>
    </row>
    <row r="1193" spans="1:65" x14ac:dyDescent="0.2">
      <c r="A1193">
        <v>1192</v>
      </c>
      <c r="B1193">
        <v>0</v>
      </c>
      <c r="C1193" s="1">
        <v>43641</v>
      </c>
      <c r="D1193">
        <v>0</v>
      </c>
      <c r="E1193">
        <v>1</v>
      </c>
      <c r="F1193" t="s">
        <v>66</v>
      </c>
      <c r="G1193" t="s">
        <v>121</v>
      </c>
      <c r="H1193" t="s">
        <v>65</v>
      </c>
      <c r="I1193" t="s">
        <v>65</v>
      </c>
      <c r="J1193" t="s">
        <v>66</v>
      </c>
      <c r="K1193" t="s">
        <v>142</v>
      </c>
      <c r="L1193" t="s">
        <v>69</v>
      </c>
      <c r="M1193" t="s">
        <v>65</v>
      </c>
      <c r="N1193" t="s">
        <v>68</v>
      </c>
      <c r="O1193" t="s">
        <v>68</v>
      </c>
      <c r="P1193" t="s">
        <v>65</v>
      </c>
      <c r="Q1193" t="s">
        <v>65</v>
      </c>
      <c r="Z1193">
        <v>1</v>
      </c>
      <c r="AA1193" t="s">
        <v>66</v>
      </c>
      <c r="AB1193" t="s">
        <v>71</v>
      </c>
      <c r="AC1193" t="s">
        <v>87</v>
      </c>
      <c r="AD1193" t="s">
        <v>87</v>
      </c>
      <c r="AE1193" t="s">
        <v>88</v>
      </c>
      <c r="AF1193" t="s">
        <v>73</v>
      </c>
      <c r="AG1193" t="s">
        <v>74</v>
      </c>
      <c r="AH1193" t="s">
        <v>75</v>
      </c>
      <c r="AI1193" t="s">
        <v>89</v>
      </c>
      <c r="AJ1193" t="s">
        <v>87</v>
      </c>
      <c r="AK1193" t="s">
        <v>74</v>
      </c>
      <c r="AL1193" t="s">
        <v>69</v>
      </c>
      <c r="AM1193" t="s">
        <v>2380</v>
      </c>
      <c r="AN1193" t="s">
        <v>68</v>
      </c>
      <c r="AO1193" t="s">
        <v>2381</v>
      </c>
      <c r="AP1193" t="s">
        <v>112</v>
      </c>
      <c r="AQ1193" t="s">
        <v>163</v>
      </c>
      <c r="AR1193" t="s">
        <v>77</v>
      </c>
      <c r="AS1193" t="s">
        <v>103</v>
      </c>
      <c r="AT1193" t="s">
        <v>65</v>
      </c>
      <c r="AU1193" t="s">
        <v>65</v>
      </c>
      <c r="AV1193" t="s">
        <v>65</v>
      </c>
      <c r="AW1193" t="s">
        <v>68</v>
      </c>
      <c r="AY1193" t="s">
        <v>146</v>
      </c>
      <c r="AZ1193" t="s">
        <v>65</v>
      </c>
      <c r="BB1193">
        <v>0</v>
      </c>
      <c r="BC1193" t="s">
        <v>79</v>
      </c>
      <c r="BD1193" t="s">
        <v>83</v>
      </c>
      <c r="BE1193">
        <v>30</v>
      </c>
      <c r="BF1193" t="s">
        <v>80</v>
      </c>
      <c r="BG1193" t="s">
        <v>96</v>
      </c>
      <c r="BH1193" t="s">
        <v>297</v>
      </c>
      <c r="BI1193" t="s">
        <v>96</v>
      </c>
      <c r="BJ1193" t="s">
        <v>297</v>
      </c>
      <c r="BK1193" t="s">
        <v>887</v>
      </c>
      <c r="BL1193" t="s">
        <v>99</v>
      </c>
      <c r="BM1193" t="str">
        <f t="shared" ref="BM1193" si="1189">IF(BE1193&lt;20,"&lt;20",IF(BE1193&lt;26,"20-25",IF(BE1193&lt;31,"26-30","&gt;30")))</f>
        <v>26-30</v>
      </c>
    </row>
    <row r="1194" spans="1:65" x14ac:dyDescent="0.2">
      <c r="A1194">
        <v>1193</v>
      </c>
      <c r="B1194">
        <v>0</v>
      </c>
      <c r="C1194" s="1">
        <v>43470</v>
      </c>
      <c r="D1194">
        <v>1</v>
      </c>
      <c r="F1194" t="s">
        <v>65</v>
      </c>
      <c r="G1194" t="s">
        <v>64</v>
      </c>
      <c r="H1194" t="s">
        <v>65</v>
      </c>
      <c r="I1194" t="s">
        <v>65</v>
      </c>
      <c r="J1194" t="s">
        <v>66</v>
      </c>
      <c r="K1194" t="s">
        <v>142</v>
      </c>
      <c r="L1194" t="s">
        <v>65</v>
      </c>
      <c r="M1194" t="s">
        <v>68</v>
      </c>
      <c r="N1194" t="s">
        <v>68</v>
      </c>
      <c r="O1194" t="s">
        <v>69</v>
      </c>
      <c r="P1194" t="s">
        <v>66</v>
      </c>
      <c r="Q1194" t="s">
        <v>65</v>
      </c>
      <c r="Z1194">
        <v>1</v>
      </c>
      <c r="AA1194" t="s">
        <v>85</v>
      </c>
      <c r="AB1194" t="s">
        <v>122</v>
      </c>
      <c r="AC1194" t="s">
        <v>72</v>
      </c>
      <c r="AD1194" t="s">
        <v>72</v>
      </c>
      <c r="AE1194" t="s">
        <v>65</v>
      </c>
      <c r="AF1194" t="s">
        <v>123</v>
      </c>
      <c r="AG1194" t="s">
        <v>123</v>
      </c>
      <c r="AH1194" t="s">
        <v>75</v>
      </c>
      <c r="AI1194" t="s">
        <v>89</v>
      </c>
      <c r="AJ1194" t="s">
        <v>72</v>
      </c>
      <c r="AK1194" t="s">
        <v>73</v>
      </c>
      <c r="AL1194" t="s">
        <v>65</v>
      </c>
      <c r="AM1194" t="s">
        <v>2382</v>
      </c>
      <c r="AN1194" t="s">
        <v>65</v>
      </c>
      <c r="AO1194" t="s">
        <v>2383</v>
      </c>
      <c r="AP1194" t="s">
        <v>112</v>
      </c>
      <c r="AQ1194" t="s">
        <v>163</v>
      </c>
      <c r="AR1194" t="s">
        <v>77</v>
      </c>
      <c r="AS1194" t="s">
        <v>103</v>
      </c>
      <c r="AT1194" t="s">
        <v>69</v>
      </c>
      <c r="AU1194" t="s">
        <v>69</v>
      </c>
      <c r="AV1194" t="s">
        <v>65</v>
      </c>
      <c r="AW1194" t="s">
        <v>65</v>
      </c>
      <c r="AZ1194" t="s">
        <v>65</v>
      </c>
      <c r="BB1194">
        <v>0</v>
      </c>
      <c r="BC1194" t="s">
        <v>79</v>
      </c>
      <c r="BD1194" t="s">
        <v>79</v>
      </c>
      <c r="BE1194">
        <v>43</v>
      </c>
      <c r="BF1194" t="s">
        <v>279</v>
      </c>
      <c r="BG1194" t="s">
        <v>96</v>
      </c>
      <c r="BH1194" t="s">
        <v>147</v>
      </c>
      <c r="BI1194" t="s">
        <v>96</v>
      </c>
      <c r="BJ1194" t="s">
        <v>147</v>
      </c>
      <c r="BK1194" t="s">
        <v>207</v>
      </c>
      <c r="BL1194" t="s">
        <v>83</v>
      </c>
      <c r="BM1194" t="str">
        <f t="shared" ref="BM1194" si="1190">IF(BE1194&lt;20,"&lt;20",IF(BE1194&lt;31,"20 - 30",IF(BE1194&lt;41,"31 - 40","&gt;40")))</f>
        <v>&gt;40</v>
      </c>
    </row>
    <row r="1195" spans="1:65" x14ac:dyDescent="0.2">
      <c r="A1195">
        <v>1194</v>
      </c>
      <c r="B1195">
        <v>0</v>
      </c>
      <c r="C1195" t="s">
        <v>62</v>
      </c>
      <c r="D1195">
        <v>1</v>
      </c>
      <c r="F1195" t="s">
        <v>69</v>
      </c>
      <c r="G1195" t="s">
        <v>69</v>
      </c>
      <c r="H1195" t="s">
        <v>65</v>
      </c>
      <c r="I1195" t="s">
        <v>65</v>
      </c>
      <c r="J1195" t="s">
        <v>66</v>
      </c>
      <c r="K1195" t="s">
        <v>66</v>
      </c>
      <c r="L1195" t="s">
        <v>68</v>
      </c>
      <c r="M1195" t="s">
        <v>65</v>
      </c>
      <c r="N1195" t="s">
        <v>65</v>
      </c>
      <c r="O1195" t="s">
        <v>68</v>
      </c>
      <c r="P1195" t="s">
        <v>66</v>
      </c>
      <c r="Q1195" t="s">
        <v>65</v>
      </c>
      <c r="Z1195">
        <v>1</v>
      </c>
      <c r="AA1195" t="s">
        <v>70</v>
      </c>
      <c r="AB1195" t="s">
        <v>178</v>
      </c>
      <c r="AC1195" t="s">
        <v>72</v>
      </c>
      <c r="AD1195" t="s">
        <v>87</v>
      </c>
      <c r="AE1195" t="s">
        <v>66</v>
      </c>
      <c r="AF1195" t="s">
        <v>73</v>
      </c>
      <c r="AG1195" t="s">
        <v>74</v>
      </c>
      <c r="AH1195" t="s">
        <v>75</v>
      </c>
      <c r="AI1195" t="s">
        <v>89</v>
      </c>
      <c r="AJ1195" t="s">
        <v>72</v>
      </c>
      <c r="AK1195" t="s">
        <v>73</v>
      </c>
      <c r="AL1195" t="s">
        <v>69</v>
      </c>
      <c r="AM1195" t="s">
        <v>2384</v>
      </c>
      <c r="AN1195" t="s">
        <v>65</v>
      </c>
      <c r="AO1195" t="s">
        <v>2385</v>
      </c>
      <c r="AP1195" t="s">
        <v>112</v>
      </c>
      <c r="AQ1195" t="s">
        <v>163</v>
      </c>
      <c r="AR1195" t="s">
        <v>77</v>
      </c>
      <c r="AS1195" t="s">
        <v>116</v>
      </c>
      <c r="AT1195" t="s">
        <v>69</v>
      </c>
      <c r="AU1195" t="s">
        <v>65</v>
      </c>
      <c r="AV1195" t="s">
        <v>69</v>
      </c>
      <c r="AW1195" t="s">
        <v>69</v>
      </c>
      <c r="AX1195" t="s">
        <v>146</v>
      </c>
      <c r="AZ1195" t="s">
        <v>69</v>
      </c>
      <c r="BA1195" t="s">
        <v>146</v>
      </c>
      <c r="BB1195">
        <v>1</v>
      </c>
      <c r="BC1195" t="s">
        <v>99</v>
      </c>
      <c r="BD1195" t="s">
        <v>127</v>
      </c>
      <c r="BE1195">
        <v>30</v>
      </c>
      <c r="BF1195" t="s">
        <v>674</v>
      </c>
      <c r="BG1195" t="s">
        <v>96</v>
      </c>
      <c r="BH1195" t="s">
        <v>233</v>
      </c>
      <c r="BI1195" t="s">
        <v>96</v>
      </c>
      <c r="BJ1195" t="s">
        <v>233</v>
      </c>
      <c r="BK1195" t="s">
        <v>177</v>
      </c>
      <c r="BL1195" t="s">
        <v>83</v>
      </c>
      <c r="BM1195" t="str">
        <f t="shared" ref="BM1195" si="1191">IF(BE1195&lt;20,"&lt;20",IF(BE1195&lt;26,"20-25",IF(BE1195&lt;31,"26-30","&gt;30")))</f>
        <v>26-30</v>
      </c>
    </row>
    <row r="1196" spans="1:65" x14ac:dyDescent="0.2">
      <c r="A1196">
        <v>1195</v>
      </c>
      <c r="B1196">
        <v>0</v>
      </c>
      <c r="C1196" t="s">
        <v>62</v>
      </c>
      <c r="D1196">
        <v>0</v>
      </c>
      <c r="E1196">
        <v>1</v>
      </c>
      <c r="F1196" t="s">
        <v>69</v>
      </c>
      <c r="G1196" t="s">
        <v>65</v>
      </c>
      <c r="H1196" t="s">
        <v>65</v>
      </c>
      <c r="I1196" t="s">
        <v>69</v>
      </c>
      <c r="J1196" t="s">
        <v>66</v>
      </c>
      <c r="K1196" t="s">
        <v>161</v>
      </c>
      <c r="L1196" t="s">
        <v>68</v>
      </c>
      <c r="M1196" t="s">
        <v>68</v>
      </c>
      <c r="N1196" t="s">
        <v>68</v>
      </c>
      <c r="O1196" t="s">
        <v>69</v>
      </c>
      <c r="P1196" t="s">
        <v>66</v>
      </c>
      <c r="Q1196" t="s">
        <v>65</v>
      </c>
      <c r="Z1196">
        <v>1</v>
      </c>
      <c r="AA1196" t="s">
        <v>87</v>
      </c>
      <c r="AB1196" t="s">
        <v>86</v>
      </c>
      <c r="AC1196" t="s">
        <v>72</v>
      </c>
      <c r="AD1196" t="s">
        <v>87</v>
      </c>
      <c r="AE1196" t="s">
        <v>83</v>
      </c>
      <c r="AF1196" t="s">
        <v>73</v>
      </c>
      <c r="AG1196" t="s">
        <v>73</v>
      </c>
      <c r="AH1196" t="s">
        <v>75</v>
      </c>
      <c r="AI1196" t="s">
        <v>75</v>
      </c>
      <c r="AJ1196" t="s">
        <v>72</v>
      </c>
      <c r="AK1196" t="s">
        <v>73</v>
      </c>
      <c r="AL1196" t="s">
        <v>68</v>
      </c>
      <c r="AM1196" t="s">
        <v>2386</v>
      </c>
      <c r="AN1196" t="s">
        <v>65</v>
      </c>
      <c r="AO1196" t="s">
        <v>2387</v>
      </c>
      <c r="AP1196" t="s">
        <v>68</v>
      </c>
      <c r="AQ1196" t="s">
        <v>163</v>
      </c>
      <c r="AR1196" t="s">
        <v>195</v>
      </c>
      <c r="AS1196" t="s">
        <v>103</v>
      </c>
      <c r="AT1196" t="s">
        <v>64</v>
      </c>
      <c r="AU1196" t="s">
        <v>69</v>
      </c>
      <c r="AV1196" t="s">
        <v>69</v>
      </c>
      <c r="AW1196" t="s">
        <v>69</v>
      </c>
      <c r="AX1196" t="s">
        <v>914</v>
      </c>
      <c r="AZ1196" t="s">
        <v>69</v>
      </c>
      <c r="BA1196" t="s">
        <v>212</v>
      </c>
      <c r="BB1196">
        <v>1</v>
      </c>
      <c r="BC1196" t="s">
        <v>94</v>
      </c>
      <c r="BD1196" t="s">
        <v>83</v>
      </c>
      <c r="BE1196">
        <v>33</v>
      </c>
      <c r="BF1196" t="s">
        <v>118</v>
      </c>
      <c r="BG1196" t="s">
        <v>96</v>
      </c>
      <c r="BH1196" t="s">
        <v>270</v>
      </c>
      <c r="BI1196" t="s">
        <v>96</v>
      </c>
      <c r="BJ1196" t="s">
        <v>270</v>
      </c>
      <c r="BK1196" t="s">
        <v>500</v>
      </c>
      <c r="BL1196" t="s">
        <v>83</v>
      </c>
      <c r="BM1196" t="str">
        <f t="shared" ref="BM1196" si="1192">IF(BE1196&lt;20,"&lt;20",IF(BE1196&lt;31,"20 - 30",IF(BE1196&lt;41,"31 - 40","&gt;40")))</f>
        <v>31 - 40</v>
      </c>
    </row>
    <row r="1197" spans="1:65" x14ac:dyDescent="0.2">
      <c r="A1197">
        <v>1196</v>
      </c>
      <c r="B1197">
        <v>1</v>
      </c>
      <c r="R1197">
        <v>1</v>
      </c>
      <c r="S1197" t="s">
        <v>149</v>
      </c>
      <c r="T1197" t="s">
        <v>192</v>
      </c>
      <c r="U1197" t="s">
        <v>108</v>
      </c>
      <c r="V1197" t="s">
        <v>107</v>
      </c>
      <c r="W1197" t="s">
        <v>108</v>
      </c>
      <c r="X1197" t="s">
        <v>69</v>
      </c>
      <c r="Y1197" t="s">
        <v>109</v>
      </c>
      <c r="Z1197">
        <v>0</v>
      </c>
      <c r="AL1197" t="s">
        <v>65</v>
      </c>
      <c r="AM1197" t="s">
        <v>2388</v>
      </c>
      <c r="AN1197" t="s">
        <v>65</v>
      </c>
      <c r="AO1197" t="s">
        <v>2389</v>
      </c>
      <c r="AP1197" t="s">
        <v>112</v>
      </c>
      <c r="AQ1197" t="s">
        <v>68</v>
      </c>
      <c r="AR1197" t="s">
        <v>195</v>
      </c>
      <c r="AS1197" t="s">
        <v>103</v>
      </c>
      <c r="AT1197" t="s">
        <v>68</v>
      </c>
      <c r="AU1197" t="s">
        <v>69</v>
      </c>
      <c r="AV1197" t="s">
        <v>69</v>
      </c>
      <c r="AW1197" t="s">
        <v>69</v>
      </c>
      <c r="AX1197" t="s">
        <v>261</v>
      </c>
      <c r="AZ1197" t="s">
        <v>69</v>
      </c>
      <c r="BA1197" t="s">
        <v>261</v>
      </c>
      <c r="BB1197">
        <v>1</v>
      </c>
      <c r="BC1197" t="s">
        <v>83</v>
      </c>
      <c r="BD1197" t="s">
        <v>127</v>
      </c>
      <c r="BE1197">
        <v>27</v>
      </c>
      <c r="BF1197" t="s">
        <v>118</v>
      </c>
      <c r="BG1197" t="s">
        <v>96</v>
      </c>
      <c r="BH1197" t="s">
        <v>316</v>
      </c>
      <c r="BI1197" t="s">
        <v>96</v>
      </c>
      <c r="BJ1197" t="s">
        <v>316</v>
      </c>
      <c r="BK1197" t="s">
        <v>82</v>
      </c>
      <c r="BL1197" t="s">
        <v>83</v>
      </c>
      <c r="BM1197" t="str">
        <f t="shared" ref="BM1197" si="1193">IF(BE1197&lt;20,"&lt;20",IF(BE1197&lt;26,"20-25",IF(BE1197&lt;31,"26-30","&gt;30")))</f>
        <v>26-30</v>
      </c>
    </row>
    <row r="1198" spans="1:65" x14ac:dyDescent="0.2">
      <c r="A1198">
        <v>1197</v>
      </c>
      <c r="B1198">
        <v>0</v>
      </c>
      <c r="C1198" s="1">
        <v>43641</v>
      </c>
      <c r="D1198">
        <v>1</v>
      </c>
      <c r="F1198" t="s">
        <v>66</v>
      </c>
      <c r="G1198" t="s">
        <v>65</v>
      </c>
      <c r="H1198" t="s">
        <v>69</v>
      </c>
      <c r="I1198" t="s">
        <v>65</v>
      </c>
      <c r="J1198" t="s">
        <v>69</v>
      </c>
      <c r="K1198" t="s">
        <v>161</v>
      </c>
      <c r="L1198" t="s">
        <v>69</v>
      </c>
      <c r="M1198" t="s">
        <v>69</v>
      </c>
      <c r="N1198" t="s">
        <v>65</v>
      </c>
      <c r="O1198" t="s">
        <v>65</v>
      </c>
      <c r="P1198" t="s">
        <v>65</v>
      </c>
      <c r="Q1198" t="s">
        <v>69</v>
      </c>
      <c r="Z1198">
        <v>1</v>
      </c>
      <c r="AA1198" t="s">
        <v>70</v>
      </c>
      <c r="AB1198" t="s">
        <v>71</v>
      </c>
      <c r="AC1198" t="s">
        <v>72</v>
      </c>
      <c r="AD1198" t="s">
        <v>72</v>
      </c>
      <c r="AE1198" t="s">
        <v>66</v>
      </c>
      <c r="AF1198" t="s">
        <v>73</v>
      </c>
      <c r="AG1198" t="s">
        <v>73</v>
      </c>
      <c r="AH1198" t="s">
        <v>89</v>
      </c>
      <c r="AI1198" t="s">
        <v>89</v>
      </c>
      <c r="AJ1198" t="s">
        <v>72</v>
      </c>
      <c r="AK1198" t="s">
        <v>73</v>
      </c>
      <c r="AL1198" t="s">
        <v>68</v>
      </c>
      <c r="AM1198" t="s">
        <v>2390</v>
      </c>
      <c r="AN1198" t="s">
        <v>65</v>
      </c>
      <c r="AO1198" t="s">
        <v>2391</v>
      </c>
      <c r="AP1198" t="s">
        <v>112</v>
      </c>
      <c r="AQ1198" t="s">
        <v>68</v>
      </c>
      <c r="AR1198" t="s">
        <v>77</v>
      </c>
      <c r="AS1198" t="s">
        <v>137</v>
      </c>
      <c r="AT1198" t="s">
        <v>69</v>
      </c>
      <c r="AU1198" t="s">
        <v>69</v>
      </c>
      <c r="AV1198" t="s">
        <v>69</v>
      </c>
      <c r="AW1198" t="s">
        <v>69</v>
      </c>
      <c r="AX1198" t="s">
        <v>93</v>
      </c>
      <c r="AZ1198" t="s">
        <v>65</v>
      </c>
      <c r="BB1198">
        <v>1</v>
      </c>
      <c r="BC1198" t="s">
        <v>83</v>
      </c>
      <c r="BD1198" t="s">
        <v>127</v>
      </c>
      <c r="BE1198">
        <v>26</v>
      </c>
      <c r="BF1198" t="s">
        <v>139</v>
      </c>
      <c r="BG1198" t="s">
        <v>96</v>
      </c>
      <c r="BH1198" t="s">
        <v>233</v>
      </c>
      <c r="BI1198" t="s">
        <v>96</v>
      </c>
      <c r="BJ1198" t="s">
        <v>233</v>
      </c>
      <c r="BK1198" t="s">
        <v>159</v>
      </c>
      <c r="BL1198" t="s">
        <v>99</v>
      </c>
      <c r="BM1198" t="str">
        <f t="shared" ref="BM1198" si="1194">IF(BE1198&lt;20,"&lt;20",IF(BE1198&lt;31,"20 - 30",IF(BE1198&lt;41,"31 - 40","&gt;40")))</f>
        <v>20 - 30</v>
      </c>
    </row>
    <row r="1199" spans="1:65" x14ac:dyDescent="0.2">
      <c r="A1199">
        <v>1198</v>
      </c>
      <c r="B1199">
        <v>0</v>
      </c>
      <c r="C1199" t="s">
        <v>160</v>
      </c>
      <c r="D1199">
        <v>0</v>
      </c>
      <c r="E1199">
        <v>1</v>
      </c>
      <c r="F1199" t="s">
        <v>66</v>
      </c>
      <c r="G1199" t="s">
        <v>69</v>
      </c>
      <c r="H1199" t="s">
        <v>69</v>
      </c>
      <c r="I1199" t="s">
        <v>69</v>
      </c>
      <c r="J1199" t="s">
        <v>66</v>
      </c>
      <c r="K1199" t="s">
        <v>161</v>
      </c>
      <c r="L1199" t="s">
        <v>69</v>
      </c>
      <c r="M1199" t="s">
        <v>68</v>
      </c>
      <c r="N1199" t="s">
        <v>65</v>
      </c>
      <c r="O1199" t="s">
        <v>69</v>
      </c>
      <c r="P1199" t="s">
        <v>69</v>
      </c>
      <c r="Q1199" t="s">
        <v>65</v>
      </c>
      <c r="Z1199">
        <v>1</v>
      </c>
      <c r="AA1199" t="s">
        <v>66</v>
      </c>
      <c r="AB1199" t="s">
        <v>71</v>
      </c>
      <c r="AC1199" t="s">
        <v>72</v>
      </c>
      <c r="AD1199" t="s">
        <v>72</v>
      </c>
      <c r="AE1199" t="s">
        <v>66</v>
      </c>
      <c r="AF1199" t="s">
        <v>123</v>
      </c>
      <c r="AG1199" t="s">
        <v>73</v>
      </c>
      <c r="AH1199" t="s">
        <v>89</v>
      </c>
      <c r="AI1199" t="s">
        <v>66</v>
      </c>
      <c r="AJ1199" t="s">
        <v>66</v>
      </c>
      <c r="AK1199" t="s">
        <v>74</v>
      </c>
      <c r="AL1199" t="s">
        <v>68</v>
      </c>
      <c r="AN1199" t="s">
        <v>65</v>
      </c>
      <c r="AP1199" t="s">
        <v>112</v>
      </c>
      <c r="AQ1199" t="s">
        <v>163</v>
      </c>
      <c r="AR1199" t="s">
        <v>77</v>
      </c>
      <c r="AS1199" t="s">
        <v>65</v>
      </c>
      <c r="AU1199" t="s">
        <v>69</v>
      </c>
      <c r="AV1199" t="s">
        <v>69</v>
      </c>
      <c r="AW1199" t="s">
        <v>65</v>
      </c>
      <c r="AZ1199" t="s">
        <v>69</v>
      </c>
      <c r="BA1199" t="s">
        <v>757</v>
      </c>
      <c r="BB1199">
        <v>1</v>
      </c>
      <c r="BC1199" t="s">
        <v>94</v>
      </c>
      <c r="BD1199" t="s">
        <v>127</v>
      </c>
      <c r="BE1199">
        <v>47</v>
      </c>
      <c r="BF1199" t="s">
        <v>185</v>
      </c>
      <c r="BG1199" t="s">
        <v>867</v>
      </c>
      <c r="BI1199" t="s">
        <v>867</v>
      </c>
      <c r="BK1199" t="s">
        <v>155</v>
      </c>
      <c r="BL1199" t="s">
        <v>83</v>
      </c>
      <c r="BM1199" t="str">
        <f t="shared" ref="BM1199" si="1195">IF(BE1199&lt;20,"&lt;20",IF(BE1199&lt;26,"20-25",IF(BE1199&lt;31,"26-30","&gt;30")))</f>
        <v>&gt;30</v>
      </c>
    </row>
    <row r="1200" spans="1:65" x14ac:dyDescent="0.2">
      <c r="A1200">
        <v>1199</v>
      </c>
      <c r="B1200">
        <v>0</v>
      </c>
      <c r="C1200" s="1">
        <v>43641</v>
      </c>
      <c r="D1200">
        <v>1</v>
      </c>
      <c r="F1200" t="s">
        <v>66</v>
      </c>
      <c r="G1200" t="s">
        <v>121</v>
      </c>
      <c r="H1200" t="s">
        <v>65</v>
      </c>
      <c r="I1200" t="s">
        <v>66</v>
      </c>
      <c r="J1200" t="s">
        <v>66</v>
      </c>
      <c r="K1200" t="s">
        <v>100</v>
      </c>
      <c r="L1200" t="s">
        <v>68</v>
      </c>
      <c r="M1200" t="s">
        <v>65</v>
      </c>
      <c r="N1200" t="s">
        <v>65</v>
      </c>
      <c r="O1200" t="s">
        <v>65</v>
      </c>
      <c r="P1200" t="s">
        <v>65</v>
      </c>
      <c r="Q1200" t="s">
        <v>65</v>
      </c>
      <c r="Z1200">
        <v>1</v>
      </c>
      <c r="AA1200" t="s">
        <v>66</v>
      </c>
      <c r="AB1200" t="s">
        <v>71</v>
      </c>
      <c r="AC1200" t="s">
        <v>72</v>
      </c>
      <c r="AD1200" t="s">
        <v>72</v>
      </c>
      <c r="AE1200" t="s">
        <v>66</v>
      </c>
      <c r="AF1200" t="s">
        <v>66</v>
      </c>
      <c r="AG1200" t="s">
        <v>73</v>
      </c>
      <c r="AH1200" t="s">
        <v>89</v>
      </c>
      <c r="AI1200" t="s">
        <v>89</v>
      </c>
      <c r="AJ1200" t="s">
        <v>66</v>
      </c>
      <c r="AK1200" t="s">
        <v>74</v>
      </c>
      <c r="AL1200" t="s">
        <v>68</v>
      </c>
      <c r="AM1200" t="s">
        <v>2392</v>
      </c>
      <c r="AN1200" t="s">
        <v>65</v>
      </c>
      <c r="AO1200" t="s">
        <v>2393</v>
      </c>
      <c r="AP1200" t="s">
        <v>92</v>
      </c>
      <c r="AQ1200" t="s">
        <v>76</v>
      </c>
      <c r="AR1200" t="s">
        <v>77</v>
      </c>
      <c r="AS1200" t="s">
        <v>64</v>
      </c>
      <c r="AU1200" t="s">
        <v>66</v>
      </c>
      <c r="AV1200" t="s">
        <v>69</v>
      </c>
      <c r="AW1200" t="s">
        <v>69</v>
      </c>
      <c r="AX1200" t="s">
        <v>1061</v>
      </c>
      <c r="AZ1200" t="s">
        <v>65</v>
      </c>
      <c r="BB1200">
        <v>0</v>
      </c>
      <c r="BC1200" t="s">
        <v>79</v>
      </c>
      <c r="BD1200" t="s">
        <v>83</v>
      </c>
      <c r="BE1200">
        <v>30</v>
      </c>
      <c r="BF1200" t="s">
        <v>80</v>
      </c>
      <c r="BG1200" t="s">
        <v>96</v>
      </c>
      <c r="BH1200" t="s">
        <v>233</v>
      </c>
      <c r="BI1200" t="s">
        <v>96</v>
      </c>
      <c r="BJ1200" t="s">
        <v>233</v>
      </c>
      <c r="BK1200" t="s">
        <v>684</v>
      </c>
      <c r="BL1200" t="s">
        <v>99</v>
      </c>
      <c r="BM1200" t="str">
        <f t="shared" ref="BM1200" si="1196">IF(BE1200&lt;20,"&lt;20",IF(BE1200&lt;31,"20 - 30",IF(BE1200&lt;41,"31 - 40","&gt;40")))</f>
        <v>20 - 30</v>
      </c>
    </row>
    <row r="1201" spans="1:65" x14ac:dyDescent="0.2">
      <c r="A1201">
        <v>1200</v>
      </c>
      <c r="B1201">
        <v>0</v>
      </c>
      <c r="C1201" s="1">
        <v>43641</v>
      </c>
      <c r="D1201">
        <v>1</v>
      </c>
      <c r="F1201" t="s">
        <v>66</v>
      </c>
      <c r="G1201" t="s">
        <v>65</v>
      </c>
      <c r="H1201" t="s">
        <v>65</v>
      </c>
      <c r="I1201" t="s">
        <v>66</v>
      </c>
      <c r="J1201" t="s">
        <v>66</v>
      </c>
      <c r="K1201" t="s">
        <v>161</v>
      </c>
      <c r="L1201" t="s">
        <v>68</v>
      </c>
      <c r="M1201" t="s">
        <v>65</v>
      </c>
      <c r="N1201" t="s">
        <v>65</v>
      </c>
      <c r="O1201" t="s">
        <v>68</v>
      </c>
      <c r="P1201" t="s">
        <v>66</v>
      </c>
      <c r="Q1201" t="s">
        <v>65</v>
      </c>
      <c r="Z1201">
        <v>1</v>
      </c>
      <c r="AA1201" t="s">
        <v>66</v>
      </c>
      <c r="AB1201" t="s">
        <v>71</v>
      </c>
      <c r="AC1201" t="s">
        <v>72</v>
      </c>
      <c r="AD1201" t="s">
        <v>72</v>
      </c>
      <c r="AE1201" t="s">
        <v>66</v>
      </c>
      <c r="AF1201" t="s">
        <v>66</v>
      </c>
      <c r="AG1201" t="s">
        <v>74</v>
      </c>
      <c r="AH1201" t="s">
        <v>89</v>
      </c>
      <c r="AI1201" t="s">
        <v>89</v>
      </c>
      <c r="AJ1201" t="s">
        <v>66</v>
      </c>
      <c r="AK1201" t="s">
        <v>74</v>
      </c>
      <c r="AL1201" t="s">
        <v>68</v>
      </c>
      <c r="AM1201" t="s">
        <v>2394</v>
      </c>
      <c r="AN1201" t="s">
        <v>68</v>
      </c>
      <c r="AO1201" t="s">
        <v>2395</v>
      </c>
      <c r="AP1201" t="s">
        <v>68</v>
      </c>
      <c r="AQ1201" t="s">
        <v>163</v>
      </c>
      <c r="AR1201" t="s">
        <v>195</v>
      </c>
      <c r="AS1201" t="s">
        <v>65</v>
      </c>
      <c r="AU1201" t="s">
        <v>69</v>
      </c>
      <c r="AV1201" t="s">
        <v>65</v>
      </c>
      <c r="AW1201" t="s">
        <v>65</v>
      </c>
      <c r="AZ1201" t="s">
        <v>65</v>
      </c>
      <c r="BB1201">
        <v>0</v>
      </c>
      <c r="BC1201" t="s">
        <v>79</v>
      </c>
      <c r="BD1201" t="s">
        <v>79</v>
      </c>
      <c r="BE1201">
        <v>39</v>
      </c>
      <c r="BF1201" t="s">
        <v>80</v>
      </c>
      <c r="BG1201" t="s">
        <v>96</v>
      </c>
      <c r="BH1201" t="s">
        <v>158</v>
      </c>
      <c r="BI1201" t="s">
        <v>96</v>
      </c>
      <c r="BJ1201" t="s">
        <v>158</v>
      </c>
      <c r="BK1201" t="s">
        <v>307</v>
      </c>
      <c r="BL1201" t="s">
        <v>99</v>
      </c>
      <c r="BM1201" t="str">
        <f t="shared" ref="BM1201" si="1197">IF(BE1201&lt;20,"&lt;20",IF(BE1201&lt;26,"20-25",IF(BE1201&lt;31,"26-30","&gt;30")))</f>
        <v>&gt;30</v>
      </c>
    </row>
    <row r="1202" spans="1:65" x14ac:dyDescent="0.2">
      <c r="A1202">
        <v>1201</v>
      </c>
      <c r="B1202">
        <v>0</v>
      </c>
      <c r="C1202" t="s">
        <v>160</v>
      </c>
      <c r="D1202">
        <v>1</v>
      </c>
      <c r="F1202" t="s">
        <v>66</v>
      </c>
      <c r="G1202" t="s">
        <v>121</v>
      </c>
      <c r="H1202" t="s">
        <v>65</v>
      </c>
      <c r="I1202" t="s">
        <v>65</v>
      </c>
      <c r="J1202" t="s">
        <v>66</v>
      </c>
      <c r="K1202" t="s">
        <v>84</v>
      </c>
      <c r="L1202" t="s">
        <v>68</v>
      </c>
      <c r="M1202" t="s">
        <v>68</v>
      </c>
      <c r="N1202" t="s">
        <v>68</v>
      </c>
      <c r="O1202" t="s">
        <v>65</v>
      </c>
      <c r="P1202" t="s">
        <v>65</v>
      </c>
      <c r="Q1202" t="s">
        <v>65</v>
      </c>
      <c r="Z1202">
        <v>1</v>
      </c>
      <c r="AA1202" t="s">
        <v>66</v>
      </c>
      <c r="AB1202" t="s">
        <v>71</v>
      </c>
      <c r="AC1202" t="s">
        <v>72</v>
      </c>
      <c r="AD1202" t="s">
        <v>72</v>
      </c>
      <c r="AE1202" t="s">
        <v>66</v>
      </c>
      <c r="AF1202" t="s">
        <v>73</v>
      </c>
      <c r="AG1202" t="s">
        <v>73</v>
      </c>
      <c r="AH1202" t="s">
        <v>75</v>
      </c>
      <c r="AI1202" t="s">
        <v>75</v>
      </c>
      <c r="AJ1202" t="s">
        <v>87</v>
      </c>
      <c r="AK1202" t="s">
        <v>73</v>
      </c>
      <c r="AL1202" t="s">
        <v>68</v>
      </c>
      <c r="AN1202" t="s">
        <v>65</v>
      </c>
      <c r="AP1202" t="s">
        <v>112</v>
      </c>
      <c r="AQ1202" t="s">
        <v>68</v>
      </c>
      <c r="AR1202" t="s">
        <v>195</v>
      </c>
      <c r="AS1202" t="s">
        <v>103</v>
      </c>
      <c r="AT1202" t="s">
        <v>69</v>
      </c>
      <c r="AU1202" t="s">
        <v>65</v>
      </c>
      <c r="AV1202" t="s">
        <v>68</v>
      </c>
      <c r="AW1202" t="s">
        <v>68</v>
      </c>
      <c r="AY1202" t="s">
        <v>78</v>
      </c>
      <c r="AZ1202" t="s">
        <v>65</v>
      </c>
      <c r="BB1202">
        <v>0</v>
      </c>
      <c r="BC1202" t="s">
        <v>79</v>
      </c>
      <c r="BD1202" t="s">
        <v>83</v>
      </c>
      <c r="BE1202">
        <v>36</v>
      </c>
      <c r="BF1202" t="s">
        <v>95</v>
      </c>
      <c r="BG1202" t="s">
        <v>96</v>
      </c>
      <c r="BH1202" t="s">
        <v>147</v>
      </c>
      <c r="BI1202" t="s">
        <v>96</v>
      </c>
      <c r="BJ1202" t="s">
        <v>147</v>
      </c>
      <c r="BK1202" t="s">
        <v>159</v>
      </c>
      <c r="BL1202" t="s">
        <v>99</v>
      </c>
      <c r="BM1202" t="str">
        <f t="shared" ref="BM1202" si="1198">IF(BE1202&lt;20,"&lt;20",IF(BE1202&lt;31,"20 - 30",IF(BE1202&lt;41,"31 - 40","&gt;40")))</f>
        <v>31 - 40</v>
      </c>
    </row>
    <row r="1203" spans="1:65" x14ac:dyDescent="0.2">
      <c r="A1203">
        <v>1202</v>
      </c>
      <c r="B1203">
        <v>0</v>
      </c>
      <c r="C1203" s="1">
        <v>43641</v>
      </c>
      <c r="D1203">
        <v>1</v>
      </c>
      <c r="F1203" t="s">
        <v>65</v>
      </c>
      <c r="G1203" t="s">
        <v>65</v>
      </c>
      <c r="H1203" t="s">
        <v>65</v>
      </c>
      <c r="I1203" t="s">
        <v>65</v>
      </c>
      <c r="J1203" t="s">
        <v>66</v>
      </c>
      <c r="K1203" t="s">
        <v>67</v>
      </c>
      <c r="L1203" t="s">
        <v>65</v>
      </c>
      <c r="M1203" t="s">
        <v>65</v>
      </c>
      <c r="N1203" t="s">
        <v>68</v>
      </c>
      <c r="O1203" t="s">
        <v>68</v>
      </c>
      <c r="P1203" t="s">
        <v>69</v>
      </c>
      <c r="Q1203" t="s">
        <v>65</v>
      </c>
      <c r="Z1203">
        <v>1</v>
      </c>
      <c r="AA1203" t="s">
        <v>87</v>
      </c>
      <c r="AB1203" t="s">
        <v>86</v>
      </c>
      <c r="AC1203" t="s">
        <v>72</v>
      </c>
      <c r="AD1203" t="s">
        <v>87</v>
      </c>
      <c r="AE1203" t="s">
        <v>66</v>
      </c>
      <c r="AF1203" t="s">
        <v>66</v>
      </c>
      <c r="AG1203" t="s">
        <v>74</v>
      </c>
      <c r="AH1203" t="s">
        <v>75</v>
      </c>
      <c r="AI1203" t="s">
        <v>75</v>
      </c>
      <c r="AJ1203" t="s">
        <v>66</v>
      </c>
      <c r="AK1203" t="s">
        <v>74</v>
      </c>
      <c r="AL1203" t="s">
        <v>68</v>
      </c>
      <c r="AM1203" t="s">
        <v>2396</v>
      </c>
      <c r="AN1203" t="s">
        <v>68</v>
      </c>
      <c r="AP1203" t="s">
        <v>92</v>
      </c>
      <c r="AQ1203" t="s">
        <v>76</v>
      </c>
      <c r="AR1203" t="s">
        <v>153</v>
      </c>
      <c r="AS1203" t="s">
        <v>65</v>
      </c>
      <c r="AU1203" t="s">
        <v>69</v>
      </c>
      <c r="AV1203" t="s">
        <v>69</v>
      </c>
      <c r="AW1203" t="s">
        <v>65</v>
      </c>
      <c r="AZ1203" t="s">
        <v>65</v>
      </c>
      <c r="BB1203">
        <v>1</v>
      </c>
      <c r="BC1203" t="s">
        <v>79</v>
      </c>
      <c r="BD1203" t="s">
        <v>79</v>
      </c>
      <c r="BE1203">
        <v>34</v>
      </c>
      <c r="BF1203" t="s">
        <v>95</v>
      </c>
      <c r="BG1203" t="s">
        <v>81</v>
      </c>
      <c r="BI1203" t="s">
        <v>81</v>
      </c>
      <c r="BK1203" t="s">
        <v>114</v>
      </c>
      <c r="BL1203" t="s">
        <v>105</v>
      </c>
      <c r="BM1203" t="str">
        <f t="shared" ref="BM1203" si="1199">IF(BE1203&lt;20,"&lt;20",IF(BE1203&lt;26,"20-25",IF(BE1203&lt;31,"26-30","&gt;30")))</f>
        <v>&gt;30</v>
      </c>
    </row>
    <row r="1204" spans="1:65" x14ac:dyDescent="0.2">
      <c r="A1204">
        <v>1203</v>
      </c>
      <c r="B1204">
        <v>0</v>
      </c>
      <c r="C1204" t="s">
        <v>62</v>
      </c>
      <c r="D1204">
        <v>1</v>
      </c>
      <c r="F1204" t="s">
        <v>69</v>
      </c>
      <c r="G1204" t="s">
        <v>65</v>
      </c>
      <c r="H1204" t="s">
        <v>65</v>
      </c>
      <c r="I1204" t="s">
        <v>66</v>
      </c>
      <c r="J1204" t="s">
        <v>66</v>
      </c>
      <c r="K1204" t="s">
        <v>142</v>
      </c>
      <c r="L1204" t="s">
        <v>68</v>
      </c>
      <c r="M1204" t="s">
        <v>65</v>
      </c>
      <c r="N1204" t="s">
        <v>65</v>
      </c>
      <c r="O1204" t="s">
        <v>65</v>
      </c>
      <c r="P1204" t="s">
        <v>66</v>
      </c>
      <c r="Q1204" t="s">
        <v>65</v>
      </c>
      <c r="Z1204">
        <v>1</v>
      </c>
      <c r="AA1204" t="s">
        <v>87</v>
      </c>
      <c r="AB1204" t="s">
        <v>71</v>
      </c>
      <c r="AC1204" t="s">
        <v>72</v>
      </c>
      <c r="AD1204" t="s">
        <v>72</v>
      </c>
      <c r="AE1204" t="s">
        <v>66</v>
      </c>
      <c r="AF1204" t="s">
        <v>73</v>
      </c>
      <c r="AG1204" t="s">
        <v>74</v>
      </c>
      <c r="AH1204" t="s">
        <v>75</v>
      </c>
      <c r="AI1204" t="s">
        <v>75</v>
      </c>
      <c r="AJ1204" t="s">
        <v>87</v>
      </c>
      <c r="AK1204" t="s">
        <v>74</v>
      </c>
      <c r="AL1204" t="s">
        <v>68</v>
      </c>
      <c r="AM1204" t="s">
        <v>2397</v>
      </c>
      <c r="AN1204" t="s">
        <v>68</v>
      </c>
      <c r="AO1204" t="s">
        <v>2398</v>
      </c>
      <c r="AP1204" t="s">
        <v>68</v>
      </c>
      <c r="AQ1204" t="s">
        <v>68</v>
      </c>
      <c r="AR1204" t="s">
        <v>77</v>
      </c>
      <c r="AS1204" t="s">
        <v>65</v>
      </c>
      <c r="AU1204" t="s">
        <v>69</v>
      </c>
      <c r="AV1204" t="s">
        <v>69</v>
      </c>
      <c r="AW1204" t="s">
        <v>69</v>
      </c>
      <c r="AX1204" t="s">
        <v>78</v>
      </c>
      <c r="AZ1204" t="s">
        <v>69</v>
      </c>
      <c r="BA1204" t="s">
        <v>93</v>
      </c>
      <c r="BB1204">
        <v>1</v>
      </c>
      <c r="BC1204" t="s">
        <v>83</v>
      </c>
      <c r="BD1204" t="s">
        <v>127</v>
      </c>
      <c r="BE1204">
        <v>25</v>
      </c>
      <c r="BF1204" t="s">
        <v>139</v>
      </c>
      <c r="BG1204" t="s">
        <v>96</v>
      </c>
      <c r="BH1204" t="s">
        <v>233</v>
      </c>
      <c r="BI1204" t="s">
        <v>96</v>
      </c>
      <c r="BJ1204" t="s">
        <v>233</v>
      </c>
      <c r="BK1204" t="s">
        <v>159</v>
      </c>
      <c r="BL1204" t="s">
        <v>99</v>
      </c>
      <c r="BM1204" t="str">
        <f t="shared" ref="BM1204" si="1200">IF(BE1204&lt;20,"&lt;20",IF(BE1204&lt;31,"20 - 30",IF(BE1204&lt;41,"31 - 40","&gt;40")))</f>
        <v>20 - 30</v>
      </c>
    </row>
    <row r="1205" spans="1:65" x14ac:dyDescent="0.2">
      <c r="A1205">
        <v>1204</v>
      </c>
      <c r="B1205">
        <v>0</v>
      </c>
      <c r="C1205" t="s">
        <v>62</v>
      </c>
      <c r="D1205">
        <v>0</v>
      </c>
      <c r="E1205">
        <v>1</v>
      </c>
      <c r="F1205" t="s">
        <v>66</v>
      </c>
      <c r="G1205" t="s">
        <v>65</v>
      </c>
      <c r="H1205" t="s">
        <v>69</v>
      </c>
      <c r="I1205" t="s">
        <v>69</v>
      </c>
      <c r="J1205" t="s">
        <v>66</v>
      </c>
      <c r="K1205" t="s">
        <v>161</v>
      </c>
      <c r="L1205" t="s">
        <v>68</v>
      </c>
      <c r="M1205" t="s">
        <v>65</v>
      </c>
      <c r="N1205" t="s">
        <v>68</v>
      </c>
      <c r="O1205" t="s">
        <v>65</v>
      </c>
      <c r="P1205" t="s">
        <v>69</v>
      </c>
      <c r="Q1205" t="s">
        <v>65</v>
      </c>
      <c r="Z1205">
        <v>1</v>
      </c>
      <c r="AA1205" t="s">
        <v>70</v>
      </c>
      <c r="AB1205" t="s">
        <v>71</v>
      </c>
      <c r="AC1205" t="s">
        <v>72</v>
      </c>
      <c r="AD1205" t="s">
        <v>72</v>
      </c>
      <c r="AE1205" t="s">
        <v>66</v>
      </c>
      <c r="AF1205" t="s">
        <v>74</v>
      </c>
      <c r="AG1205" t="s">
        <v>74</v>
      </c>
      <c r="AH1205" t="s">
        <v>75</v>
      </c>
      <c r="AI1205" t="s">
        <v>75</v>
      </c>
      <c r="AJ1205" t="s">
        <v>66</v>
      </c>
      <c r="AK1205" t="s">
        <v>74</v>
      </c>
      <c r="AL1205" t="s">
        <v>68</v>
      </c>
      <c r="AN1205" t="s">
        <v>68</v>
      </c>
      <c r="AP1205" t="s">
        <v>68</v>
      </c>
      <c r="AQ1205" t="s">
        <v>68</v>
      </c>
      <c r="AR1205" t="s">
        <v>77</v>
      </c>
      <c r="AS1205" t="s">
        <v>65</v>
      </c>
      <c r="AU1205" t="s">
        <v>69</v>
      </c>
      <c r="AV1205" t="s">
        <v>65</v>
      </c>
      <c r="AW1205" t="s">
        <v>65</v>
      </c>
      <c r="AZ1205" t="s">
        <v>65</v>
      </c>
      <c r="BB1205">
        <v>0</v>
      </c>
      <c r="BC1205" t="s">
        <v>79</v>
      </c>
      <c r="BD1205" t="s">
        <v>79</v>
      </c>
      <c r="BE1205">
        <v>28</v>
      </c>
      <c r="BF1205" t="s">
        <v>80</v>
      </c>
      <c r="BG1205" t="s">
        <v>933</v>
      </c>
      <c r="BI1205" t="s">
        <v>933</v>
      </c>
      <c r="BK1205" t="s">
        <v>349</v>
      </c>
      <c r="BL1205" t="s">
        <v>83</v>
      </c>
      <c r="BM1205" t="str">
        <f t="shared" ref="BM1205" si="1201">IF(BE1205&lt;20,"&lt;20",IF(BE1205&lt;26,"20-25",IF(BE1205&lt;31,"26-30","&gt;30")))</f>
        <v>26-30</v>
      </c>
    </row>
    <row r="1206" spans="1:65" x14ac:dyDescent="0.2">
      <c r="A1206">
        <v>1205</v>
      </c>
      <c r="B1206">
        <v>0</v>
      </c>
      <c r="C1206" t="s">
        <v>120</v>
      </c>
      <c r="D1206">
        <v>1</v>
      </c>
      <c r="F1206" t="s">
        <v>69</v>
      </c>
      <c r="G1206" t="s">
        <v>69</v>
      </c>
      <c r="H1206" t="s">
        <v>66</v>
      </c>
      <c r="I1206" t="s">
        <v>66</v>
      </c>
      <c r="J1206" t="s">
        <v>65</v>
      </c>
      <c r="K1206" t="s">
        <v>84</v>
      </c>
      <c r="L1206" t="s">
        <v>65</v>
      </c>
      <c r="M1206" t="s">
        <v>65</v>
      </c>
      <c r="N1206" t="s">
        <v>69</v>
      </c>
      <c r="O1206" t="s">
        <v>69</v>
      </c>
      <c r="P1206" t="s">
        <v>69</v>
      </c>
      <c r="Q1206" t="s">
        <v>65</v>
      </c>
      <c r="Z1206">
        <v>1</v>
      </c>
      <c r="AA1206" t="s">
        <v>85</v>
      </c>
      <c r="AB1206" t="s">
        <v>86</v>
      </c>
      <c r="AC1206" t="s">
        <v>72</v>
      </c>
      <c r="AD1206" t="s">
        <v>87</v>
      </c>
      <c r="AE1206" t="s">
        <v>66</v>
      </c>
      <c r="AF1206" t="s">
        <v>73</v>
      </c>
      <c r="AG1206" t="s">
        <v>73</v>
      </c>
      <c r="AH1206" t="s">
        <v>75</v>
      </c>
      <c r="AI1206" t="s">
        <v>75</v>
      </c>
      <c r="AJ1206" t="s">
        <v>87</v>
      </c>
      <c r="AK1206" t="s">
        <v>74</v>
      </c>
      <c r="AL1206" t="s">
        <v>65</v>
      </c>
      <c r="AM1206" t="s">
        <v>2399</v>
      </c>
      <c r="AN1206" t="s">
        <v>65</v>
      </c>
      <c r="AO1206" t="s">
        <v>2399</v>
      </c>
      <c r="AP1206" t="s">
        <v>68</v>
      </c>
      <c r="AQ1206" t="s">
        <v>68</v>
      </c>
      <c r="AR1206" t="s">
        <v>153</v>
      </c>
      <c r="AS1206" t="s">
        <v>65</v>
      </c>
      <c r="AU1206" t="s">
        <v>69</v>
      </c>
      <c r="AV1206" t="s">
        <v>69</v>
      </c>
      <c r="AW1206" t="s">
        <v>69</v>
      </c>
      <c r="AX1206" t="s">
        <v>648</v>
      </c>
      <c r="AZ1206" t="s">
        <v>69</v>
      </c>
      <c r="BA1206" t="s">
        <v>648</v>
      </c>
      <c r="BB1206">
        <v>1</v>
      </c>
      <c r="BC1206" t="s">
        <v>94</v>
      </c>
      <c r="BD1206" t="s">
        <v>127</v>
      </c>
      <c r="BE1206">
        <v>38</v>
      </c>
      <c r="BF1206" t="s">
        <v>80</v>
      </c>
      <c r="BG1206" t="s">
        <v>96</v>
      </c>
      <c r="BH1206" t="s">
        <v>206</v>
      </c>
      <c r="BI1206" t="s">
        <v>96</v>
      </c>
      <c r="BJ1206" t="s">
        <v>206</v>
      </c>
      <c r="BK1206" t="s">
        <v>177</v>
      </c>
      <c r="BL1206" t="s">
        <v>83</v>
      </c>
      <c r="BM1206" t="str">
        <f t="shared" ref="BM1206" si="1202">IF(BE1206&lt;20,"&lt;20",IF(BE1206&lt;31,"20 - 30",IF(BE1206&lt;41,"31 - 40","&gt;40")))</f>
        <v>31 - 40</v>
      </c>
    </row>
    <row r="1207" spans="1:65" x14ac:dyDescent="0.2">
      <c r="A1207">
        <v>1206</v>
      </c>
      <c r="B1207">
        <v>0</v>
      </c>
      <c r="C1207" t="s">
        <v>160</v>
      </c>
      <c r="D1207">
        <v>1</v>
      </c>
      <c r="F1207" t="s">
        <v>69</v>
      </c>
      <c r="G1207" t="s">
        <v>65</v>
      </c>
      <c r="H1207" t="s">
        <v>65</v>
      </c>
      <c r="I1207" t="s">
        <v>66</v>
      </c>
      <c r="J1207" t="s">
        <v>69</v>
      </c>
      <c r="K1207" t="s">
        <v>84</v>
      </c>
      <c r="L1207" t="s">
        <v>65</v>
      </c>
      <c r="M1207" t="s">
        <v>65</v>
      </c>
      <c r="N1207" t="s">
        <v>68</v>
      </c>
      <c r="O1207" t="s">
        <v>69</v>
      </c>
      <c r="P1207" t="s">
        <v>69</v>
      </c>
      <c r="Q1207" t="s">
        <v>65</v>
      </c>
      <c r="Z1207">
        <v>1</v>
      </c>
      <c r="AA1207" t="s">
        <v>87</v>
      </c>
      <c r="AB1207" t="s">
        <v>86</v>
      </c>
      <c r="AC1207" t="s">
        <v>72</v>
      </c>
      <c r="AD1207" t="s">
        <v>72</v>
      </c>
      <c r="AE1207" t="s">
        <v>88</v>
      </c>
      <c r="AF1207" t="s">
        <v>73</v>
      </c>
      <c r="AG1207" t="s">
        <v>73</v>
      </c>
      <c r="AH1207" t="s">
        <v>75</v>
      </c>
      <c r="AI1207" t="s">
        <v>75</v>
      </c>
      <c r="AJ1207" t="s">
        <v>87</v>
      </c>
      <c r="AK1207" t="s">
        <v>74</v>
      </c>
      <c r="AL1207" t="s">
        <v>69</v>
      </c>
      <c r="AM1207" t="s">
        <v>2400</v>
      </c>
      <c r="AN1207" t="s">
        <v>68</v>
      </c>
      <c r="AO1207" t="s">
        <v>371</v>
      </c>
      <c r="AP1207" t="s">
        <v>92</v>
      </c>
      <c r="AQ1207" t="s">
        <v>68</v>
      </c>
      <c r="AR1207" t="s">
        <v>77</v>
      </c>
      <c r="AS1207" t="s">
        <v>65</v>
      </c>
      <c r="AU1207" t="s">
        <v>65</v>
      </c>
      <c r="AV1207" t="s">
        <v>65</v>
      </c>
      <c r="AW1207" t="s">
        <v>65</v>
      </c>
      <c r="AZ1207" t="s">
        <v>65</v>
      </c>
      <c r="BB1207">
        <v>0</v>
      </c>
      <c r="BC1207" t="s">
        <v>79</v>
      </c>
      <c r="BD1207" t="s">
        <v>79</v>
      </c>
      <c r="BE1207">
        <v>39</v>
      </c>
      <c r="BF1207" t="s">
        <v>80</v>
      </c>
      <c r="BG1207" t="s">
        <v>96</v>
      </c>
      <c r="BH1207" t="s">
        <v>294</v>
      </c>
      <c r="BI1207" t="s">
        <v>96</v>
      </c>
      <c r="BJ1207" t="s">
        <v>294</v>
      </c>
      <c r="BK1207" t="s">
        <v>114</v>
      </c>
      <c r="BL1207" t="s">
        <v>105</v>
      </c>
      <c r="BM1207" t="str">
        <f t="shared" ref="BM1207" si="1203">IF(BE1207&lt;20,"&lt;20",IF(BE1207&lt;26,"20-25",IF(BE1207&lt;31,"26-30","&gt;30")))</f>
        <v>&gt;30</v>
      </c>
    </row>
    <row r="1208" spans="1:65" x14ac:dyDescent="0.2">
      <c r="A1208">
        <v>1207</v>
      </c>
      <c r="B1208">
        <v>0</v>
      </c>
      <c r="C1208" s="1">
        <v>43641</v>
      </c>
      <c r="D1208">
        <v>0</v>
      </c>
      <c r="E1208">
        <v>0</v>
      </c>
      <c r="F1208" t="s">
        <v>66</v>
      </c>
      <c r="G1208" t="s">
        <v>121</v>
      </c>
      <c r="H1208" t="s">
        <v>65</v>
      </c>
      <c r="I1208" t="s">
        <v>65</v>
      </c>
      <c r="J1208" t="s">
        <v>66</v>
      </c>
      <c r="K1208" t="s">
        <v>161</v>
      </c>
      <c r="L1208" t="s">
        <v>68</v>
      </c>
      <c r="M1208" t="s">
        <v>65</v>
      </c>
      <c r="N1208" t="s">
        <v>68</v>
      </c>
      <c r="O1208" t="s">
        <v>68</v>
      </c>
      <c r="P1208" t="s">
        <v>66</v>
      </c>
      <c r="Q1208" t="s">
        <v>65</v>
      </c>
      <c r="Z1208">
        <v>1</v>
      </c>
      <c r="AA1208" t="s">
        <v>70</v>
      </c>
      <c r="AB1208" t="s">
        <v>178</v>
      </c>
      <c r="AC1208" t="s">
        <v>72</v>
      </c>
      <c r="AD1208" t="s">
        <v>72</v>
      </c>
      <c r="AE1208" t="s">
        <v>66</v>
      </c>
      <c r="AF1208" t="s">
        <v>66</v>
      </c>
      <c r="AG1208" t="s">
        <v>73</v>
      </c>
      <c r="AH1208" t="s">
        <v>89</v>
      </c>
      <c r="AI1208" t="s">
        <v>66</v>
      </c>
      <c r="AJ1208" t="s">
        <v>72</v>
      </c>
      <c r="AK1208" t="s">
        <v>73</v>
      </c>
      <c r="AL1208" t="s">
        <v>68</v>
      </c>
      <c r="AM1208" t="s">
        <v>2401</v>
      </c>
      <c r="AN1208" t="s">
        <v>65</v>
      </c>
      <c r="AO1208" t="s">
        <v>2402</v>
      </c>
      <c r="AP1208" t="s">
        <v>112</v>
      </c>
      <c r="AQ1208" t="s">
        <v>163</v>
      </c>
      <c r="AR1208" t="s">
        <v>195</v>
      </c>
      <c r="AS1208" t="s">
        <v>103</v>
      </c>
      <c r="AT1208" t="s">
        <v>68</v>
      </c>
      <c r="AU1208" t="s">
        <v>66</v>
      </c>
      <c r="AV1208" t="s">
        <v>68</v>
      </c>
      <c r="AW1208" t="s">
        <v>68</v>
      </c>
      <c r="AY1208" t="s">
        <v>146</v>
      </c>
      <c r="AZ1208" t="s">
        <v>65</v>
      </c>
      <c r="BB1208">
        <v>0</v>
      </c>
      <c r="BC1208" t="s">
        <v>79</v>
      </c>
      <c r="BD1208" t="s">
        <v>83</v>
      </c>
      <c r="BE1208">
        <v>32</v>
      </c>
      <c r="BF1208" t="s">
        <v>80</v>
      </c>
      <c r="BG1208" t="s">
        <v>96</v>
      </c>
      <c r="BH1208" t="s">
        <v>233</v>
      </c>
      <c r="BI1208" t="s">
        <v>96</v>
      </c>
      <c r="BJ1208" t="s">
        <v>233</v>
      </c>
      <c r="BK1208" t="s">
        <v>2403</v>
      </c>
      <c r="BL1208" t="s">
        <v>99</v>
      </c>
      <c r="BM1208" t="str">
        <f t="shared" ref="BM1208" si="1204">IF(BE1208&lt;20,"&lt;20",IF(BE1208&lt;31,"20 - 30",IF(BE1208&lt;41,"31 - 40","&gt;40")))</f>
        <v>31 - 40</v>
      </c>
    </row>
    <row r="1209" spans="1:65" x14ac:dyDescent="0.2">
      <c r="A1209">
        <v>1208</v>
      </c>
      <c r="B1209">
        <v>0</v>
      </c>
      <c r="C1209" t="s">
        <v>62</v>
      </c>
      <c r="D1209">
        <v>0</v>
      </c>
      <c r="E1209">
        <v>1</v>
      </c>
      <c r="F1209" t="s">
        <v>66</v>
      </c>
      <c r="G1209" t="s">
        <v>121</v>
      </c>
      <c r="H1209" t="s">
        <v>65</v>
      </c>
      <c r="I1209" t="s">
        <v>66</v>
      </c>
      <c r="J1209" t="s">
        <v>66</v>
      </c>
      <c r="K1209" t="s">
        <v>161</v>
      </c>
      <c r="L1209" t="s">
        <v>68</v>
      </c>
      <c r="M1209" t="s">
        <v>65</v>
      </c>
      <c r="N1209" t="s">
        <v>65</v>
      </c>
      <c r="O1209" t="s">
        <v>68</v>
      </c>
      <c r="P1209" t="s">
        <v>66</v>
      </c>
      <c r="Q1209" t="s">
        <v>65</v>
      </c>
      <c r="Z1209">
        <v>1</v>
      </c>
      <c r="AA1209" t="s">
        <v>87</v>
      </c>
      <c r="AB1209" t="s">
        <v>86</v>
      </c>
      <c r="AC1209" t="s">
        <v>72</v>
      </c>
      <c r="AD1209" t="s">
        <v>87</v>
      </c>
      <c r="AE1209" t="s">
        <v>66</v>
      </c>
      <c r="AF1209" t="s">
        <v>73</v>
      </c>
      <c r="AG1209" t="s">
        <v>74</v>
      </c>
      <c r="AH1209" t="s">
        <v>75</v>
      </c>
      <c r="AI1209" t="s">
        <v>75</v>
      </c>
      <c r="AJ1209" t="s">
        <v>87</v>
      </c>
      <c r="AK1209" t="s">
        <v>74</v>
      </c>
      <c r="AL1209" t="s">
        <v>69</v>
      </c>
      <c r="AM1209" t="s">
        <v>2404</v>
      </c>
      <c r="AN1209" t="s">
        <v>65</v>
      </c>
      <c r="AO1209" t="s">
        <v>2405</v>
      </c>
      <c r="AP1209" t="s">
        <v>112</v>
      </c>
      <c r="AQ1209" t="s">
        <v>68</v>
      </c>
      <c r="AR1209" t="s">
        <v>153</v>
      </c>
      <c r="AS1209" t="s">
        <v>64</v>
      </c>
      <c r="AU1209" t="s">
        <v>69</v>
      </c>
      <c r="AV1209" t="s">
        <v>69</v>
      </c>
      <c r="AW1209" t="s">
        <v>69</v>
      </c>
      <c r="AX1209" t="s">
        <v>93</v>
      </c>
      <c r="AZ1209" t="s">
        <v>65</v>
      </c>
      <c r="BB1209">
        <v>1</v>
      </c>
      <c r="BC1209" t="s">
        <v>99</v>
      </c>
      <c r="BD1209" t="s">
        <v>127</v>
      </c>
      <c r="BE1209">
        <v>27</v>
      </c>
      <c r="BF1209" t="s">
        <v>139</v>
      </c>
      <c r="BG1209" t="s">
        <v>96</v>
      </c>
      <c r="BH1209" t="s">
        <v>202</v>
      </c>
      <c r="BI1209" t="s">
        <v>96</v>
      </c>
      <c r="BJ1209" t="s">
        <v>202</v>
      </c>
      <c r="BK1209" t="s">
        <v>98</v>
      </c>
      <c r="BL1209" t="s">
        <v>99</v>
      </c>
      <c r="BM1209" t="str">
        <f t="shared" ref="BM1209" si="1205">IF(BE1209&lt;20,"&lt;20",IF(BE1209&lt;26,"20-25",IF(BE1209&lt;31,"26-30","&gt;30")))</f>
        <v>26-30</v>
      </c>
    </row>
    <row r="1210" spans="1:65" x14ac:dyDescent="0.2">
      <c r="A1210">
        <v>1209</v>
      </c>
      <c r="B1210">
        <v>0</v>
      </c>
      <c r="C1210" t="s">
        <v>191</v>
      </c>
      <c r="D1210">
        <v>1</v>
      </c>
      <c r="F1210" t="s">
        <v>69</v>
      </c>
      <c r="G1210" t="s">
        <v>69</v>
      </c>
      <c r="H1210" t="s">
        <v>66</v>
      </c>
      <c r="I1210" t="s">
        <v>66</v>
      </c>
      <c r="J1210" t="s">
        <v>66</v>
      </c>
      <c r="K1210" t="s">
        <v>161</v>
      </c>
      <c r="L1210" t="s">
        <v>68</v>
      </c>
      <c r="M1210" t="s">
        <v>65</v>
      </c>
      <c r="N1210" t="s">
        <v>68</v>
      </c>
      <c r="O1210" t="s">
        <v>68</v>
      </c>
      <c r="P1210" t="s">
        <v>66</v>
      </c>
      <c r="Q1210" t="s">
        <v>65</v>
      </c>
      <c r="Z1210">
        <v>1</v>
      </c>
      <c r="AA1210" t="s">
        <v>87</v>
      </c>
      <c r="AB1210" t="s">
        <v>86</v>
      </c>
      <c r="AC1210" t="s">
        <v>87</v>
      </c>
      <c r="AD1210" t="s">
        <v>87</v>
      </c>
      <c r="AE1210" t="s">
        <v>83</v>
      </c>
      <c r="AF1210" t="s">
        <v>73</v>
      </c>
      <c r="AG1210" t="s">
        <v>73</v>
      </c>
      <c r="AH1210" t="s">
        <v>75</v>
      </c>
      <c r="AI1210" t="s">
        <v>75</v>
      </c>
      <c r="AJ1210" t="s">
        <v>72</v>
      </c>
      <c r="AK1210" t="s">
        <v>73</v>
      </c>
      <c r="AL1210" t="s">
        <v>68</v>
      </c>
      <c r="AN1210" t="s">
        <v>65</v>
      </c>
      <c r="AO1210" t="s">
        <v>2406</v>
      </c>
      <c r="AP1210" t="s">
        <v>188</v>
      </c>
      <c r="AQ1210" t="s">
        <v>68</v>
      </c>
      <c r="AR1210" t="s">
        <v>153</v>
      </c>
      <c r="AS1210" t="s">
        <v>116</v>
      </c>
      <c r="AT1210" t="s">
        <v>68</v>
      </c>
      <c r="AU1210" t="s">
        <v>69</v>
      </c>
      <c r="AV1210" t="s">
        <v>69</v>
      </c>
      <c r="AW1210" t="s">
        <v>69</v>
      </c>
      <c r="AX1210" t="s">
        <v>357</v>
      </c>
      <c r="AZ1210" t="s">
        <v>69</v>
      </c>
      <c r="BA1210" t="s">
        <v>93</v>
      </c>
      <c r="BB1210">
        <v>1</v>
      </c>
      <c r="BC1210" t="s">
        <v>83</v>
      </c>
      <c r="BD1210" t="s">
        <v>83</v>
      </c>
      <c r="BE1210">
        <v>31</v>
      </c>
      <c r="BF1210" t="s">
        <v>139</v>
      </c>
      <c r="BG1210" t="s">
        <v>96</v>
      </c>
      <c r="BH1210" t="s">
        <v>158</v>
      </c>
      <c r="BI1210" t="s">
        <v>96</v>
      </c>
      <c r="BJ1210" t="s">
        <v>165</v>
      </c>
      <c r="BK1210" t="s">
        <v>159</v>
      </c>
      <c r="BL1210" t="s">
        <v>83</v>
      </c>
      <c r="BM1210" t="str">
        <f t="shared" ref="BM1210" si="1206">IF(BE1210&lt;20,"&lt;20",IF(BE1210&lt;31,"20 - 30",IF(BE1210&lt;41,"31 - 40","&gt;40")))</f>
        <v>31 - 40</v>
      </c>
    </row>
    <row r="1211" spans="1:65" x14ac:dyDescent="0.2">
      <c r="A1211">
        <v>1210</v>
      </c>
      <c r="B1211">
        <v>0</v>
      </c>
      <c r="C1211" t="s">
        <v>62</v>
      </c>
      <c r="D1211">
        <v>1</v>
      </c>
      <c r="F1211" t="s">
        <v>66</v>
      </c>
      <c r="G1211" t="s">
        <v>65</v>
      </c>
      <c r="H1211" t="s">
        <v>65</v>
      </c>
      <c r="I1211" t="s">
        <v>65</v>
      </c>
      <c r="J1211" t="s">
        <v>66</v>
      </c>
      <c r="K1211" t="s">
        <v>100</v>
      </c>
      <c r="L1211" t="s">
        <v>65</v>
      </c>
      <c r="M1211" t="s">
        <v>65</v>
      </c>
      <c r="N1211" t="s">
        <v>65</v>
      </c>
      <c r="O1211" t="s">
        <v>65</v>
      </c>
      <c r="P1211" t="s">
        <v>65</v>
      </c>
      <c r="Q1211" t="s">
        <v>65</v>
      </c>
      <c r="Z1211">
        <v>1</v>
      </c>
      <c r="AA1211" t="s">
        <v>70</v>
      </c>
      <c r="AB1211" t="s">
        <v>71</v>
      </c>
      <c r="AC1211" t="s">
        <v>72</v>
      </c>
      <c r="AD1211" t="s">
        <v>72</v>
      </c>
      <c r="AE1211" t="s">
        <v>66</v>
      </c>
      <c r="AF1211" t="s">
        <v>73</v>
      </c>
      <c r="AG1211" t="s">
        <v>73</v>
      </c>
      <c r="AH1211" t="s">
        <v>75</v>
      </c>
      <c r="AI1211" t="s">
        <v>75</v>
      </c>
      <c r="AJ1211" t="s">
        <v>87</v>
      </c>
      <c r="AK1211" t="s">
        <v>73</v>
      </c>
      <c r="AL1211" t="s">
        <v>65</v>
      </c>
      <c r="AM1211" t="s">
        <v>2407</v>
      </c>
      <c r="AN1211" t="s">
        <v>65</v>
      </c>
      <c r="AO1211" t="s">
        <v>2407</v>
      </c>
      <c r="AP1211" t="s">
        <v>112</v>
      </c>
      <c r="AQ1211" t="s">
        <v>68</v>
      </c>
      <c r="AR1211" t="s">
        <v>195</v>
      </c>
      <c r="AS1211" t="s">
        <v>137</v>
      </c>
      <c r="AT1211" t="s">
        <v>68</v>
      </c>
      <c r="AU1211" t="s">
        <v>65</v>
      </c>
      <c r="AV1211" t="s">
        <v>69</v>
      </c>
      <c r="AW1211" t="s">
        <v>68</v>
      </c>
      <c r="AY1211" t="s">
        <v>982</v>
      </c>
      <c r="AZ1211" t="s">
        <v>65</v>
      </c>
      <c r="BB1211">
        <v>0</v>
      </c>
      <c r="BC1211" t="s">
        <v>79</v>
      </c>
      <c r="BD1211" t="s">
        <v>83</v>
      </c>
      <c r="BE1211">
        <v>30</v>
      </c>
      <c r="BF1211" t="s">
        <v>139</v>
      </c>
      <c r="BG1211" t="s">
        <v>81</v>
      </c>
      <c r="BI1211" t="s">
        <v>81</v>
      </c>
      <c r="BK1211" t="s">
        <v>266</v>
      </c>
      <c r="BL1211" t="s">
        <v>99</v>
      </c>
      <c r="BM1211" t="str">
        <f t="shared" ref="BM1211" si="1207">IF(BE1211&lt;20,"&lt;20",IF(BE1211&lt;26,"20-25",IF(BE1211&lt;31,"26-30","&gt;30")))</f>
        <v>26-30</v>
      </c>
    </row>
    <row r="1212" spans="1:65" x14ac:dyDescent="0.2">
      <c r="A1212">
        <v>1211</v>
      </c>
      <c r="B1212">
        <v>1</v>
      </c>
      <c r="R1212">
        <v>0</v>
      </c>
      <c r="S1212" t="s">
        <v>149</v>
      </c>
      <c r="T1212" t="s">
        <v>79</v>
      </c>
      <c r="U1212" t="s">
        <v>64</v>
      </c>
      <c r="V1212" t="s">
        <v>79</v>
      </c>
      <c r="W1212" t="s">
        <v>79</v>
      </c>
      <c r="X1212" t="s">
        <v>79</v>
      </c>
      <c r="Z1212">
        <v>1</v>
      </c>
      <c r="AA1212" t="s">
        <v>87</v>
      </c>
      <c r="AB1212" t="s">
        <v>71</v>
      </c>
      <c r="AC1212" t="s">
        <v>87</v>
      </c>
      <c r="AD1212" t="s">
        <v>87</v>
      </c>
      <c r="AE1212" t="s">
        <v>66</v>
      </c>
      <c r="AF1212" t="s">
        <v>66</v>
      </c>
      <c r="AG1212" t="s">
        <v>73</v>
      </c>
      <c r="AH1212" t="s">
        <v>75</v>
      </c>
      <c r="AI1212" t="s">
        <v>89</v>
      </c>
      <c r="AJ1212" t="s">
        <v>87</v>
      </c>
      <c r="AK1212" t="s">
        <v>74</v>
      </c>
      <c r="AL1212" t="s">
        <v>65</v>
      </c>
      <c r="AM1212" t="s">
        <v>2408</v>
      </c>
      <c r="AN1212" t="s">
        <v>65</v>
      </c>
      <c r="AO1212" t="s">
        <v>2409</v>
      </c>
      <c r="AP1212" t="s">
        <v>68</v>
      </c>
      <c r="AQ1212" t="s">
        <v>68</v>
      </c>
      <c r="AR1212" t="s">
        <v>132</v>
      </c>
      <c r="AS1212" t="s">
        <v>137</v>
      </c>
      <c r="AT1212" t="s">
        <v>65</v>
      </c>
      <c r="AU1212" t="s">
        <v>66</v>
      </c>
      <c r="AV1212" t="s">
        <v>65</v>
      </c>
      <c r="AW1212" t="s">
        <v>65</v>
      </c>
      <c r="AZ1212" t="s">
        <v>65</v>
      </c>
      <c r="BB1212">
        <v>0</v>
      </c>
      <c r="BC1212" t="s">
        <v>79</v>
      </c>
      <c r="BD1212" t="s">
        <v>79</v>
      </c>
      <c r="BE1212">
        <v>34</v>
      </c>
      <c r="BF1212" t="s">
        <v>185</v>
      </c>
      <c r="BG1212" t="s">
        <v>81</v>
      </c>
      <c r="BI1212" t="s">
        <v>81</v>
      </c>
      <c r="BK1212" t="s">
        <v>82</v>
      </c>
      <c r="BL1212" t="s">
        <v>83</v>
      </c>
      <c r="BM1212" t="str">
        <f t="shared" ref="BM1212" si="1208">IF(BE1212&lt;20,"&lt;20",IF(BE1212&lt;31,"20 - 30",IF(BE1212&lt;41,"31 - 40","&gt;40")))</f>
        <v>31 - 40</v>
      </c>
    </row>
    <row r="1213" spans="1:65" x14ac:dyDescent="0.2">
      <c r="A1213">
        <v>1212</v>
      </c>
      <c r="B1213">
        <v>0</v>
      </c>
      <c r="C1213" t="s">
        <v>62</v>
      </c>
      <c r="D1213">
        <v>1</v>
      </c>
      <c r="F1213" t="s">
        <v>66</v>
      </c>
      <c r="G1213" t="s">
        <v>65</v>
      </c>
      <c r="H1213" t="s">
        <v>65</v>
      </c>
      <c r="I1213" t="s">
        <v>66</v>
      </c>
      <c r="J1213" t="s">
        <v>66</v>
      </c>
      <c r="K1213" t="s">
        <v>66</v>
      </c>
      <c r="L1213" t="s">
        <v>68</v>
      </c>
      <c r="M1213" t="s">
        <v>65</v>
      </c>
      <c r="N1213" t="s">
        <v>65</v>
      </c>
      <c r="O1213" t="s">
        <v>68</v>
      </c>
      <c r="P1213" t="s">
        <v>66</v>
      </c>
      <c r="Q1213" t="s">
        <v>65</v>
      </c>
      <c r="Z1213">
        <v>1</v>
      </c>
      <c r="AA1213" t="s">
        <v>70</v>
      </c>
      <c r="AB1213" t="s">
        <v>71</v>
      </c>
      <c r="AC1213" t="s">
        <v>72</v>
      </c>
      <c r="AD1213" t="s">
        <v>72</v>
      </c>
      <c r="AE1213" t="s">
        <v>65</v>
      </c>
      <c r="AF1213" t="s">
        <v>123</v>
      </c>
      <c r="AG1213" t="s">
        <v>73</v>
      </c>
      <c r="AH1213" t="s">
        <v>89</v>
      </c>
      <c r="AI1213" t="s">
        <v>89</v>
      </c>
      <c r="AJ1213" t="s">
        <v>72</v>
      </c>
      <c r="AK1213" t="s">
        <v>73</v>
      </c>
      <c r="AL1213" t="s">
        <v>68</v>
      </c>
      <c r="AM1213" t="s">
        <v>2410</v>
      </c>
      <c r="AN1213" t="s">
        <v>65</v>
      </c>
      <c r="AO1213" t="s">
        <v>2411</v>
      </c>
      <c r="AP1213" t="s">
        <v>112</v>
      </c>
      <c r="AQ1213" t="s">
        <v>68</v>
      </c>
      <c r="AR1213" t="s">
        <v>153</v>
      </c>
      <c r="AS1213" t="s">
        <v>64</v>
      </c>
      <c r="AU1213" t="s">
        <v>69</v>
      </c>
      <c r="AV1213" t="s">
        <v>68</v>
      </c>
      <c r="AW1213" t="s">
        <v>68</v>
      </c>
      <c r="AY1213" t="s">
        <v>2412</v>
      </c>
      <c r="AZ1213" t="s">
        <v>65</v>
      </c>
      <c r="BB1213">
        <v>0</v>
      </c>
      <c r="BC1213" t="s">
        <v>79</v>
      </c>
      <c r="BD1213" t="s">
        <v>127</v>
      </c>
      <c r="BE1213">
        <v>26</v>
      </c>
      <c r="BF1213" t="s">
        <v>80</v>
      </c>
      <c r="BG1213" t="s">
        <v>96</v>
      </c>
      <c r="BH1213" t="s">
        <v>290</v>
      </c>
      <c r="BI1213" t="s">
        <v>96</v>
      </c>
      <c r="BJ1213" t="s">
        <v>97</v>
      </c>
      <c r="BK1213" t="s">
        <v>177</v>
      </c>
      <c r="BL1213" t="s">
        <v>105</v>
      </c>
      <c r="BM1213" t="str">
        <f t="shared" ref="BM1213" si="1209">IF(BE1213&lt;20,"&lt;20",IF(BE1213&lt;26,"20-25",IF(BE1213&lt;31,"26-30","&gt;30")))</f>
        <v>26-30</v>
      </c>
    </row>
    <row r="1214" spans="1:65" x14ac:dyDescent="0.2">
      <c r="A1214">
        <v>1213</v>
      </c>
      <c r="B1214">
        <v>0</v>
      </c>
      <c r="C1214" t="s">
        <v>160</v>
      </c>
      <c r="D1214">
        <v>1</v>
      </c>
      <c r="F1214" t="s">
        <v>69</v>
      </c>
      <c r="G1214" t="s">
        <v>121</v>
      </c>
      <c r="H1214" t="s">
        <v>66</v>
      </c>
      <c r="I1214" t="s">
        <v>69</v>
      </c>
      <c r="J1214" t="s">
        <v>65</v>
      </c>
      <c r="K1214" t="s">
        <v>84</v>
      </c>
      <c r="L1214" t="s">
        <v>68</v>
      </c>
      <c r="M1214" t="s">
        <v>68</v>
      </c>
      <c r="N1214" t="s">
        <v>68</v>
      </c>
      <c r="O1214" t="s">
        <v>65</v>
      </c>
      <c r="P1214" t="s">
        <v>66</v>
      </c>
      <c r="Q1214" t="s">
        <v>69</v>
      </c>
      <c r="Z1214">
        <v>1</v>
      </c>
      <c r="AA1214" t="s">
        <v>70</v>
      </c>
      <c r="AB1214" t="s">
        <v>122</v>
      </c>
      <c r="AC1214" t="s">
        <v>72</v>
      </c>
      <c r="AD1214" t="s">
        <v>72</v>
      </c>
      <c r="AE1214" t="s">
        <v>65</v>
      </c>
      <c r="AF1214" t="s">
        <v>73</v>
      </c>
      <c r="AG1214" t="s">
        <v>73</v>
      </c>
      <c r="AH1214" t="s">
        <v>75</v>
      </c>
      <c r="AI1214" t="s">
        <v>75</v>
      </c>
      <c r="AJ1214" t="s">
        <v>87</v>
      </c>
      <c r="AK1214" t="s">
        <v>73</v>
      </c>
      <c r="AL1214" t="s">
        <v>65</v>
      </c>
      <c r="AM1214" t="s">
        <v>2413</v>
      </c>
      <c r="AN1214" t="s">
        <v>65</v>
      </c>
      <c r="AP1214" t="s">
        <v>188</v>
      </c>
      <c r="AQ1214" t="s">
        <v>68</v>
      </c>
      <c r="AR1214" t="s">
        <v>153</v>
      </c>
      <c r="AS1214" t="s">
        <v>137</v>
      </c>
      <c r="AT1214" t="s">
        <v>69</v>
      </c>
      <c r="AU1214" t="s">
        <v>65</v>
      </c>
      <c r="AV1214" t="s">
        <v>69</v>
      </c>
      <c r="AW1214" t="s">
        <v>65</v>
      </c>
      <c r="AZ1214" t="s">
        <v>69</v>
      </c>
      <c r="BA1214" t="s">
        <v>709</v>
      </c>
      <c r="BB1214">
        <v>1</v>
      </c>
      <c r="BC1214" t="s">
        <v>94</v>
      </c>
      <c r="BD1214" t="s">
        <v>83</v>
      </c>
      <c r="BE1214">
        <v>27</v>
      </c>
      <c r="BF1214" t="s">
        <v>118</v>
      </c>
      <c r="BG1214" t="s">
        <v>81</v>
      </c>
      <c r="BI1214" t="s">
        <v>81</v>
      </c>
      <c r="BK1214" t="s">
        <v>82</v>
      </c>
      <c r="BL1214" t="s">
        <v>105</v>
      </c>
      <c r="BM1214" t="str">
        <f t="shared" ref="BM1214" si="1210">IF(BE1214&lt;20,"&lt;20",IF(BE1214&lt;31,"20 - 30",IF(BE1214&lt;41,"31 - 40","&gt;40")))</f>
        <v>20 - 30</v>
      </c>
    </row>
    <row r="1215" spans="1:65" x14ac:dyDescent="0.2">
      <c r="A1215">
        <v>1214</v>
      </c>
      <c r="B1215">
        <v>0</v>
      </c>
      <c r="C1215" t="s">
        <v>62</v>
      </c>
      <c r="D1215">
        <v>1</v>
      </c>
      <c r="F1215" t="s">
        <v>66</v>
      </c>
      <c r="G1215" t="s">
        <v>65</v>
      </c>
      <c r="H1215" t="s">
        <v>65</v>
      </c>
      <c r="I1215" t="s">
        <v>66</v>
      </c>
      <c r="J1215" t="s">
        <v>66</v>
      </c>
      <c r="K1215" t="s">
        <v>161</v>
      </c>
      <c r="L1215" t="s">
        <v>65</v>
      </c>
      <c r="M1215" t="s">
        <v>65</v>
      </c>
      <c r="N1215" t="s">
        <v>68</v>
      </c>
      <c r="O1215" t="s">
        <v>68</v>
      </c>
      <c r="P1215" t="s">
        <v>66</v>
      </c>
      <c r="Q1215" t="s">
        <v>65</v>
      </c>
      <c r="Z1215">
        <v>1</v>
      </c>
      <c r="AA1215" t="s">
        <v>87</v>
      </c>
      <c r="AB1215" t="s">
        <v>178</v>
      </c>
      <c r="AC1215" t="s">
        <v>72</v>
      </c>
      <c r="AD1215" t="s">
        <v>87</v>
      </c>
      <c r="AE1215" t="s">
        <v>66</v>
      </c>
      <c r="AF1215" t="s">
        <v>74</v>
      </c>
      <c r="AG1215" t="s">
        <v>74</v>
      </c>
      <c r="AH1215" t="s">
        <v>89</v>
      </c>
      <c r="AI1215" t="s">
        <v>75</v>
      </c>
      <c r="AJ1215" t="s">
        <v>87</v>
      </c>
      <c r="AK1215" t="s">
        <v>74</v>
      </c>
      <c r="AL1215" t="s">
        <v>68</v>
      </c>
      <c r="AM1215" t="s">
        <v>2414</v>
      </c>
      <c r="AN1215" t="s">
        <v>65</v>
      </c>
      <c r="AO1215" t="s">
        <v>2415</v>
      </c>
      <c r="AP1215" t="s">
        <v>68</v>
      </c>
      <c r="AQ1215" t="s">
        <v>76</v>
      </c>
      <c r="AR1215" t="s">
        <v>77</v>
      </c>
      <c r="AS1215" t="s">
        <v>103</v>
      </c>
      <c r="AT1215" t="s">
        <v>65</v>
      </c>
      <c r="AU1215" t="s">
        <v>65</v>
      </c>
      <c r="AV1215" t="s">
        <v>69</v>
      </c>
      <c r="AW1215" t="s">
        <v>69</v>
      </c>
      <c r="AX1215" t="s">
        <v>278</v>
      </c>
      <c r="AZ1215" t="s">
        <v>65</v>
      </c>
      <c r="BB1215">
        <v>1</v>
      </c>
      <c r="BC1215" t="s">
        <v>94</v>
      </c>
      <c r="BD1215" t="s">
        <v>127</v>
      </c>
      <c r="BE1215">
        <v>29</v>
      </c>
      <c r="BF1215" t="s">
        <v>80</v>
      </c>
      <c r="BG1215" t="s">
        <v>96</v>
      </c>
      <c r="BH1215" t="s">
        <v>233</v>
      </c>
      <c r="BI1215" t="s">
        <v>96</v>
      </c>
      <c r="BJ1215" t="s">
        <v>233</v>
      </c>
      <c r="BK1215" t="s">
        <v>82</v>
      </c>
      <c r="BL1215" t="s">
        <v>99</v>
      </c>
      <c r="BM1215" t="str">
        <f t="shared" ref="BM1215" si="1211">IF(BE1215&lt;20,"&lt;20",IF(BE1215&lt;26,"20-25",IF(BE1215&lt;31,"26-30","&gt;30")))</f>
        <v>26-30</v>
      </c>
    </row>
    <row r="1216" spans="1:65" x14ac:dyDescent="0.2">
      <c r="A1216">
        <v>1215</v>
      </c>
      <c r="B1216">
        <v>1</v>
      </c>
      <c r="R1216">
        <v>1</v>
      </c>
      <c r="S1216" t="s">
        <v>149</v>
      </c>
      <c r="T1216" t="s">
        <v>192</v>
      </c>
      <c r="U1216" t="s">
        <v>64</v>
      </c>
      <c r="V1216" t="s">
        <v>192</v>
      </c>
      <c r="W1216" t="s">
        <v>79</v>
      </c>
      <c r="X1216" t="s">
        <v>69</v>
      </c>
      <c r="Y1216" t="s">
        <v>109</v>
      </c>
      <c r="Z1216">
        <v>1</v>
      </c>
      <c r="AA1216" t="s">
        <v>87</v>
      </c>
      <c r="AB1216" t="s">
        <v>86</v>
      </c>
      <c r="AC1216" t="s">
        <v>72</v>
      </c>
      <c r="AD1216" t="s">
        <v>72</v>
      </c>
      <c r="AE1216" t="s">
        <v>66</v>
      </c>
      <c r="AF1216" t="s">
        <v>123</v>
      </c>
      <c r="AG1216" t="s">
        <v>123</v>
      </c>
      <c r="AH1216" t="s">
        <v>89</v>
      </c>
      <c r="AI1216" t="s">
        <v>89</v>
      </c>
      <c r="AJ1216" t="s">
        <v>72</v>
      </c>
      <c r="AK1216" t="s">
        <v>73</v>
      </c>
      <c r="AL1216" t="s">
        <v>65</v>
      </c>
      <c r="AM1216" t="s">
        <v>2416</v>
      </c>
      <c r="AN1216" t="s">
        <v>65</v>
      </c>
      <c r="AO1216" t="s">
        <v>2417</v>
      </c>
      <c r="AP1216" t="s">
        <v>112</v>
      </c>
      <c r="AQ1216" t="s">
        <v>163</v>
      </c>
      <c r="AR1216" t="s">
        <v>164</v>
      </c>
      <c r="AS1216" t="s">
        <v>116</v>
      </c>
      <c r="AT1216" t="s">
        <v>69</v>
      </c>
      <c r="AU1216" t="s">
        <v>69</v>
      </c>
      <c r="AV1216" t="s">
        <v>68</v>
      </c>
      <c r="AW1216" t="s">
        <v>68</v>
      </c>
      <c r="AY1216" t="s">
        <v>93</v>
      </c>
      <c r="AZ1216" t="s">
        <v>65</v>
      </c>
      <c r="BB1216">
        <v>0</v>
      </c>
      <c r="BC1216" t="s">
        <v>79</v>
      </c>
      <c r="BD1216" t="s">
        <v>83</v>
      </c>
      <c r="BE1216">
        <v>37</v>
      </c>
      <c r="BF1216" t="s">
        <v>118</v>
      </c>
      <c r="BG1216" t="s">
        <v>176</v>
      </c>
      <c r="BI1216" t="s">
        <v>176</v>
      </c>
      <c r="BK1216" t="s">
        <v>311</v>
      </c>
      <c r="BL1216" t="s">
        <v>105</v>
      </c>
      <c r="BM1216" t="str">
        <f t="shared" ref="BM1216" si="1212">IF(BE1216&lt;20,"&lt;20",IF(BE1216&lt;31,"20 - 30",IF(BE1216&lt;41,"31 - 40","&gt;40")))</f>
        <v>31 - 40</v>
      </c>
    </row>
    <row r="1217" spans="1:65" x14ac:dyDescent="0.2">
      <c r="A1217">
        <v>1216</v>
      </c>
      <c r="B1217">
        <v>1</v>
      </c>
      <c r="R1217">
        <v>0</v>
      </c>
      <c r="S1217" t="s">
        <v>149</v>
      </c>
      <c r="T1217" t="s">
        <v>192</v>
      </c>
      <c r="U1217" t="s">
        <v>108</v>
      </c>
      <c r="V1217" t="s">
        <v>107</v>
      </c>
      <c r="W1217" t="s">
        <v>108</v>
      </c>
      <c r="X1217" t="s">
        <v>69</v>
      </c>
      <c r="Y1217" t="s">
        <v>260</v>
      </c>
      <c r="Z1217">
        <v>1</v>
      </c>
      <c r="AA1217" t="s">
        <v>70</v>
      </c>
      <c r="AB1217" t="s">
        <v>71</v>
      </c>
      <c r="AC1217" t="s">
        <v>72</v>
      </c>
      <c r="AD1217" t="s">
        <v>72</v>
      </c>
      <c r="AE1217" t="s">
        <v>66</v>
      </c>
      <c r="AF1217" t="s">
        <v>73</v>
      </c>
      <c r="AG1217" t="s">
        <v>73</v>
      </c>
      <c r="AH1217" t="s">
        <v>75</v>
      </c>
      <c r="AI1217" t="s">
        <v>89</v>
      </c>
      <c r="AJ1217" t="s">
        <v>72</v>
      </c>
      <c r="AK1217" t="s">
        <v>73</v>
      </c>
      <c r="AL1217" t="s">
        <v>68</v>
      </c>
      <c r="AM1217" t="s">
        <v>2418</v>
      </c>
      <c r="AN1217" t="s">
        <v>68</v>
      </c>
      <c r="AO1217" t="s">
        <v>2419</v>
      </c>
      <c r="AP1217" t="s">
        <v>112</v>
      </c>
      <c r="AQ1217" t="s">
        <v>68</v>
      </c>
      <c r="AR1217" t="s">
        <v>77</v>
      </c>
      <c r="AS1217" t="s">
        <v>103</v>
      </c>
      <c r="AT1217" t="s">
        <v>65</v>
      </c>
      <c r="AU1217" t="s">
        <v>69</v>
      </c>
      <c r="AV1217" t="s">
        <v>69</v>
      </c>
      <c r="AW1217" t="s">
        <v>69</v>
      </c>
      <c r="AX1217" t="s">
        <v>2420</v>
      </c>
      <c r="AZ1217" t="s">
        <v>69</v>
      </c>
      <c r="BA1217" t="s">
        <v>2421</v>
      </c>
      <c r="BB1217">
        <v>1</v>
      </c>
      <c r="BC1217" t="s">
        <v>83</v>
      </c>
      <c r="BD1217" t="s">
        <v>127</v>
      </c>
      <c r="BE1217">
        <v>49</v>
      </c>
      <c r="BF1217" t="s">
        <v>279</v>
      </c>
      <c r="BG1217" t="s">
        <v>96</v>
      </c>
      <c r="BH1217" t="s">
        <v>341</v>
      </c>
      <c r="BI1217" t="s">
        <v>96</v>
      </c>
      <c r="BJ1217" t="s">
        <v>341</v>
      </c>
      <c r="BK1217" t="s">
        <v>2422</v>
      </c>
      <c r="BL1217" t="s">
        <v>105</v>
      </c>
      <c r="BM1217" t="str">
        <f t="shared" ref="BM1217" si="1213">IF(BE1217&lt;20,"&lt;20",IF(BE1217&lt;26,"20-25",IF(BE1217&lt;31,"26-30","&gt;30")))</f>
        <v>&gt;30</v>
      </c>
    </row>
    <row r="1218" spans="1:65" x14ac:dyDescent="0.2">
      <c r="A1218">
        <v>1217</v>
      </c>
      <c r="B1218">
        <v>0</v>
      </c>
      <c r="C1218" t="s">
        <v>120</v>
      </c>
      <c r="D1218">
        <v>0</v>
      </c>
      <c r="E1218">
        <v>1</v>
      </c>
      <c r="F1218" t="s">
        <v>66</v>
      </c>
      <c r="G1218" t="s">
        <v>65</v>
      </c>
      <c r="H1218" t="s">
        <v>69</v>
      </c>
      <c r="I1218" t="s">
        <v>69</v>
      </c>
      <c r="J1218" t="s">
        <v>66</v>
      </c>
      <c r="K1218" t="s">
        <v>84</v>
      </c>
      <c r="L1218" t="s">
        <v>68</v>
      </c>
      <c r="M1218" t="s">
        <v>68</v>
      </c>
      <c r="N1218" t="s">
        <v>65</v>
      </c>
      <c r="O1218" t="s">
        <v>65</v>
      </c>
      <c r="P1218" t="s">
        <v>69</v>
      </c>
      <c r="Q1218" t="s">
        <v>65</v>
      </c>
      <c r="Z1218">
        <v>1</v>
      </c>
      <c r="AA1218" t="s">
        <v>66</v>
      </c>
      <c r="AB1218" t="s">
        <v>178</v>
      </c>
      <c r="AC1218" t="s">
        <v>72</v>
      </c>
      <c r="AD1218" t="s">
        <v>72</v>
      </c>
      <c r="AE1218" t="s">
        <v>66</v>
      </c>
      <c r="AF1218" t="s">
        <v>66</v>
      </c>
      <c r="AG1218" t="s">
        <v>74</v>
      </c>
      <c r="AH1218" t="s">
        <v>89</v>
      </c>
      <c r="AI1218" t="s">
        <v>89</v>
      </c>
      <c r="AJ1218" t="s">
        <v>66</v>
      </c>
      <c r="AK1218" t="s">
        <v>74</v>
      </c>
      <c r="AL1218" t="s">
        <v>65</v>
      </c>
      <c r="AM1218" t="s">
        <v>2423</v>
      </c>
      <c r="AN1218" t="s">
        <v>65</v>
      </c>
      <c r="AO1218" t="s">
        <v>2424</v>
      </c>
      <c r="AP1218" t="s">
        <v>112</v>
      </c>
      <c r="AQ1218" t="s">
        <v>163</v>
      </c>
      <c r="AR1218" t="s">
        <v>113</v>
      </c>
      <c r="AS1218" t="s">
        <v>65</v>
      </c>
      <c r="AU1218" t="s">
        <v>65</v>
      </c>
      <c r="AV1218" t="s">
        <v>65</v>
      </c>
      <c r="AW1218" t="s">
        <v>65</v>
      </c>
      <c r="AZ1218" t="s">
        <v>65</v>
      </c>
      <c r="BB1218">
        <v>0</v>
      </c>
      <c r="BC1218" t="s">
        <v>79</v>
      </c>
      <c r="BD1218" t="s">
        <v>79</v>
      </c>
      <c r="BE1218">
        <v>39</v>
      </c>
      <c r="BF1218" t="s">
        <v>80</v>
      </c>
      <c r="BG1218" t="s">
        <v>96</v>
      </c>
      <c r="BH1218" t="s">
        <v>202</v>
      </c>
      <c r="BI1218" t="s">
        <v>96</v>
      </c>
      <c r="BJ1218" t="s">
        <v>202</v>
      </c>
      <c r="BK1218" t="s">
        <v>159</v>
      </c>
      <c r="BL1218" t="s">
        <v>83</v>
      </c>
      <c r="BM1218" t="str">
        <f t="shared" ref="BM1218" si="1214">IF(BE1218&lt;20,"&lt;20",IF(BE1218&lt;31,"20 - 30",IF(BE1218&lt;41,"31 - 40","&gt;40")))</f>
        <v>31 - 40</v>
      </c>
    </row>
    <row r="1219" spans="1:65" x14ac:dyDescent="0.2">
      <c r="A1219">
        <v>1218</v>
      </c>
      <c r="B1219">
        <v>1</v>
      </c>
      <c r="R1219">
        <v>0</v>
      </c>
      <c r="S1219" t="s">
        <v>235</v>
      </c>
      <c r="T1219" t="s">
        <v>79</v>
      </c>
      <c r="U1219" t="s">
        <v>64</v>
      </c>
      <c r="V1219" t="s">
        <v>79</v>
      </c>
      <c r="W1219" t="s">
        <v>79</v>
      </c>
      <c r="X1219" t="s">
        <v>79</v>
      </c>
      <c r="Z1219">
        <v>1</v>
      </c>
      <c r="AA1219" t="s">
        <v>66</v>
      </c>
      <c r="AB1219" t="s">
        <v>71</v>
      </c>
      <c r="AC1219" t="s">
        <v>72</v>
      </c>
      <c r="AD1219" t="s">
        <v>72</v>
      </c>
      <c r="AE1219" t="s">
        <v>66</v>
      </c>
      <c r="AF1219" t="s">
        <v>66</v>
      </c>
      <c r="AG1219" t="s">
        <v>74</v>
      </c>
      <c r="AH1219" t="s">
        <v>75</v>
      </c>
      <c r="AI1219" t="s">
        <v>66</v>
      </c>
      <c r="AJ1219" t="s">
        <v>66</v>
      </c>
      <c r="AK1219" t="s">
        <v>74</v>
      </c>
      <c r="AL1219" t="s">
        <v>68</v>
      </c>
      <c r="AM1219" t="s">
        <v>2425</v>
      </c>
      <c r="AN1219" t="s">
        <v>68</v>
      </c>
      <c r="AO1219" t="s">
        <v>2425</v>
      </c>
      <c r="AP1219" t="s">
        <v>68</v>
      </c>
      <c r="AQ1219" t="s">
        <v>68</v>
      </c>
      <c r="AR1219" t="s">
        <v>132</v>
      </c>
      <c r="AS1219" t="s">
        <v>64</v>
      </c>
      <c r="AU1219" t="s">
        <v>65</v>
      </c>
      <c r="AV1219" t="s">
        <v>65</v>
      </c>
      <c r="AW1219" t="s">
        <v>65</v>
      </c>
      <c r="AZ1219" t="s">
        <v>65</v>
      </c>
      <c r="BB1219">
        <v>0</v>
      </c>
      <c r="BC1219" t="s">
        <v>79</v>
      </c>
      <c r="BD1219" t="s">
        <v>79</v>
      </c>
      <c r="BE1219">
        <v>42</v>
      </c>
      <c r="BF1219" t="s">
        <v>185</v>
      </c>
      <c r="BG1219" t="s">
        <v>2426</v>
      </c>
      <c r="BI1219" t="s">
        <v>2426</v>
      </c>
      <c r="BK1219" t="s">
        <v>114</v>
      </c>
      <c r="BL1219" t="s">
        <v>83</v>
      </c>
      <c r="BM1219" t="str">
        <f t="shared" ref="BM1219" si="1215">IF(BE1219&lt;20,"&lt;20",IF(BE1219&lt;26,"20-25",IF(BE1219&lt;31,"26-30","&gt;30")))</f>
        <v>&gt;30</v>
      </c>
    </row>
    <row r="1220" spans="1:65" x14ac:dyDescent="0.2">
      <c r="A1220">
        <v>1219</v>
      </c>
      <c r="B1220">
        <v>0</v>
      </c>
      <c r="C1220" t="s">
        <v>191</v>
      </c>
      <c r="D1220">
        <v>1</v>
      </c>
      <c r="F1220" t="s">
        <v>69</v>
      </c>
      <c r="G1220" t="s">
        <v>69</v>
      </c>
      <c r="H1220" t="s">
        <v>65</v>
      </c>
      <c r="I1220" t="s">
        <v>66</v>
      </c>
      <c r="J1220" t="s">
        <v>69</v>
      </c>
      <c r="K1220" t="s">
        <v>100</v>
      </c>
      <c r="L1220" t="s">
        <v>68</v>
      </c>
      <c r="M1220" t="s">
        <v>68</v>
      </c>
      <c r="N1220" t="s">
        <v>68</v>
      </c>
      <c r="O1220" t="s">
        <v>65</v>
      </c>
      <c r="P1220" t="s">
        <v>65</v>
      </c>
      <c r="Q1220" t="s">
        <v>65</v>
      </c>
      <c r="Z1220">
        <v>1</v>
      </c>
      <c r="AA1220" t="s">
        <v>87</v>
      </c>
      <c r="AB1220" t="s">
        <v>86</v>
      </c>
      <c r="AC1220" t="s">
        <v>72</v>
      </c>
      <c r="AD1220" t="s">
        <v>87</v>
      </c>
      <c r="AE1220" t="s">
        <v>83</v>
      </c>
      <c r="AF1220" t="s">
        <v>123</v>
      </c>
      <c r="AG1220" t="s">
        <v>123</v>
      </c>
      <c r="AH1220" t="s">
        <v>75</v>
      </c>
      <c r="AI1220" t="s">
        <v>89</v>
      </c>
      <c r="AJ1220" t="s">
        <v>72</v>
      </c>
      <c r="AK1220" t="s">
        <v>74</v>
      </c>
      <c r="AL1220" t="s">
        <v>65</v>
      </c>
      <c r="AM1220" t="s">
        <v>2427</v>
      </c>
      <c r="AN1220" t="s">
        <v>65</v>
      </c>
      <c r="AO1220" t="s">
        <v>2428</v>
      </c>
      <c r="AP1220" t="s">
        <v>112</v>
      </c>
      <c r="AQ1220" t="s">
        <v>68</v>
      </c>
      <c r="AR1220" t="s">
        <v>77</v>
      </c>
      <c r="AS1220" t="s">
        <v>137</v>
      </c>
      <c r="AT1220" t="s">
        <v>69</v>
      </c>
      <c r="AU1220" t="s">
        <v>66</v>
      </c>
      <c r="AV1220" t="s">
        <v>69</v>
      </c>
      <c r="AW1220" t="s">
        <v>69</v>
      </c>
      <c r="AX1220" t="s">
        <v>93</v>
      </c>
      <c r="AZ1220" t="s">
        <v>69</v>
      </c>
      <c r="BA1220" t="s">
        <v>93</v>
      </c>
      <c r="BB1220">
        <v>1</v>
      </c>
      <c r="BC1220" t="s">
        <v>83</v>
      </c>
      <c r="BD1220" t="s">
        <v>127</v>
      </c>
      <c r="BE1220">
        <v>28</v>
      </c>
      <c r="BF1220" t="s">
        <v>80</v>
      </c>
      <c r="BG1220" t="s">
        <v>96</v>
      </c>
      <c r="BH1220" t="s">
        <v>202</v>
      </c>
      <c r="BI1220" t="s">
        <v>96</v>
      </c>
      <c r="BJ1220" t="s">
        <v>202</v>
      </c>
      <c r="BK1220" t="s">
        <v>159</v>
      </c>
      <c r="BL1220" t="s">
        <v>83</v>
      </c>
      <c r="BM1220" t="str">
        <f t="shared" ref="BM1220" si="1216">IF(BE1220&lt;20,"&lt;20",IF(BE1220&lt;31,"20 - 30",IF(BE1220&lt;41,"31 - 40","&gt;40")))</f>
        <v>20 - 30</v>
      </c>
    </row>
    <row r="1221" spans="1:65" x14ac:dyDescent="0.2">
      <c r="A1221">
        <v>1220</v>
      </c>
      <c r="B1221">
        <v>1</v>
      </c>
      <c r="R1221">
        <v>0</v>
      </c>
      <c r="S1221" t="s">
        <v>149</v>
      </c>
      <c r="T1221" t="s">
        <v>192</v>
      </c>
      <c r="U1221" t="s">
        <v>69</v>
      </c>
      <c r="V1221" t="s">
        <v>107</v>
      </c>
      <c r="W1221" t="s">
        <v>108</v>
      </c>
      <c r="X1221" t="s">
        <v>69</v>
      </c>
      <c r="Y1221" t="s">
        <v>251</v>
      </c>
      <c r="Z1221">
        <v>1</v>
      </c>
      <c r="AA1221" t="s">
        <v>66</v>
      </c>
      <c r="AB1221" t="s">
        <v>178</v>
      </c>
      <c r="AC1221" t="s">
        <v>72</v>
      </c>
      <c r="AD1221" t="s">
        <v>72</v>
      </c>
      <c r="AE1221" t="s">
        <v>66</v>
      </c>
      <c r="AF1221" t="s">
        <v>66</v>
      </c>
      <c r="AG1221" t="s">
        <v>74</v>
      </c>
      <c r="AH1221" t="s">
        <v>89</v>
      </c>
      <c r="AI1221" t="s">
        <v>66</v>
      </c>
      <c r="AJ1221" t="s">
        <v>66</v>
      </c>
      <c r="AK1221" t="s">
        <v>74</v>
      </c>
      <c r="AL1221" t="s">
        <v>65</v>
      </c>
      <c r="AM1221" t="s">
        <v>1538</v>
      </c>
      <c r="AN1221" t="s">
        <v>65</v>
      </c>
      <c r="AO1221" t="s">
        <v>1538</v>
      </c>
      <c r="AP1221" t="s">
        <v>188</v>
      </c>
      <c r="AQ1221" t="s">
        <v>68</v>
      </c>
      <c r="AR1221" t="s">
        <v>77</v>
      </c>
      <c r="AS1221" t="s">
        <v>64</v>
      </c>
      <c r="AU1221" t="s">
        <v>66</v>
      </c>
      <c r="AV1221" t="s">
        <v>65</v>
      </c>
      <c r="AW1221" t="s">
        <v>69</v>
      </c>
      <c r="AX1221" t="s">
        <v>278</v>
      </c>
      <c r="AZ1221" t="s">
        <v>65</v>
      </c>
      <c r="BB1221">
        <v>1</v>
      </c>
      <c r="BC1221" t="s">
        <v>83</v>
      </c>
      <c r="BD1221" t="s">
        <v>127</v>
      </c>
      <c r="BE1221">
        <v>33</v>
      </c>
      <c r="BF1221" t="s">
        <v>80</v>
      </c>
      <c r="BG1221" t="s">
        <v>96</v>
      </c>
      <c r="BH1221" t="s">
        <v>316</v>
      </c>
      <c r="BI1221" t="s">
        <v>96</v>
      </c>
      <c r="BJ1221" t="s">
        <v>316</v>
      </c>
      <c r="BK1221" t="s">
        <v>166</v>
      </c>
      <c r="BL1221" t="s">
        <v>105</v>
      </c>
      <c r="BM1221" t="str">
        <f t="shared" ref="BM1221" si="1217">IF(BE1221&lt;20,"&lt;20",IF(BE1221&lt;26,"20-25",IF(BE1221&lt;31,"26-30","&gt;30")))</f>
        <v>&gt;30</v>
      </c>
    </row>
    <row r="1222" spans="1:65" x14ac:dyDescent="0.2">
      <c r="A1222">
        <v>1221</v>
      </c>
      <c r="B1222">
        <v>1</v>
      </c>
      <c r="R1222">
        <v>0</v>
      </c>
      <c r="S1222" t="s">
        <v>106</v>
      </c>
      <c r="T1222" t="s">
        <v>192</v>
      </c>
      <c r="U1222" t="s">
        <v>69</v>
      </c>
      <c r="V1222" t="s">
        <v>192</v>
      </c>
      <c r="W1222" t="s">
        <v>108</v>
      </c>
      <c r="X1222" t="s">
        <v>69</v>
      </c>
      <c r="Y1222" t="s">
        <v>109</v>
      </c>
      <c r="Z1222">
        <v>1</v>
      </c>
      <c r="AA1222" t="s">
        <v>70</v>
      </c>
      <c r="AB1222" t="s">
        <v>71</v>
      </c>
      <c r="AC1222" t="s">
        <v>72</v>
      </c>
      <c r="AD1222" t="s">
        <v>72</v>
      </c>
      <c r="AE1222" t="s">
        <v>65</v>
      </c>
      <c r="AF1222" t="s">
        <v>123</v>
      </c>
      <c r="AG1222" t="s">
        <v>123</v>
      </c>
      <c r="AH1222" t="s">
        <v>89</v>
      </c>
      <c r="AI1222" t="s">
        <v>89</v>
      </c>
      <c r="AJ1222" t="s">
        <v>72</v>
      </c>
      <c r="AK1222" t="s">
        <v>123</v>
      </c>
      <c r="AL1222" t="s">
        <v>68</v>
      </c>
      <c r="AN1222" t="s">
        <v>65</v>
      </c>
      <c r="AP1222" t="s">
        <v>112</v>
      </c>
      <c r="AQ1222" t="s">
        <v>163</v>
      </c>
      <c r="AR1222" t="s">
        <v>77</v>
      </c>
      <c r="AS1222" t="s">
        <v>137</v>
      </c>
      <c r="AT1222" t="s">
        <v>69</v>
      </c>
      <c r="AU1222" t="s">
        <v>69</v>
      </c>
      <c r="AV1222" t="s">
        <v>68</v>
      </c>
      <c r="AW1222" t="s">
        <v>65</v>
      </c>
      <c r="AZ1222" t="s">
        <v>65</v>
      </c>
      <c r="BB1222">
        <v>1</v>
      </c>
      <c r="BC1222" t="s">
        <v>83</v>
      </c>
      <c r="BD1222" t="s">
        <v>83</v>
      </c>
      <c r="BE1222">
        <v>30</v>
      </c>
      <c r="BF1222" t="s">
        <v>139</v>
      </c>
      <c r="BG1222" t="s">
        <v>81</v>
      </c>
      <c r="BI1222" t="s">
        <v>81</v>
      </c>
      <c r="BK1222" t="s">
        <v>166</v>
      </c>
      <c r="BL1222" t="s">
        <v>83</v>
      </c>
      <c r="BM1222" t="str">
        <f t="shared" ref="BM1222" si="1218">IF(BE1222&lt;20,"&lt;20",IF(BE1222&lt;31,"20 - 30",IF(BE1222&lt;41,"31 - 40","&gt;40")))</f>
        <v>20 - 30</v>
      </c>
    </row>
    <row r="1223" spans="1:65" x14ac:dyDescent="0.2">
      <c r="A1223">
        <v>1222</v>
      </c>
      <c r="B1223">
        <v>0</v>
      </c>
      <c r="C1223" t="s">
        <v>62</v>
      </c>
      <c r="D1223">
        <v>1</v>
      </c>
      <c r="F1223" t="s">
        <v>69</v>
      </c>
      <c r="G1223" t="s">
        <v>69</v>
      </c>
      <c r="H1223" t="s">
        <v>65</v>
      </c>
      <c r="I1223" t="s">
        <v>65</v>
      </c>
      <c r="J1223" t="s">
        <v>69</v>
      </c>
      <c r="K1223" t="s">
        <v>100</v>
      </c>
      <c r="L1223" t="s">
        <v>65</v>
      </c>
      <c r="M1223" t="s">
        <v>65</v>
      </c>
      <c r="N1223" t="s">
        <v>69</v>
      </c>
      <c r="O1223" t="s">
        <v>69</v>
      </c>
      <c r="P1223" t="s">
        <v>66</v>
      </c>
      <c r="Q1223" t="s">
        <v>65</v>
      </c>
      <c r="Z1223">
        <v>1</v>
      </c>
      <c r="AA1223" t="s">
        <v>85</v>
      </c>
      <c r="AB1223" t="s">
        <v>86</v>
      </c>
      <c r="AC1223" t="s">
        <v>72</v>
      </c>
      <c r="AD1223" t="s">
        <v>72</v>
      </c>
      <c r="AE1223" t="s">
        <v>66</v>
      </c>
      <c r="AF1223" t="s">
        <v>73</v>
      </c>
      <c r="AG1223" t="s">
        <v>73</v>
      </c>
      <c r="AH1223" t="s">
        <v>75</v>
      </c>
      <c r="AI1223" t="s">
        <v>89</v>
      </c>
      <c r="AJ1223" t="s">
        <v>72</v>
      </c>
      <c r="AK1223" t="s">
        <v>74</v>
      </c>
      <c r="AL1223" t="s">
        <v>68</v>
      </c>
      <c r="AM1223" t="s">
        <v>2429</v>
      </c>
      <c r="AN1223" t="s">
        <v>65</v>
      </c>
      <c r="AO1223" t="s">
        <v>2430</v>
      </c>
      <c r="AP1223" t="s">
        <v>92</v>
      </c>
      <c r="AQ1223" t="s">
        <v>76</v>
      </c>
      <c r="AR1223" t="s">
        <v>153</v>
      </c>
      <c r="AS1223" t="s">
        <v>65</v>
      </c>
      <c r="AU1223" t="s">
        <v>66</v>
      </c>
      <c r="AV1223" t="s">
        <v>69</v>
      </c>
      <c r="AW1223" t="s">
        <v>69</v>
      </c>
      <c r="AX1223" t="s">
        <v>432</v>
      </c>
      <c r="AZ1223" t="s">
        <v>69</v>
      </c>
      <c r="BA1223" t="s">
        <v>432</v>
      </c>
      <c r="BB1223">
        <v>1</v>
      </c>
      <c r="BC1223" t="s">
        <v>99</v>
      </c>
      <c r="BD1223" t="s">
        <v>79</v>
      </c>
      <c r="BE1223">
        <v>70</v>
      </c>
      <c r="BF1223" t="s">
        <v>80</v>
      </c>
      <c r="BG1223" t="s">
        <v>96</v>
      </c>
      <c r="BH1223" t="s">
        <v>147</v>
      </c>
      <c r="BI1223" t="s">
        <v>96</v>
      </c>
      <c r="BJ1223" t="s">
        <v>147</v>
      </c>
      <c r="BK1223" t="s">
        <v>141</v>
      </c>
      <c r="BL1223" t="s">
        <v>105</v>
      </c>
      <c r="BM1223" t="str">
        <f t="shared" ref="BM1223" si="1219">IF(BE1223&lt;20,"&lt;20",IF(BE1223&lt;26,"20-25",IF(BE1223&lt;31,"26-30","&gt;30")))</f>
        <v>&gt;30</v>
      </c>
    </row>
    <row r="1224" spans="1:65" x14ac:dyDescent="0.2">
      <c r="A1224">
        <v>1223</v>
      </c>
      <c r="B1224">
        <v>0</v>
      </c>
      <c r="C1224" s="1">
        <v>43641</v>
      </c>
      <c r="D1224">
        <v>1</v>
      </c>
      <c r="F1224" t="s">
        <v>65</v>
      </c>
      <c r="G1224" t="s">
        <v>64</v>
      </c>
      <c r="H1224" t="s">
        <v>65</v>
      </c>
      <c r="I1224" t="s">
        <v>65</v>
      </c>
      <c r="J1224" t="s">
        <v>66</v>
      </c>
      <c r="K1224" t="s">
        <v>100</v>
      </c>
      <c r="L1224" t="s">
        <v>68</v>
      </c>
      <c r="M1224" t="s">
        <v>65</v>
      </c>
      <c r="N1224" t="s">
        <v>65</v>
      </c>
      <c r="O1224" t="s">
        <v>68</v>
      </c>
      <c r="P1224" t="s">
        <v>69</v>
      </c>
      <c r="Q1224" t="s">
        <v>65</v>
      </c>
      <c r="Z1224">
        <v>1</v>
      </c>
      <c r="AA1224" t="s">
        <v>70</v>
      </c>
      <c r="AB1224" t="s">
        <v>71</v>
      </c>
      <c r="AC1224" t="s">
        <v>72</v>
      </c>
      <c r="AD1224" t="s">
        <v>72</v>
      </c>
      <c r="AE1224" t="s">
        <v>66</v>
      </c>
      <c r="AF1224" t="s">
        <v>66</v>
      </c>
      <c r="AG1224" t="s">
        <v>74</v>
      </c>
      <c r="AH1224" t="s">
        <v>75</v>
      </c>
      <c r="AI1224" t="s">
        <v>75</v>
      </c>
      <c r="AJ1224" t="s">
        <v>87</v>
      </c>
      <c r="AK1224" t="s">
        <v>74</v>
      </c>
      <c r="AL1224" t="s">
        <v>69</v>
      </c>
      <c r="AN1224" t="s">
        <v>65</v>
      </c>
      <c r="AP1224" t="s">
        <v>112</v>
      </c>
      <c r="AQ1224" t="s">
        <v>68</v>
      </c>
      <c r="AR1224" t="s">
        <v>195</v>
      </c>
      <c r="AS1224" t="s">
        <v>65</v>
      </c>
      <c r="AU1224" t="s">
        <v>69</v>
      </c>
      <c r="AV1224" t="s">
        <v>68</v>
      </c>
      <c r="AW1224" t="s">
        <v>68</v>
      </c>
      <c r="AY1224" t="s">
        <v>78</v>
      </c>
      <c r="AZ1224" t="s">
        <v>69</v>
      </c>
      <c r="BA1224" t="s">
        <v>78</v>
      </c>
      <c r="BB1224">
        <v>1</v>
      </c>
      <c r="BC1224" t="s">
        <v>83</v>
      </c>
      <c r="BD1224" t="s">
        <v>83</v>
      </c>
      <c r="BE1224">
        <v>25</v>
      </c>
      <c r="BF1224" t="s">
        <v>80</v>
      </c>
      <c r="BG1224" t="s">
        <v>209</v>
      </c>
      <c r="BI1224" t="s">
        <v>209</v>
      </c>
      <c r="BK1224" t="s">
        <v>82</v>
      </c>
      <c r="BL1224" t="s">
        <v>83</v>
      </c>
      <c r="BM1224" t="str">
        <f t="shared" ref="BM1224" si="1220">IF(BE1224&lt;20,"&lt;20",IF(BE1224&lt;31,"20 - 30",IF(BE1224&lt;41,"31 - 40","&gt;40")))</f>
        <v>20 - 30</v>
      </c>
    </row>
    <row r="1225" spans="1:65" x14ac:dyDescent="0.2">
      <c r="A1225">
        <v>1224</v>
      </c>
      <c r="B1225">
        <v>0</v>
      </c>
      <c r="C1225" t="s">
        <v>62</v>
      </c>
      <c r="D1225">
        <v>1</v>
      </c>
      <c r="F1225" t="s">
        <v>66</v>
      </c>
      <c r="G1225" t="s">
        <v>121</v>
      </c>
      <c r="H1225" t="s">
        <v>66</v>
      </c>
      <c r="I1225" t="s">
        <v>66</v>
      </c>
      <c r="J1225" t="s">
        <v>66</v>
      </c>
      <c r="K1225" t="s">
        <v>100</v>
      </c>
      <c r="L1225" t="s">
        <v>65</v>
      </c>
      <c r="M1225" t="s">
        <v>68</v>
      </c>
      <c r="N1225" t="s">
        <v>69</v>
      </c>
      <c r="O1225" t="s">
        <v>69</v>
      </c>
      <c r="P1225" t="s">
        <v>69</v>
      </c>
      <c r="Q1225" t="s">
        <v>65</v>
      </c>
      <c r="Z1225">
        <v>1</v>
      </c>
      <c r="AA1225" t="s">
        <v>66</v>
      </c>
      <c r="AB1225" t="s">
        <v>71</v>
      </c>
      <c r="AC1225" t="s">
        <v>72</v>
      </c>
      <c r="AD1225" t="s">
        <v>72</v>
      </c>
      <c r="AE1225" t="s">
        <v>66</v>
      </c>
      <c r="AF1225" t="s">
        <v>73</v>
      </c>
      <c r="AG1225" t="s">
        <v>73</v>
      </c>
      <c r="AH1225" t="s">
        <v>129</v>
      </c>
      <c r="AI1225" t="s">
        <v>129</v>
      </c>
      <c r="AJ1225" t="s">
        <v>87</v>
      </c>
      <c r="AK1225" t="s">
        <v>74</v>
      </c>
      <c r="AL1225" t="s">
        <v>69</v>
      </c>
      <c r="AM1225" t="s">
        <v>2431</v>
      </c>
      <c r="AN1225" t="s">
        <v>69</v>
      </c>
      <c r="AO1225" t="s">
        <v>2432</v>
      </c>
      <c r="AP1225" t="s">
        <v>92</v>
      </c>
      <c r="AQ1225" t="s">
        <v>76</v>
      </c>
      <c r="AR1225" t="s">
        <v>153</v>
      </c>
      <c r="AS1225" t="s">
        <v>65</v>
      </c>
      <c r="AU1225" t="s">
        <v>65</v>
      </c>
      <c r="AV1225" t="s">
        <v>69</v>
      </c>
      <c r="AW1225" t="s">
        <v>69</v>
      </c>
      <c r="AX1225" t="s">
        <v>78</v>
      </c>
      <c r="AZ1225" t="s">
        <v>69</v>
      </c>
      <c r="BA1225" t="s">
        <v>78</v>
      </c>
      <c r="BB1225">
        <v>1</v>
      </c>
      <c r="BC1225" t="s">
        <v>94</v>
      </c>
      <c r="BD1225" t="s">
        <v>127</v>
      </c>
      <c r="BE1225">
        <v>45</v>
      </c>
      <c r="BF1225" t="s">
        <v>80</v>
      </c>
      <c r="BG1225" t="s">
        <v>81</v>
      </c>
      <c r="BI1225" t="s">
        <v>81</v>
      </c>
      <c r="BK1225" t="s">
        <v>82</v>
      </c>
      <c r="BL1225" t="s">
        <v>83</v>
      </c>
      <c r="BM1225" t="str">
        <f t="shared" ref="BM1225" si="1221">IF(BE1225&lt;20,"&lt;20",IF(BE1225&lt;26,"20-25",IF(BE1225&lt;31,"26-30","&gt;30")))</f>
        <v>&gt;30</v>
      </c>
    </row>
    <row r="1226" spans="1:65" x14ac:dyDescent="0.2">
      <c r="A1226">
        <v>1225</v>
      </c>
      <c r="B1226">
        <v>0</v>
      </c>
      <c r="C1226" t="s">
        <v>120</v>
      </c>
      <c r="D1226">
        <v>0</v>
      </c>
      <c r="E1226">
        <v>1</v>
      </c>
      <c r="F1226" t="s">
        <v>69</v>
      </c>
      <c r="G1226" t="s">
        <v>69</v>
      </c>
      <c r="H1226" t="s">
        <v>66</v>
      </c>
      <c r="I1226" t="s">
        <v>69</v>
      </c>
      <c r="J1226" t="s">
        <v>69</v>
      </c>
      <c r="K1226" t="s">
        <v>100</v>
      </c>
      <c r="L1226" t="s">
        <v>65</v>
      </c>
      <c r="M1226" t="s">
        <v>65</v>
      </c>
      <c r="N1226" t="s">
        <v>69</v>
      </c>
      <c r="O1226" t="s">
        <v>69</v>
      </c>
      <c r="P1226" t="s">
        <v>66</v>
      </c>
      <c r="Q1226" t="s">
        <v>65</v>
      </c>
      <c r="Z1226">
        <v>1</v>
      </c>
      <c r="AA1226" t="s">
        <v>66</v>
      </c>
      <c r="AB1226" t="s">
        <v>71</v>
      </c>
      <c r="AC1226" t="s">
        <v>66</v>
      </c>
      <c r="AD1226" t="s">
        <v>72</v>
      </c>
      <c r="AE1226" t="s">
        <v>66</v>
      </c>
      <c r="AF1226" t="s">
        <v>66</v>
      </c>
      <c r="AG1226" t="s">
        <v>73</v>
      </c>
      <c r="AH1226" t="s">
        <v>89</v>
      </c>
      <c r="AI1226" t="s">
        <v>66</v>
      </c>
      <c r="AJ1226" t="s">
        <v>66</v>
      </c>
      <c r="AK1226" t="s">
        <v>74</v>
      </c>
      <c r="AL1226" t="s">
        <v>65</v>
      </c>
      <c r="AM1226" t="s">
        <v>2433</v>
      </c>
      <c r="AN1226" t="s">
        <v>65</v>
      </c>
      <c r="AO1226" t="s">
        <v>2434</v>
      </c>
      <c r="AP1226" t="s">
        <v>92</v>
      </c>
      <c r="AQ1226" t="s">
        <v>76</v>
      </c>
      <c r="AR1226" t="s">
        <v>153</v>
      </c>
      <c r="AS1226" t="s">
        <v>103</v>
      </c>
      <c r="AT1226" t="s">
        <v>64</v>
      </c>
      <c r="AU1226" t="s">
        <v>66</v>
      </c>
      <c r="AV1226" t="s">
        <v>69</v>
      </c>
      <c r="AW1226" t="s">
        <v>69</v>
      </c>
      <c r="AX1226" t="s">
        <v>146</v>
      </c>
      <c r="AZ1226" t="s">
        <v>69</v>
      </c>
      <c r="BA1226" t="s">
        <v>146</v>
      </c>
      <c r="BB1226">
        <v>1</v>
      </c>
      <c r="BC1226" t="s">
        <v>99</v>
      </c>
      <c r="BD1226" t="s">
        <v>94</v>
      </c>
      <c r="BE1226">
        <v>63</v>
      </c>
      <c r="BF1226" t="s">
        <v>279</v>
      </c>
      <c r="BG1226" t="s">
        <v>96</v>
      </c>
      <c r="BH1226" t="s">
        <v>393</v>
      </c>
      <c r="BI1226" t="s">
        <v>96</v>
      </c>
      <c r="BJ1226" t="s">
        <v>393</v>
      </c>
      <c r="BK1226" t="s">
        <v>82</v>
      </c>
      <c r="BL1226" t="s">
        <v>99</v>
      </c>
      <c r="BM1226" t="str">
        <f t="shared" ref="BM1226" si="1222">IF(BE1226&lt;20,"&lt;20",IF(BE1226&lt;31,"20 - 30",IF(BE1226&lt;41,"31 - 40","&gt;40")))</f>
        <v>&gt;40</v>
      </c>
    </row>
    <row r="1227" spans="1:65" x14ac:dyDescent="0.2">
      <c r="A1227">
        <v>1226</v>
      </c>
      <c r="B1227">
        <v>0</v>
      </c>
      <c r="C1227" t="s">
        <v>62</v>
      </c>
      <c r="D1227">
        <v>1</v>
      </c>
      <c r="F1227" t="s">
        <v>69</v>
      </c>
      <c r="G1227" t="s">
        <v>69</v>
      </c>
      <c r="H1227" t="s">
        <v>69</v>
      </c>
      <c r="I1227" t="s">
        <v>69</v>
      </c>
      <c r="J1227" t="s">
        <v>69</v>
      </c>
      <c r="K1227" t="s">
        <v>161</v>
      </c>
      <c r="L1227" t="s">
        <v>65</v>
      </c>
      <c r="M1227" t="s">
        <v>65</v>
      </c>
      <c r="N1227" t="s">
        <v>68</v>
      </c>
      <c r="O1227" t="s">
        <v>68</v>
      </c>
      <c r="P1227" t="s">
        <v>66</v>
      </c>
      <c r="Q1227" t="s">
        <v>65</v>
      </c>
      <c r="Z1227">
        <v>1</v>
      </c>
      <c r="AA1227" t="s">
        <v>87</v>
      </c>
      <c r="AB1227" t="s">
        <v>86</v>
      </c>
      <c r="AC1227" t="s">
        <v>87</v>
      </c>
      <c r="AD1227" t="s">
        <v>87</v>
      </c>
      <c r="AE1227" t="s">
        <v>66</v>
      </c>
      <c r="AF1227" t="s">
        <v>66</v>
      </c>
      <c r="AG1227" t="s">
        <v>74</v>
      </c>
      <c r="AH1227" t="s">
        <v>75</v>
      </c>
      <c r="AI1227" t="s">
        <v>75</v>
      </c>
      <c r="AJ1227" t="s">
        <v>87</v>
      </c>
      <c r="AK1227" t="s">
        <v>74</v>
      </c>
      <c r="AL1227" t="s">
        <v>65</v>
      </c>
      <c r="AM1227" t="s">
        <v>2435</v>
      </c>
      <c r="AN1227" t="s">
        <v>65</v>
      </c>
      <c r="AO1227" t="s">
        <v>2436</v>
      </c>
      <c r="AP1227" t="s">
        <v>169</v>
      </c>
      <c r="AQ1227" t="s">
        <v>68</v>
      </c>
      <c r="AR1227" t="s">
        <v>77</v>
      </c>
      <c r="AS1227" t="s">
        <v>65</v>
      </c>
      <c r="AU1227" t="s">
        <v>69</v>
      </c>
      <c r="AV1227" t="s">
        <v>68</v>
      </c>
      <c r="AW1227" t="s">
        <v>69</v>
      </c>
      <c r="AX1227" t="s">
        <v>93</v>
      </c>
      <c r="AZ1227" t="s">
        <v>65</v>
      </c>
      <c r="BB1227">
        <v>1</v>
      </c>
      <c r="BC1227" t="s">
        <v>83</v>
      </c>
      <c r="BD1227" t="s">
        <v>83</v>
      </c>
      <c r="BE1227">
        <v>40</v>
      </c>
      <c r="BF1227" t="s">
        <v>95</v>
      </c>
      <c r="BG1227" t="s">
        <v>96</v>
      </c>
      <c r="BH1227" t="s">
        <v>507</v>
      </c>
      <c r="BI1227" t="s">
        <v>96</v>
      </c>
      <c r="BJ1227" t="s">
        <v>507</v>
      </c>
      <c r="BK1227" t="s">
        <v>98</v>
      </c>
      <c r="BL1227" t="s">
        <v>105</v>
      </c>
      <c r="BM1227" t="str">
        <f t="shared" ref="BM1227" si="1223">IF(BE1227&lt;20,"&lt;20",IF(BE1227&lt;26,"20-25",IF(BE1227&lt;31,"26-30","&gt;30")))</f>
        <v>&gt;30</v>
      </c>
    </row>
    <row r="1228" spans="1:65" x14ac:dyDescent="0.2">
      <c r="A1228">
        <v>1227</v>
      </c>
      <c r="B1228">
        <v>0</v>
      </c>
      <c r="C1228" t="s">
        <v>62</v>
      </c>
      <c r="D1228">
        <v>1</v>
      </c>
      <c r="F1228" t="s">
        <v>69</v>
      </c>
      <c r="G1228" t="s">
        <v>69</v>
      </c>
      <c r="H1228" t="s">
        <v>65</v>
      </c>
      <c r="I1228" t="s">
        <v>66</v>
      </c>
      <c r="J1228" t="s">
        <v>66</v>
      </c>
      <c r="K1228" t="s">
        <v>67</v>
      </c>
      <c r="L1228" t="s">
        <v>68</v>
      </c>
      <c r="M1228" t="s">
        <v>65</v>
      </c>
      <c r="N1228" t="s">
        <v>68</v>
      </c>
      <c r="O1228" t="s">
        <v>68</v>
      </c>
      <c r="P1228" t="s">
        <v>69</v>
      </c>
      <c r="Q1228" t="s">
        <v>65</v>
      </c>
      <c r="Z1228">
        <v>1</v>
      </c>
      <c r="AA1228" t="s">
        <v>87</v>
      </c>
      <c r="AB1228" t="s">
        <v>86</v>
      </c>
      <c r="AC1228" t="s">
        <v>87</v>
      </c>
      <c r="AD1228" t="s">
        <v>72</v>
      </c>
      <c r="AE1228" t="s">
        <v>66</v>
      </c>
      <c r="AF1228" t="s">
        <v>73</v>
      </c>
      <c r="AG1228" t="s">
        <v>73</v>
      </c>
      <c r="AH1228" t="s">
        <v>75</v>
      </c>
      <c r="AI1228" t="s">
        <v>89</v>
      </c>
      <c r="AJ1228" t="s">
        <v>66</v>
      </c>
      <c r="AK1228" t="s">
        <v>73</v>
      </c>
      <c r="AL1228" t="s">
        <v>65</v>
      </c>
      <c r="AM1228" t="s">
        <v>2437</v>
      </c>
      <c r="AN1228" t="s">
        <v>65</v>
      </c>
      <c r="AO1228" t="s">
        <v>2438</v>
      </c>
      <c r="AP1228" t="s">
        <v>188</v>
      </c>
      <c r="AQ1228" t="s">
        <v>68</v>
      </c>
      <c r="AR1228" t="s">
        <v>153</v>
      </c>
      <c r="AS1228" t="s">
        <v>103</v>
      </c>
      <c r="AT1228" t="s">
        <v>64</v>
      </c>
      <c r="AU1228" t="s">
        <v>69</v>
      </c>
      <c r="AV1228" t="s">
        <v>69</v>
      </c>
      <c r="AW1228" t="s">
        <v>69</v>
      </c>
      <c r="AX1228" t="s">
        <v>93</v>
      </c>
      <c r="AZ1228" t="s">
        <v>69</v>
      </c>
      <c r="BA1228" t="s">
        <v>93</v>
      </c>
      <c r="BB1228">
        <v>1</v>
      </c>
      <c r="BC1228" t="s">
        <v>94</v>
      </c>
      <c r="BD1228" t="s">
        <v>127</v>
      </c>
      <c r="BE1228">
        <v>39</v>
      </c>
      <c r="BF1228" t="s">
        <v>95</v>
      </c>
      <c r="BG1228" t="s">
        <v>96</v>
      </c>
      <c r="BH1228" t="s">
        <v>290</v>
      </c>
      <c r="BI1228" t="s">
        <v>96</v>
      </c>
      <c r="BJ1228" t="s">
        <v>290</v>
      </c>
      <c r="BK1228" t="s">
        <v>82</v>
      </c>
      <c r="BL1228" t="s">
        <v>83</v>
      </c>
      <c r="BM1228" t="str">
        <f t="shared" ref="BM1228" si="1224">IF(BE1228&lt;20,"&lt;20",IF(BE1228&lt;31,"20 - 30",IF(BE1228&lt;41,"31 - 40","&gt;40")))</f>
        <v>31 - 40</v>
      </c>
    </row>
    <row r="1229" spans="1:65" x14ac:dyDescent="0.2">
      <c r="A1229">
        <v>1228</v>
      </c>
      <c r="B1229">
        <v>0</v>
      </c>
      <c r="C1229" s="1">
        <v>43641</v>
      </c>
      <c r="D1229">
        <v>1</v>
      </c>
      <c r="F1229" t="s">
        <v>69</v>
      </c>
      <c r="G1229" t="s">
        <v>65</v>
      </c>
      <c r="H1229" t="s">
        <v>65</v>
      </c>
      <c r="I1229" t="s">
        <v>65</v>
      </c>
      <c r="J1229" t="s">
        <v>66</v>
      </c>
      <c r="K1229" t="s">
        <v>84</v>
      </c>
      <c r="L1229" t="s">
        <v>65</v>
      </c>
      <c r="M1229" t="s">
        <v>65</v>
      </c>
      <c r="N1229" t="s">
        <v>68</v>
      </c>
      <c r="O1229" t="s">
        <v>68</v>
      </c>
      <c r="P1229" t="s">
        <v>69</v>
      </c>
      <c r="Q1229" t="s">
        <v>65</v>
      </c>
      <c r="Z1229">
        <v>1</v>
      </c>
      <c r="AA1229" t="s">
        <v>87</v>
      </c>
      <c r="AB1229" t="s">
        <v>86</v>
      </c>
      <c r="AC1229" t="s">
        <v>72</v>
      </c>
      <c r="AD1229" t="s">
        <v>72</v>
      </c>
      <c r="AE1229" t="s">
        <v>66</v>
      </c>
      <c r="AF1229" t="s">
        <v>123</v>
      </c>
      <c r="AG1229" t="s">
        <v>73</v>
      </c>
      <c r="AH1229" t="s">
        <v>75</v>
      </c>
      <c r="AI1229" t="s">
        <v>75</v>
      </c>
      <c r="AJ1229" t="s">
        <v>66</v>
      </c>
      <c r="AK1229" t="s">
        <v>73</v>
      </c>
      <c r="AL1229" t="s">
        <v>65</v>
      </c>
      <c r="AM1229" t="s">
        <v>2439</v>
      </c>
      <c r="AN1229" t="s">
        <v>68</v>
      </c>
      <c r="AO1229" t="s">
        <v>2440</v>
      </c>
      <c r="AP1229" t="s">
        <v>68</v>
      </c>
      <c r="AQ1229" t="s">
        <v>76</v>
      </c>
      <c r="AR1229" t="s">
        <v>77</v>
      </c>
      <c r="AS1229" t="s">
        <v>137</v>
      </c>
      <c r="AT1229" t="s">
        <v>65</v>
      </c>
      <c r="AU1229" t="s">
        <v>69</v>
      </c>
      <c r="AV1229" t="s">
        <v>69</v>
      </c>
      <c r="AW1229" t="s">
        <v>69</v>
      </c>
      <c r="AX1229" t="s">
        <v>2441</v>
      </c>
      <c r="AZ1229" t="s">
        <v>69</v>
      </c>
      <c r="BA1229" t="s">
        <v>2441</v>
      </c>
      <c r="BB1229">
        <v>1</v>
      </c>
      <c r="BC1229" t="s">
        <v>83</v>
      </c>
      <c r="BD1229" t="s">
        <v>127</v>
      </c>
      <c r="BE1229">
        <v>31</v>
      </c>
      <c r="BF1229" t="s">
        <v>2442</v>
      </c>
      <c r="BG1229" t="s">
        <v>96</v>
      </c>
      <c r="BH1229" t="s">
        <v>158</v>
      </c>
      <c r="BI1229" t="s">
        <v>96</v>
      </c>
      <c r="BJ1229" t="s">
        <v>345</v>
      </c>
      <c r="BK1229" t="s">
        <v>684</v>
      </c>
      <c r="BL1229" t="s">
        <v>105</v>
      </c>
      <c r="BM1229" t="str">
        <f t="shared" ref="BM1229" si="1225">IF(BE1229&lt;20,"&lt;20",IF(BE1229&lt;26,"20-25",IF(BE1229&lt;31,"26-30","&gt;30")))</f>
        <v>&gt;30</v>
      </c>
    </row>
    <row r="1230" spans="1:65" x14ac:dyDescent="0.2">
      <c r="A1230">
        <v>1229</v>
      </c>
      <c r="B1230">
        <v>0</v>
      </c>
      <c r="C1230" t="s">
        <v>62</v>
      </c>
      <c r="D1230">
        <v>1</v>
      </c>
      <c r="F1230" t="s">
        <v>65</v>
      </c>
      <c r="G1230" t="s">
        <v>64</v>
      </c>
      <c r="H1230" t="s">
        <v>65</v>
      </c>
      <c r="I1230" t="s">
        <v>65</v>
      </c>
      <c r="J1230" t="s">
        <v>66</v>
      </c>
      <c r="K1230" t="s">
        <v>142</v>
      </c>
      <c r="L1230" t="s">
        <v>69</v>
      </c>
      <c r="M1230" t="s">
        <v>69</v>
      </c>
      <c r="N1230" t="s">
        <v>65</v>
      </c>
      <c r="O1230" t="s">
        <v>65</v>
      </c>
      <c r="P1230" t="s">
        <v>65</v>
      </c>
      <c r="Q1230" t="s">
        <v>65</v>
      </c>
      <c r="Z1230">
        <v>1</v>
      </c>
      <c r="AA1230" t="s">
        <v>87</v>
      </c>
      <c r="AB1230" t="s">
        <v>71</v>
      </c>
      <c r="AC1230" t="s">
        <v>72</v>
      </c>
      <c r="AD1230" t="s">
        <v>72</v>
      </c>
      <c r="AE1230" t="s">
        <v>66</v>
      </c>
      <c r="AF1230" t="s">
        <v>123</v>
      </c>
      <c r="AG1230" t="s">
        <v>123</v>
      </c>
      <c r="AH1230" t="s">
        <v>89</v>
      </c>
      <c r="AI1230" t="s">
        <v>89</v>
      </c>
      <c r="AJ1230" t="s">
        <v>72</v>
      </c>
      <c r="AK1230" t="s">
        <v>73</v>
      </c>
      <c r="AL1230" t="s">
        <v>65</v>
      </c>
      <c r="AM1230" t="s">
        <v>2443</v>
      </c>
      <c r="AN1230" t="s">
        <v>65</v>
      </c>
      <c r="AO1230" t="s">
        <v>2443</v>
      </c>
      <c r="AP1230" t="s">
        <v>188</v>
      </c>
      <c r="AQ1230" t="s">
        <v>163</v>
      </c>
      <c r="AR1230" t="s">
        <v>164</v>
      </c>
      <c r="AS1230" t="s">
        <v>137</v>
      </c>
      <c r="AT1230" t="s">
        <v>69</v>
      </c>
      <c r="AU1230" t="s">
        <v>66</v>
      </c>
      <c r="AV1230" t="s">
        <v>69</v>
      </c>
      <c r="AW1230" t="s">
        <v>69</v>
      </c>
      <c r="AX1230" t="s">
        <v>517</v>
      </c>
      <c r="AZ1230" t="s">
        <v>65</v>
      </c>
      <c r="BB1230">
        <v>0</v>
      </c>
      <c r="BC1230" t="s">
        <v>99</v>
      </c>
      <c r="BD1230" t="s">
        <v>83</v>
      </c>
      <c r="BE1230">
        <v>34</v>
      </c>
      <c r="BF1230" t="s">
        <v>95</v>
      </c>
      <c r="BG1230" t="s">
        <v>96</v>
      </c>
      <c r="BH1230" t="s">
        <v>147</v>
      </c>
      <c r="BI1230" t="s">
        <v>96</v>
      </c>
      <c r="BJ1230" t="s">
        <v>147</v>
      </c>
      <c r="BK1230" t="s">
        <v>82</v>
      </c>
      <c r="BL1230" t="s">
        <v>99</v>
      </c>
      <c r="BM1230" t="str">
        <f t="shared" ref="BM1230" si="1226">IF(BE1230&lt;20,"&lt;20",IF(BE1230&lt;31,"20 - 30",IF(BE1230&lt;41,"31 - 40","&gt;40")))</f>
        <v>31 - 40</v>
      </c>
    </row>
    <row r="1231" spans="1:65" x14ac:dyDescent="0.2">
      <c r="A1231">
        <v>1230</v>
      </c>
      <c r="B1231">
        <v>1</v>
      </c>
      <c r="R1231">
        <v>1</v>
      </c>
      <c r="S1231" t="s">
        <v>149</v>
      </c>
      <c r="T1231" t="s">
        <v>192</v>
      </c>
      <c r="U1231" t="s">
        <v>108</v>
      </c>
      <c r="V1231" t="s">
        <v>107</v>
      </c>
      <c r="W1231" t="s">
        <v>108</v>
      </c>
      <c r="X1231" t="s">
        <v>69</v>
      </c>
      <c r="Y1231" t="s">
        <v>193</v>
      </c>
      <c r="Z1231">
        <v>1</v>
      </c>
      <c r="AA1231" t="s">
        <v>70</v>
      </c>
      <c r="AB1231" t="s">
        <v>71</v>
      </c>
      <c r="AC1231" t="s">
        <v>72</v>
      </c>
      <c r="AD1231" t="s">
        <v>72</v>
      </c>
      <c r="AE1231" t="s">
        <v>66</v>
      </c>
      <c r="AF1231" t="s">
        <v>123</v>
      </c>
      <c r="AG1231" t="s">
        <v>74</v>
      </c>
      <c r="AH1231" t="s">
        <v>75</v>
      </c>
      <c r="AI1231" t="s">
        <v>89</v>
      </c>
      <c r="AJ1231" t="s">
        <v>72</v>
      </c>
      <c r="AK1231" t="s">
        <v>74</v>
      </c>
      <c r="AL1231" t="s">
        <v>69</v>
      </c>
      <c r="AN1231" t="s">
        <v>68</v>
      </c>
      <c r="AP1231" t="s">
        <v>112</v>
      </c>
      <c r="AQ1231" t="s">
        <v>68</v>
      </c>
      <c r="AR1231" t="s">
        <v>153</v>
      </c>
      <c r="AS1231" t="s">
        <v>103</v>
      </c>
      <c r="AT1231" t="s">
        <v>65</v>
      </c>
      <c r="AU1231" t="s">
        <v>69</v>
      </c>
      <c r="AV1231" t="s">
        <v>69</v>
      </c>
      <c r="AW1231" t="s">
        <v>69</v>
      </c>
      <c r="AX1231" t="s">
        <v>146</v>
      </c>
      <c r="AZ1231" t="s">
        <v>69</v>
      </c>
      <c r="BA1231" t="s">
        <v>146</v>
      </c>
      <c r="BB1231">
        <v>1</v>
      </c>
      <c r="BC1231" t="s">
        <v>83</v>
      </c>
      <c r="BD1231" t="s">
        <v>127</v>
      </c>
      <c r="BE1231">
        <v>44</v>
      </c>
      <c r="BF1231" t="s">
        <v>80</v>
      </c>
      <c r="BG1231" t="s">
        <v>81</v>
      </c>
      <c r="BI1231" t="s">
        <v>81</v>
      </c>
      <c r="BK1231" t="s">
        <v>199</v>
      </c>
      <c r="BL1231" t="s">
        <v>83</v>
      </c>
      <c r="BM1231" t="str">
        <f t="shared" ref="BM1231" si="1227">IF(BE1231&lt;20,"&lt;20",IF(BE1231&lt;26,"20-25",IF(BE1231&lt;31,"26-30","&gt;30")))</f>
        <v>&gt;30</v>
      </c>
    </row>
    <row r="1232" spans="1:65" x14ac:dyDescent="0.2">
      <c r="A1232">
        <v>1231</v>
      </c>
      <c r="B1232">
        <v>0</v>
      </c>
      <c r="C1232" t="s">
        <v>191</v>
      </c>
      <c r="D1232">
        <v>1</v>
      </c>
      <c r="F1232" t="s">
        <v>63</v>
      </c>
      <c r="G1232" t="s">
        <v>65</v>
      </c>
      <c r="H1232" t="s">
        <v>69</v>
      </c>
      <c r="I1232" t="s">
        <v>65</v>
      </c>
      <c r="J1232" t="s">
        <v>66</v>
      </c>
      <c r="K1232" t="s">
        <v>84</v>
      </c>
      <c r="L1232" t="s">
        <v>68</v>
      </c>
      <c r="M1232" t="s">
        <v>68</v>
      </c>
      <c r="N1232" t="s">
        <v>68</v>
      </c>
      <c r="O1232" t="s">
        <v>69</v>
      </c>
      <c r="P1232" t="s">
        <v>66</v>
      </c>
      <c r="Q1232" t="s">
        <v>65</v>
      </c>
      <c r="Z1232">
        <v>1</v>
      </c>
      <c r="AA1232" t="s">
        <v>70</v>
      </c>
      <c r="AB1232" t="s">
        <v>71</v>
      </c>
      <c r="AC1232" t="s">
        <v>72</v>
      </c>
      <c r="AD1232" t="s">
        <v>72</v>
      </c>
      <c r="AE1232" t="s">
        <v>66</v>
      </c>
      <c r="AF1232" t="s">
        <v>73</v>
      </c>
      <c r="AG1232" t="s">
        <v>73</v>
      </c>
      <c r="AH1232" t="s">
        <v>89</v>
      </c>
      <c r="AI1232" t="s">
        <v>89</v>
      </c>
      <c r="AJ1232" t="s">
        <v>66</v>
      </c>
      <c r="AK1232" t="s">
        <v>74</v>
      </c>
      <c r="AL1232" t="s">
        <v>65</v>
      </c>
      <c r="AM1232" t="s">
        <v>2444</v>
      </c>
      <c r="AN1232" t="s">
        <v>65</v>
      </c>
      <c r="AO1232" t="s">
        <v>2445</v>
      </c>
      <c r="AP1232" t="s">
        <v>68</v>
      </c>
      <c r="AQ1232" t="s">
        <v>68</v>
      </c>
      <c r="AR1232" t="s">
        <v>195</v>
      </c>
      <c r="AS1232" t="s">
        <v>65</v>
      </c>
      <c r="AU1232" t="s">
        <v>65</v>
      </c>
      <c r="AV1232" t="s">
        <v>65</v>
      </c>
      <c r="AW1232" t="s">
        <v>68</v>
      </c>
      <c r="AY1232" t="s">
        <v>146</v>
      </c>
      <c r="AZ1232" t="s">
        <v>65</v>
      </c>
      <c r="BB1232">
        <v>0</v>
      </c>
      <c r="BC1232" t="s">
        <v>83</v>
      </c>
      <c r="BD1232" t="s">
        <v>83</v>
      </c>
      <c r="BE1232">
        <v>45</v>
      </c>
      <c r="BF1232" t="s">
        <v>185</v>
      </c>
      <c r="BG1232" t="s">
        <v>867</v>
      </c>
      <c r="BI1232" t="s">
        <v>867</v>
      </c>
      <c r="BK1232" t="s">
        <v>82</v>
      </c>
      <c r="BL1232" t="s">
        <v>105</v>
      </c>
      <c r="BM1232" t="str">
        <f t="shared" ref="BM1232" si="1228">IF(BE1232&lt;20,"&lt;20",IF(BE1232&lt;31,"20 - 30",IF(BE1232&lt;41,"31 - 40","&gt;40")))</f>
        <v>&gt;40</v>
      </c>
    </row>
    <row r="1233" spans="1:65" x14ac:dyDescent="0.2">
      <c r="A1233">
        <v>1232</v>
      </c>
      <c r="B1233">
        <v>0</v>
      </c>
      <c r="C1233" t="s">
        <v>160</v>
      </c>
      <c r="D1233">
        <v>0</v>
      </c>
      <c r="E1233">
        <v>1</v>
      </c>
      <c r="F1233" t="s">
        <v>69</v>
      </c>
      <c r="G1233" t="s">
        <v>69</v>
      </c>
      <c r="H1233" t="s">
        <v>65</v>
      </c>
      <c r="I1233" t="s">
        <v>65</v>
      </c>
      <c r="J1233" t="s">
        <v>69</v>
      </c>
      <c r="K1233" t="s">
        <v>67</v>
      </c>
      <c r="L1233" t="s">
        <v>65</v>
      </c>
      <c r="M1233" t="s">
        <v>65</v>
      </c>
      <c r="N1233" t="s">
        <v>69</v>
      </c>
      <c r="O1233" t="s">
        <v>69</v>
      </c>
      <c r="P1233" t="s">
        <v>69</v>
      </c>
      <c r="Q1233" t="s">
        <v>65</v>
      </c>
      <c r="Z1233">
        <v>1</v>
      </c>
      <c r="AA1233" t="s">
        <v>66</v>
      </c>
      <c r="AB1233" t="s">
        <v>178</v>
      </c>
      <c r="AC1233" t="s">
        <v>72</v>
      </c>
      <c r="AD1233" t="s">
        <v>72</v>
      </c>
      <c r="AE1233" t="s">
        <v>66</v>
      </c>
      <c r="AF1233" t="s">
        <v>73</v>
      </c>
      <c r="AG1233" t="s">
        <v>73</v>
      </c>
      <c r="AH1233" t="s">
        <v>75</v>
      </c>
      <c r="AI1233" t="s">
        <v>75</v>
      </c>
      <c r="AJ1233" t="s">
        <v>87</v>
      </c>
      <c r="AK1233" t="s">
        <v>74</v>
      </c>
      <c r="AL1233" t="s">
        <v>69</v>
      </c>
      <c r="AM1233" t="s">
        <v>2446</v>
      </c>
      <c r="AN1233" t="s">
        <v>69</v>
      </c>
      <c r="AO1233" t="s">
        <v>2447</v>
      </c>
      <c r="AP1233" t="s">
        <v>92</v>
      </c>
      <c r="AQ1233" t="s">
        <v>170</v>
      </c>
      <c r="AR1233" t="s">
        <v>153</v>
      </c>
      <c r="AS1233" t="s">
        <v>65</v>
      </c>
      <c r="AU1233" t="s">
        <v>69</v>
      </c>
      <c r="AV1233" t="s">
        <v>69</v>
      </c>
      <c r="AW1233" t="s">
        <v>69</v>
      </c>
      <c r="AX1233" t="s">
        <v>278</v>
      </c>
      <c r="AZ1233" t="s">
        <v>69</v>
      </c>
      <c r="BA1233" t="s">
        <v>472</v>
      </c>
      <c r="BB1233">
        <v>1</v>
      </c>
      <c r="BC1233" t="s">
        <v>94</v>
      </c>
      <c r="BD1233" t="s">
        <v>127</v>
      </c>
      <c r="BE1233">
        <v>43</v>
      </c>
      <c r="BF1233" t="s">
        <v>80</v>
      </c>
      <c r="BG1233" t="s">
        <v>96</v>
      </c>
      <c r="BH1233" t="s">
        <v>1003</v>
      </c>
      <c r="BI1233" t="s">
        <v>96</v>
      </c>
      <c r="BJ1233" t="s">
        <v>1003</v>
      </c>
      <c r="BK1233" t="s">
        <v>166</v>
      </c>
      <c r="BL1233" t="s">
        <v>83</v>
      </c>
      <c r="BM1233" t="str">
        <f t="shared" ref="BM1233" si="1229">IF(BE1233&lt;20,"&lt;20",IF(BE1233&lt;26,"20-25",IF(BE1233&lt;31,"26-30","&gt;30")))</f>
        <v>&gt;30</v>
      </c>
    </row>
    <row r="1234" spans="1:65" x14ac:dyDescent="0.2">
      <c r="A1234">
        <v>1233</v>
      </c>
      <c r="B1234">
        <v>0</v>
      </c>
      <c r="C1234" t="s">
        <v>62</v>
      </c>
      <c r="D1234">
        <v>1</v>
      </c>
      <c r="F1234" t="s">
        <v>69</v>
      </c>
      <c r="G1234" t="s">
        <v>69</v>
      </c>
      <c r="H1234" t="s">
        <v>65</v>
      </c>
      <c r="I1234" t="s">
        <v>65</v>
      </c>
      <c r="J1234" t="s">
        <v>69</v>
      </c>
      <c r="K1234" t="s">
        <v>84</v>
      </c>
      <c r="L1234" t="s">
        <v>68</v>
      </c>
      <c r="M1234" t="s">
        <v>65</v>
      </c>
      <c r="N1234" t="s">
        <v>68</v>
      </c>
      <c r="O1234" t="s">
        <v>69</v>
      </c>
      <c r="P1234" t="s">
        <v>69</v>
      </c>
      <c r="Q1234" t="s">
        <v>65</v>
      </c>
      <c r="Z1234">
        <v>1</v>
      </c>
      <c r="AA1234" t="s">
        <v>87</v>
      </c>
      <c r="AB1234" t="s">
        <v>178</v>
      </c>
      <c r="AC1234" t="s">
        <v>72</v>
      </c>
      <c r="AD1234" t="s">
        <v>72</v>
      </c>
      <c r="AE1234" t="s">
        <v>66</v>
      </c>
      <c r="AF1234" t="s">
        <v>123</v>
      </c>
      <c r="AG1234" t="s">
        <v>73</v>
      </c>
      <c r="AH1234" t="s">
        <v>89</v>
      </c>
      <c r="AI1234" t="s">
        <v>89</v>
      </c>
      <c r="AJ1234" t="s">
        <v>72</v>
      </c>
      <c r="AK1234" t="s">
        <v>73</v>
      </c>
      <c r="AL1234" t="s">
        <v>68</v>
      </c>
      <c r="AN1234" t="s">
        <v>68</v>
      </c>
      <c r="AP1234" t="s">
        <v>68</v>
      </c>
      <c r="AQ1234" t="s">
        <v>68</v>
      </c>
      <c r="AR1234" t="s">
        <v>77</v>
      </c>
      <c r="AS1234" t="s">
        <v>65</v>
      </c>
      <c r="AU1234" t="s">
        <v>69</v>
      </c>
      <c r="AV1234" t="s">
        <v>65</v>
      </c>
      <c r="AW1234" t="s">
        <v>65</v>
      </c>
      <c r="AZ1234" t="s">
        <v>65</v>
      </c>
      <c r="BB1234">
        <v>0</v>
      </c>
      <c r="BC1234" t="s">
        <v>79</v>
      </c>
      <c r="BD1234" t="s">
        <v>79</v>
      </c>
      <c r="BE1234">
        <v>29</v>
      </c>
      <c r="BF1234" t="s">
        <v>95</v>
      </c>
      <c r="BG1234" t="s">
        <v>96</v>
      </c>
      <c r="BH1234" t="s">
        <v>134</v>
      </c>
      <c r="BI1234" t="s">
        <v>96</v>
      </c>
      <c r="BJ1234" t="s">
        <v>134</v>
      </c>
      <c r="BK1234" t="s">
        <v>363</v>
      </c>
      <c r="BL1234" t="s">
        <v>105</v>
      </c>
      <c r="BM1234" t="str">
        <f t="shared" ref="BM1234" si="1230">IF(BE1234&lt;20,"&lt;20",IF(BE1234&lt;31,"20 - 30",IF(BE1234&lt;41,"31 - 40","&gt;40")))</f>
        <v>20 - 30</v>
      </c>
    </row>
    <row r="1235" spans="1:65" x14ac:dyDescent="0.2">
      <c r="A1235">
        <v>1234</v>
      </c>
      <c r="B1235">
        <v>0</v>
      </c>
      <c r="C1235" t="s">
        <v>160</v>
      </c>
      <c r="D1235">
        <v>1</v>
      </c>
      <c r="F1235" t="s">
        <v>69</v>
      </c>
      <c r="G1235" t="s">
        <v>69</v>
      </c>
      <c r="H1235" t="s">
        <v>65</v>
      </c>
      <c r="I1235" t="s">
        <v>65</v>
      </c>
      <c r="J1235" t="s">
        <v>69</v>
      </c>
      <c r="K1235" t="s">
        <v>84</v>
      </c>
      <c r="L1235" t="s">
        <v>68</v>
      </c>
      <c r="M1235" t="s">
        <v>68</v>
      </c>
      <c r="N1235" t="s">
        <v>68</v>
      </c>
      <c r="O1235" t="s">
        <v>69</v>
      </c>
      <c r="P1235" t="s">
        <v>66</v>
      </c>
      <c r="Q1235" t="s">
        <v>65</v>
      </c>
      <c r="Z1235">
        <v>1</v>
      </c>
      <c r="AA1235" t="s">
        <v>87</v>
      </c>
      <c r="AB1235" t="s">
        <v>178</v>
      </c>
      <c r="AC1235" t="s">
        <v>72</v>
      </c>
      <c r="AD1235" t="s">
        <v>72</v>
      </c>
      <c r="AE1235" t="s">
        <v>83</v>
      </c>
      <c r="AF1235" t="s">
        <v>73</v>
      </c>
      <c r="AG1235" t="s">
        <v>73</v>
      </c>
      <c r="AH1235" t="s">
        <v>75</v>
      </c>
      <c r="AI1235" t="s">
        <v>75</v>
      </c>
      <c r="AJ1235" t="s">
        <v>72</v>
      </c>
      <c r="AK1235" t="s">
        <v>73</v>
      </c>
      <c r="AL1235" t="s">
        <v>68</v>
      </c>
      <c r="AM1235" t="s">
        <v>2448</v>
      </c>
      <c r="AN1235" t="s">
        <v>65</v>
      </c>
      <c r="AO1235" t="s">
        <v>2449</v>
      </c>
      <c r="AP1235" t="s">
        <v>188</v>
      </c>
      <c r="AQ1235" t="s">
        <v>145</v>
      </c>
      <c r="AR1235" t="s">
        <v>153</v>
      </c>
      <c r="AS1235" t="s">
        <v>116</v>
      </c>
      <c r="AT1235" t="s">
        <v>68</v>
      </c>
      <c r="AU1235" t="s">
        <v>69</v>
      </c>
      <c r="AV1235" t="s">
        <v>69</v>
      </c>
      <c r="AW1235" t="s">
        <v>69</v>
      </c>
      <c r="AX1235" t="s">
        <v>1579</v>
      </c>
      <c r="AZ1235" t="s">
        <v>69</v>
      </c>
      <c r="BA1235" t="s">
        <v>278</v>
      </c>
      <c r="BB1235">
        <v>1</v>
      </c>
      <c r="BC1235" t="s">
        <v>99</v>
      </c>
      <c r="BD1235" t="s">
        <v>127</v>
      </c>
      <c r="BE1235">
        <v>27</v>
      </c>
      <c r="BF1235" t="s">
        <v>2450</v>
      </c>
      <c r="BG1235" t="s">
        <v>96</v>
      </c>
      <c r="BH1235" t="s">
        <v>316</v>
      </c>
      <c r="BI1235" t="s">
        <v>96</v>
      </c>
      <c r="BJ1235" t="s">
        <v>316</v>
      </c>
      <c r="BK1235" t="s">
        <v>534</v>
      </c>
      <c r="BL1235" t="s">
        <v>105</v>
      </c>
      <c r="BM1235" t="str">
        <f t="shared" ref="BM1235" si="1231">IF(BE1235&lt;20,"&lt;20",IF(BE1235&lt;26,"20-25",IF(BE1235&lt;31,"26-30","&gt;30")))</f>
        <v>26-30</v>
      </c>
    </row>
    <row r="1236" spans="1:65" x14ac:dyDescent="0.2">
      <c r="A1236">
        <v>1235</v>
      </c>
      <c r="B1236">
        <v>0</v>
      </c>
      <c r="C1236" t="s">
        <v>160</v>
      </c>
      <c r="D1236">
        <v>1</v>
      </c>
      <c r="F1236" t="s">
        <v>69</v>
      </c>
      <c r="G1236" t="s">
        <v>69</v>
      </c>
      <c r="H1236" t="s">
        <v>66</v>
      </c>
      <c r="I1236" t="s">
        <v>69</v>
      </c>
      <c r="J1236" t="s">
        <v>69</v>
      </c>
      <c r="K1236" t="s">
        <v>161</v>
      </c>
      <c r="L1236" t="s">
        <v>68</v>
      </c>
      <c r="M1236" t="s">
        <v>68</v>
      </c>
      <c r="N1236" t="s">
        <v>68</v>
      </c>
      <c r="O1236" t="s">
        <v>69</v>
      </c>
      <c r="P1236" t="s">
        <v>69</v>
      </c>
      <c r="Q1236" t="s">
        <v>65</v>
      </c>
      <c r="Z1236">
        <v>1</v>
      </c>
      <c r="AA1236" t="s">
        <v>87</v>
      </c>
      <c r="AB1236" t="s">
        <v>86</v>
      </c>
      <c r="AC1236" t="s">
        <v>87</v>
      </c>
      <c r="AD1236" t="s">
        <v>87</v>
      </c>
      <c r="AE1236" t="s">
        <v>83</v>
      </c>
      <c r="AF1236" t="s">
        <v>73</v>
      </c>
      <c r="AG1236" t="s">
        <v>73</v>
      </c>
      <c r="AH1236" t="s">
        <v>75</v>
      </c>
      <c r="AI1236" t="s">
        <v>75</v>
      </c>
      <c r="AJ1236" t="s">
        <v>72</v>
      </c>
      <c r="AK1236" t="s">
        <v>73</v>
      </c>
      <c r="AL1236" t="s">
        <v>69</v>
      </c>
      <c r="AM1236" t="s">
        <v>2451</v>
      </c>
      <c r="AN1236" t="s">
        <v>68</v>
      </c>
      <c r="AO1236" t="s">
        <v>2452</v>
      </c>
      <c r="AP1236" t="s">
        <v>68</v>
      </c>
      <c r="AQ1236" t="s">
        <v>76</v>
      </c>
      <c r="AR1236" t="s">
        <v>195</v>
      </c>
      <c r="AS1236" t="s">
        <v>103</v>
      </c>
      <c r="AT1236" t="s">
        <v>68</v>
      </c>
      <c r="AU1236" t="s">
        <v>69</v>
      </c>
      <c r="AV1236" t="s">
        <v>69</v>
      </c>
      <c r="AW1236" t="s">
        <v>69</v>
      </c>
      <c r="AX1236" t="s">
        <v>146</v>
      </c>
      <c r="AZ1236" t="s">
        <v>69</v>
      </c>
      <c r="BA1236" t="s">
        <v>146</v>
      </c>
      <c r="BB1236">
        <v>1</v>
      </c>
      <c r="BC1236" t="s">
        <v>83</v>
      </c>
      <c r="BD1236" t="s">
        <v>127</v>
      </c>
      <c r="BE1236">
        <v>37</v>
      </c>
      <c r="BF1236" t="s">
        <v>80</v>
      </c>
      <c r="BG1236" t="s">
        <v>96</v>
      </c>
      <c r="BH1236" t="s">
        <v>1681</v>
      </c>
      <c r="BI1236" t="s">
        <v>96</v>
      </c>
      <c r="BJ1236" t="s">
        <v>1681</v>
      </c>
      <c r="BK1236" t="s">
        <v>266</v>
      </c>
      <c r="BL1236" t="s">
        <v>105</v>
      </c>
      <c r="BM1236" t="str">
        <f t="shared" ref="BM1236" si="1232">IF(BE1236&lt;20,"&lt;20",IF(BE1236&lt;31,"20 - 30",IF(BE1236&lt;41,"31 - 40","&gt;40")))</f>
        <v>31 - 40</v>
      </c>
    </row>
    <row r="1237" spans="1:65" x14ac:dyDescent="0.2">
      <c r="A1237">
        <v>1236</v>
      </c>
      <c r="B1237">
        <v>0</v>
      </c>
      <c r="C1237" t="s">
        <v>160</v>
      </c>
      <c r="D1237">
        <v>1</v>
      </c>
      <c r="F1237" t="s">
        <v>69</v>
      </c>
      <c r="G1237" t="s">
        <v>69</v>
      </c>
      <c r="H1237" t="s">
        <v>65</v>
      </c>
      <c r="I1237" t="s">
        <v>65</v>
      </c>
      <c r="J1237" t="s">
        <v>66</v>
      </c>
      <c r="K1237" t="s">
        <v>66</v>
      </c>
      <c r="L1237" t="s">
        <v>69</v>
      </c>
      <c r="M1237" t="s">
        <v>65</v>
      </c>
      <c r="N1237" t="s">
        <v>68</v>
      </c>
      <c r="O1237" t="s">
        <v>68</v>
      </c>
      <c r="P1237" t="s">
        <v>65</v>
      </c>
      <c r="Q1237" t="s">
        <v>65</v>
      </c>
      <c r="Z1237">
        <v>1</v>
      </c>
      <c r="AA1237" t="s">
        <v>85</v>
      </c>
      <c r="AB1237" t="s">
        <v>122</v>
      </c>
      <c r="AC1237" t="s">
        <v>72</v>
      </c>
      <c r="AD1237" t="s">
        <v>87</v>
      </c>
      <c r="AE1237" t="s">
        <v>83</v>
      </c>
      <c r="AF1237" t="s">
        <v>123</v>
      </c>
      <c r="AG1237" t="s">
        <v>123</v>
      </c>
      <c r="AH1237" t="s">
        <v>75</v>
      </c>
      <c r="AI1237" t="s">
        <v>89</v>
      </c>
      <c r="AJ1237" t="s">
        <v>72</v>
      </c>
      <c r="AK1237" t="s">
        <v>73</v>
      </c>
      <c r="AL1237" t="s">
        <v>68</v>
      </c>
      <c r="AM1237" t="s">
        <v>2453</v>
      </c>
      <c r="AN1237" t="s">
        <v>65</v>
      </c>
      <c r="AO1237" t="s">
        <v>2454</v>
      </c>
      <c r="AP1237" t="s">
        <v>68</v>
      </c>
      <c r="AQ1237" t="s">
        <v>145</v>
      </c>
      <c r="AR1237" t="s">
        <v>77</v>
      </c>
      <c r="AS1237" t="s">
        <v>137</v>
      </c>
      <c r="AT1237" t="s">
        <v>69</v>
      </c>
      <c r="AU1237" t="s">
        <v>69</v>
      </c>
      <c r="AV1237" t="s">
        <v>69</v>
      </c>
      <c r="AW1237" t="s">
        <v>69</v>
      </c>
      <c r="AX1237" t="s">
        <v>648</v>
      </c>
      <c r="AZ1237" t="s">
        <v>69</v>
      </c>
      <c r="BA1237" t="s">
        <v>2455</v>
      </c>
      <c r="BB1237">
        <v>1</v>
      </c>
      <c r="BC1237" t="s">
        <v>83</v>
      </c>
      <c r="BD1237" t="s">
        <v>127</v>
      </c>
      <c r="BE1237">
        <v>41</v>
      </c>
      <c r="BF1237" t="s">
        <v>226</v>
      </c>
      <c r="BG1237" t="s">
        <v>96</v>
      </c>
      <c r="BH1237" t="s">
        <v>345</v>
      </c>
      <c r="BI1237" t="s">
        <v>96</v>
      </c>
      <c r="BJ1237" t="s">
        <v>345</v>
      </c>
      <c r="BK1237" t="s">
        <v>684</v>
      </c>
      <c r="BL1237" t="s">
        <v>105</v>
      </c>
      <c r="BM1237" t="str">
        <f t="shared" ref="BM1237" si="1233">IF(BE1237&lt;20,"&lt;20",IF(BE1237&lt;26,"20-25",IF(BE1237&lt;31,"26-30","&gt;30")))</f>
        <v>&gt;30</v>
      </c>
    </row>
    <row r="1238" spans="1:65" x14ac:dyDescent="0.2">
      <c r="A1238">
        <v>1237</v>
      </c>
      <c r="B1238">
        <v>0</v>
      </c>
      <c r="C1238" t="s">
        <v>62</v>
      </c>
      <c r="D1238">
        <v>1</v>
      </c>
      <c r="F1238" t="s">
        <v>69</v>
      </c>
      <c r="G1238" t="s">
        <v>69</v>
      </c>
      <c r="H1238" t="s">
        <v>65</v>
      </c>
      <c r="I1238" t="s">
        <v>65</v>
      </c>
      <c r="J1238" t="s">
        <v>66</v>
      </c>
      <c r="K1238" t="s">
        <v>100</v>
      </c>
      <c r="L1238" t="s">
        <v>65</v>
      </c>
      <c r="M1238" t="s">
        <v>65</v>
      </c>
      <c r="N1238" t="s">
        <v>65</v>
      </c>
      <c r="O1238" t="s">
        <v>65</v>
      </c>
      <c r="P1238" t="s">
        <v>66</v>
      </c>
      <c r="Q1238" t="s">
        <v>65</v>
      </c>
      <c r="Z1238">
        <v>1</v>
      </c>
      <c r="AA1238" t="s">
        <v>87</v>
      </c>
      <c r="AB1238" t="s">
        <v>86</v>
      </c>
      <c r="AC1238" t="s">
        <v>87</v>
      </c>
      <c r="AD1238" t="s">
        <v>87</v>
      </c>
      <c r="AE1238" t="s">
        <v>83</v>
      </c>
      <c r="AF1238" t="s">
        <v>73</v>
      </c>
      <c r="AG1238" t="s">
        <v>74</v>
      </c>
      <c r="AH1238" t="s">
        <v>89</v>
      </c>
      <c r="AI1238" t="s">
        <v>89</v>
      </c>
      <c r="AJ1238" t="s">
        <v>66</v>
      </c>
      <c r="AK1238" t="s">
        <v>74</v>
      </c>
      <c r="AL1238" t="s">
        <v>68</v>
      </c>
      <c r="AM1238" t="s">
        <v>2456</v>
      </c>
      <c r="AN1238" t="s">
        <v>65</v>
      </c>
      <c r="AO1238" t="s">
        <v>2457</v>
      </c>
      <c r="AP1238" t="s">
        <v>68</v>
      </c>
      <c r="AQ1238" t="s">
        <v>68</v>
      </c>
      <c r="AR1238" t="s">
        <v>195</v>
      </c>
      <c r="AS1238" t="s">
        <v>65</v>
      </c>
      <c r="AU1238" t="s">
        <v>69</v>
      </c>
      <c r="AV1238" t="s">
        <v>69</v>
      </c>
      <c r="AW1238" t="s">
        <v>69</v>
      </c>
      <c r="AX1238" t="s">
        <v>93</v>
      </c>
      <c r="AZ1238" t="s">
        <v>69</v>
      </c>
      <c r="BA1238" t="s">
        <v>93</v>
      </c>
      <c r="BB1238">
        <v>1</v>
      </c>
      <c r="BC1238" t="s">
        <v>94</v>
      </c>
      <c r="BD1238" t="s">
        <v>127</v>
      </c>
      <c r="BE1238">
        <v>30</v>
      </c>
      <c r="BF1238" t="s">
        <v>683</v>
      </c>
      <c r="BG1238" t="s">
        <v>96</v>
      </c>
      <c r="BH1238" t="s">
        <v>147</v>
      </c>
      <c r="BI1238" t="s">
        <v>96</v>
      </c>
      <c r="BJ1238" t="s">
        <v>147</v>
      </c>
      <c r="BK1238" t="s">
        <v>159</v>
      </c>
      <c r="BL1238" t="s">
        <v>83</v>
      </c>
      <c r="BM1238" t="str">
        <f t="shared" ref="BM1238" si="1234">IF(BE1238&lt;20,"&lt;20",IF(BE1238&lt;31,"20 - 30",IF(BE1238&lt;41,"31 - 40","&gt;40")))</f>
        <v>20 - 30</v>
      </c>
    </row>
    <row r="1239" spans="1:65" x14ac:dyDescent="0.2">
      <c r="A1239">
        <v>1238</v>
      </c>
      <c r="B1239">
        <v>0</v>
      </c>
      <c r="C1239" t="s">
        <v>62</v>
      </c>
      <c r="D1239">
        <v>1</v>
      </c>
      <c r="F1239" t="s">
        <v>69</v>
      </c>
      <c r="G1239" t="s">
        <v>121</v>
      </c>
      <c r="H1239" t="s">
        <v>65</v>
      </c>
      <c r="I1239" t="s">
        <v>65</v>
      </c>
      <c r="J1239" t="s">
        <v>66</v>
      </c>
      <c r="K1239" t="s">
        <v>161</v>
      </c>
      <c r="L1239" t="s">
        <v>68</v>
      </c>
      <c r="M1239" t="s">
        <v>65</v>
      </c>
      <c r="N1239" t="s">
        <v>65</v>
      </c>
      <c r="O1239" t="s">
        <v>68</v>
      </c>
      <c r="P1239" t="s">
        <v>66</v>
      </c>
      <c r="Q1239" t="s">
        <v>65</v>
      </c>
      <c r="Z1239">
        <v>0</v>
      </c>
      <c r="AL1239" t="s">
        <v>69</v>
      </c>
      <c r="AN1239" t="s">
        <v>68</v>
      </c>
      <c r="AP1239" t="s">
        <v>68</v>
      </c>
      <c r="AQ1239" t="s">
        <v>163</v>
      </c>
      <c r="AR1239" t="s">
        <v>77</v>
      </c>
      <c r="AS1239" t="s">
        <v>103</v>
      </c>
      <c r="AT1239" t="s">
        <v>65</v>
      </c>
      <c r="AU1239" t="s">
        <v>69</v>
      </c>
      <c r="AV1239" t="s">
        <v>69</v>
      </c>
      <c r="AW1239" t="s">
        <v>69</v>
      </c>
      <c r="AX1239" t="s">
        <v>78</v>
      </c>
      <c r="AZ1239" t="s">
        <v>69</v>
      </c>
      <c r="BA1239" t="s">
        <v>78</v>
      </c>
      <c r="BB1239">
        <v>1</v>
      </c>
      <c r="BC1239" t="s">
        <v>94</v>
      </c>
      <c r="BD1239" t="s">
        <v>83</v>
      </c>
      <c r="BE1239">
        <v>28</v>
      </c>
      <c r="BF1239" t="s">
        <v>95</v>
      </c>
      <c r="BG1239" t="s">
        <v>96</v>
      </c>
      <c r="BH1239" t="s">
        <v>341</v>
      </c>
      <c r="BI1239" t="s">
        <v>96</v>
      </c>
      <c r="BJ1239" t="s">
        <v>341</v>
      </c>
      <c r="BK1239" t="s">
        <v>114</v>
      </c>
      <c r="BL1239" t="s">
        <v>83</v>
      </c>
      <c r="BM1239" t="str">
        <f t="shared" ref="BM1239" si="1235">IF(BE1239&lt;20,"&lt;20",IF(BE1239&lt;26,"20-25",IF(BE1239&lt;31,"26-30","&gt;30")))</f>
        <v>26-30</v>
      </c>
    </row>
    <row r="1240" spans="1:65" x14ac:dyDescent="0.2">
      <c r="A1240">
        <v>1239</v>
      </c>
      <c r="B1240">
        <v>0</v>
      </c>
      <c r="C1240" t="s">
        <v>120</v>
      </c>
      <c r="D1240">
        <v>1</v>
      </c>
      <c r="F1240" t="s">
        <v>66</v>
      </c>
      <c r="G1240" t="s">
        <v>121</v>
      </c>
      <c r="H1240" t="s">
        <v>65</v>
      </c>
      <c r="I1240" t="s">
        <v>66</v>
      </c>
      <c r="J1240" t="s">
        <v>66</v>
      </c>
      <c r="K1240" t="s">
        <v>66</v>
      </c>
      <c r="L1240" t="s">
        <v>68</v>
      </c>
      <c r="M1240" t="s">
        <v>65</v>
      </c>
      <c r="N1240" t="s">
        <v>68</v>
      </c>
      <c r="O1240" t="s">
        <v>65</v>
      </c>
      <c r="P1240" t="s">
        <v>65</v>
      </c>
      <c r="Q1240" t="s">
        <v>65</v>
      </c>
      <c r="Z1240">
        <v>0</v>
      </c>
      <c r="AL1240" t="s">
        <v>68</v>
      </c>
      <c r="AM1240" t="s">
        <v>2458</v>
      </c>
      <c r="AN1240" t="s">
        <v>65</v>
      </c>
      <c r="AO1240" t="s">
        <v>2459</v>
      </c>
      <c r="AP1240" t="s">
        <v>112</v>
      </c>
      <c r="AQ1240" t="s">
        <v>163</v>
      </c>
      <c r="AR1240" t="s">
        <v>132</v>
      </c>
      <c r="AS1240" t="s">
        <v>103</v>
      </c>
      <c r="AT1240" t="s">
        <v>64</v>
      </c>
      <c r="AU1240" t="s">
        <v>65</v>
      </c>
      <c r="AV1240" t="s">
        <v>65</v>
      </c>
      <c r="AW1240" t="s">
        <v>65</v>
      </c>
      <c r="AZ1240" t="s">
        <v>65</v>
      </c>
      <c r="BB1240">
        <v>0</v>
      </c>
      <c r="BC1240" t="s">
        <v>79</v>
      </c>
      <c r="BD1240" t="s">
        <v>79</v>
      </c>
      <c r="BE1240">
        <v>28</v>
      </c>
      <c r="BF1240" t="s">
        <v>80</v>
      </c>
      <c r="BG1240" t="s">
        <v>96</v>
      </c>
      <c r="BH1240" t="s">
        <v>158</v>
      </c>
      <c r="BI1240" t="s">
        <v>96</v>
      </c>
      <c r="BJ1240" t="s">
        <v>158</v>
      </c>
      <c r="BK1240" t="s">
        <v>82</v>
      </c>
      <c r="BL1240" t="s">
        <v>83</v>
      </c>
      <c r="BM1240" t="str">
        <f t="shared" ref="BM1240" si="1236">IF(BE1240&lt;20,"&lt;20",IF(BE1240&lt;31,"20 - 30",IF(BE1240&lt;41,"31 - 40","&gt;40")))</f>
        <v>20 - 30</v>
      </c>
    </row>
    <row r="1241" spans="1:65" x14ac:dyDescent="0.2">
      <c r="A1241">
        <v>1240</v>
      </c>
      <c r="B1241">
        <v>1</v>
      </c>
      <c r="R1241">
        <v>1</v>
      </c>
      <c r="S1241" t="s">
        <v>106</v>
      </c>
      <c r="T1241" t="s">
        <v>192</v>
      </c>
      <c r="U1241" t="s">
        <v>64</v>
      </c>
      <c r="V1241" t="s">
        <v>107</v>
      </c>
      <c r="W1241" t="s">
        <v>65</v>
      </c>
      <c r="X1241" t="s">
        <v>334</v>
      </c>
      <c r="Z1241">
        <v>1</v>
      </c>
      <c r="AA1241" t="s">
        <v>87</v>
      </c>
      <c r="AB1241" t="s">
        <v>86</v>
      </c>
      <c r="AC1241" t="s">
        <v>72</v>
      </c>
      <c r="AD1241" t="s">
        <v>72</v>
      </c>
      <c r="AE1241" t="s">
        <v>66</v>
      </c>
      <c r="AF1241" t="s">
        <v>73</v>
      </c>
      <c r="AG1241" t="s">
        <v>74</v>
      </c>
      <c r="AH1241" t="s">
        <v>75</v>
      </c>
      <c r="AI1241" t="s">
        <v>75</v>
      </c>
      <c r="AJ1241" t="s">
        <v>66</v>
      </c>
      <c r="AK1241" t="s">
        <v>74</v>
      </c>
      <c r="AL1241" t="s">
        <v>68</v>
      </c>
      <c r="AN1241" t="s">
        <v>68</v>
      </c>
      <c r="AP1241" t="s">
        <v>68</v>
      </c>
      <c r="AQ1241" t="s">
        <v>68</v>
      </c>
      <c r="AR1241" t="s">
        <v>77</v>
      </c>
      <c r="AS1241" t="s">
        <v>65</v>
      </c>
      <c r="AU1241" t="s">
        <v>69</v>
      </c>
      <c r="AV1241" t="s">
        <v>69</v>
      </c>
      <c r="AW1241" t="s">
        <v>69</v>
      </c>
      <c r="AX1241" t="s">
        <v>261</v>
      </c>
      <c r="AZ1241" t="s">
        <v>69</v>
      </c>
      <c r="BA1241" t="s">
        <v>261</v>
      </c>
      <c r="BB1241">
        <v>1</v>
      </c>
      <c r="BC1241" t="s">
        <v>94</v>
      </c>
      <c r="BD1241" t="s">
        <v>127</v>
      </c>
      <c r="BE1241">
        <v>39</v>
      </c>
      <c r="BF1241" t="s">
        <v>80</v>
      </c>
      <c r="BG1241" t="s">
        <v>782</v>
      </c>
      <c r="BI1241" t="s">
        <v>782</v>
      </c>
      <c r="BK1241" t="s">
        <v>199</v>
      </c>
      <c r="BL1241" t="s">
        <v>83</v>
      </c>
      <c r="BM1241" t="str">
        <f t="shared" ref="BM1241" si="1237">IF(BE1241&lt;20,"&lt;20",IF(BE1241&lt;26,"20-25",IF(BE1241&lt;31,"26-30","&gt;30")))</f>
        <v>&gt;30</v>
      </c>
    </row>
    <row r="1242" spans="1:65" x14ac:dyDescent="0.2">
      <c r="A1242">
        <v>1241</v>
      </c>
      <c r="B1242">
        <v>0</v>
      </c>
      <c r="C1242" s="1">
        <v>43641</v>
      </c>
      <c r="D1242">
        <v>1</v>
      </c>
      <c r="F1242" t="s">
        <v>63</v>
      </c>
      <c r="G1242" t="s">
        <v>64</v>
      </c>
      <c r="H1242" t="s">
        <v>65</v>
      </c>
      <c r="I1242" t="s">
        <v>65</v>
      </c>
      <c r="J1242" t="s">
        <v>66</v>
      </c>
      <c r="K1242" t="s">
        <v>142</v>
      </c>
      <c r="L1242" t="s">
        <v>68</v>
      </c>
      <c r="M1242" t="s">
        <v>65</v>
      </c>
      <c r="N1242" t="s">
        <v>65</v>
      </c>
      <c r="O1242" t="s">
        <v>65</v>
      </c>
      <c r="P1242" t="s">
        <v>66</v>
      </c>
      <c r="Q1242" t="s">
        <v>65</v>
      </c>
      <c r="Z1242">
        <v>1</v>
      </c>
      <c r="AA1242" t="s">
        <v>70</v>
      </c>
      <c r="AB1242" t="s">
        <v>71</v>
      </c>
      <c r="AC1242" t="s">
        <v>72</v>
      </c>
      <c r="AD1242" t="s">
        <v>72</v>
      </c>
      <c r="AE1242" t="s">
        <v>66</v>
      </c>
      <c r="AF1242" t="s">
        <v>73</v>
      </c>
      <c r="AG1242" t="s">
        <v>73</v>
      </c>
      <c r="AH1242" t="s">
        <v>75</v>
      </c>
      <c r="AI1242" t="s">
        <v>89</v>
      </c>
      <c r="AJ1242" t="s">
        <v>72</v>
      </c>
      <c r="AK1242" t="s">
        <v>123</v>
      </c>
      <c r="AL1242" t="s">
        <v>68</v>
      </c>
      <c r="AM1242" t="s">
        <v>2460</v>
      </c>
      <c r="AN1242" t="s">
        <v>65</v>
      </c>
      <c r="AO1242" t="s">
        <v>2227</v>
      </c>
      <c r="AP1242" t="s">
        <v>68</v>
      </c>
      <c r="AQ1242" t="s">
        <v>76</v>
      </c>
      <c r="AR1242" t="s">
        <v>164</v>
      </c>
      <c r="AS1242" t="s">
        <v>137</v>
      </c>
      <c r="AT1242" t="s">
        <v>69</v>
      </c>
      <c r="AU1242" t="s">
        <v>69</v>
      </c>
      <c r="AV1242" t="s">
        <v>69</v>
      </c>
      <c r="AW1242" t="s">
        <v>69</v>
      </c>
      <c r="AX1242" t="s">
        <v>93</v>
      </c>
      <c r="AZ1242" t="s">
        <v>65</v>
      </c>
      <c r="BB1242">
        <v>1</v>
      </c>
      <c r="BC1242" t="s">
        <v>79</v>
      </c>
      <c r="BD1242" t="s">
        <v>83</v>
      </c>
      <c r="BE1242">
        <v>22</v>
      </c>
      <c r="BF1242" t="s">
        <v>95</v>
      </c>
      <c r="BG1242" t="s">
        <v>81</v>
      </c>
      <c r="BI1242" t="s">
        <v>81</v>
      </c>
      <c r="BK1242" t="s">
        <v>82</v>
      </c>
      <c r="BL1242" t="s">
        <v>83</v>
      </c>
      <c r="BM1242" t="str">
        <f t="shared" ref="BM1242" si="1238">IF(BE1242&lt;20,"&lt;20",IF(BE1242&lt;31,"20 - 30",IF(BE1242&lt;41,"31 - 40","&gt;40")))</f>
        <v>20 - 30</v>
      </c>
    </row>
    <row r="1243" spans="1:65" x14ac:dyDescent="0.2">
      <c r="A1243">
        <v>1242</v>
      </c>
      <c r="B1243">
        <v>0</v>
      </c>
      <c r="C1243" t="s">
        <v>62</v>
      </c>
      <c r="D1243">
        <v>1</v>
      </c>
      <c r="F1243" t="s">
        <v>69</v>
      </c>
      <c r="G1243" t="s">
        <v>65</v>
      </c>
      <c r="H1243" t="s">
        <v>65</v>
      </c>
      <c r="I1243" t="s">
        <v>66</v>
      </c>
      <c r="J1243" t="s">
        <v>66</v>
      </c>
      <c r="K1243" t="s">
        <v>67</v>
      </c>
      <c r="L1243" t="s">
        <v>65</v>
      </c>
      <c r="M1243" t="s">
        <v>65</v>
      </c>
      <c r="N1243" t="s">
        <v>68</v>
      </c>
      <c r="O1243" t="s">
        <v>69</v>
      </c>
      <c r="P1243" t="s">
        <v>69</v>
      </c>
      <c r="Q1243" t="s">
        <v>65</v>
      </c>
      <c r="Z1243">
        <v>1</v>
      </c>
      <c r="AA1243" t="s">
        <v>87</v>
      </c>
      <c r="AB1243" t="s">
        <v>86</v>
      </c>
      <c r="AC1243" t="s">
        <v>72</v>
      </c>
      <c r="AD1243" t="s">
        <v>72</v>
      </c>
      <c r="AE1243" t="s">
        <v>66</v>
      </c>
      <c r="AF1243" t="s">
        <v>66</v>
      </c>
      <c r="AG1243" t="s">
        <v>74</v>
      </c>
      <c r="AH1243" t="s">
        <v>129</v>
      </c>
      <c r="AI1243" t="s">
        <v>129</v>
      </c>
      <c r="AJ1243" t="s">
        <v>66</v>
      </c>
      <c r="AK1243" t="s">
        <v>74</v>
      </c>
      <c r="AL1243" t="s">
        <v>68</v>
      </c>
      <c r="AM1243" t="s">
        <v>2461</v>
      </c>
      <c r="AN1243" t="s">
        <v>68</v>
      </c>
      <c r="AO1243" t="s">
        <v>2462</v>
      </c>
      <c r="AP1243" t="s">
        <v>68</v>
      </c>
      <c r="AQ1243" t="s">
        <v>76</v>
      </c>
      <c r="AR1243" t="s">
        <v>77</v>
      </c>
      <c r="AS1243" t="s">
        <v>103</v>
      </c>
      <c r="AT1243" t="s">
        <v>65</v>
      </c>
      <c r="AU1243" t="s">
        <v>66</v>
      </c>
      <c r="AV1243" t="s">
        <v>65</v>
      </c>
      <c r="AW1243" t="s">
        <v>65</v>
      </c>
      <c r="AZ1243" t="s">
        <v>65</v>
      </c>
      <c r="BB1243">
        <v>0</v>
      </c>
      <c r="BC1243" t="s">
        <v>79</v>
      </c>
      <c r="BD1243" t="s">
        <v>79</v>
      </c>
      <c r="BE1243">
        <v>31</v>
      </c>
      <c r="BF1243" t="s">
        <v>133</v>
      </c>
      <c r="BG1243" t="s">
        <v>96</v>
      </c>
      <c r="BH1243" t="s">
        <v>294</v>
      </c>
      <c r="BI1243" t="s">
        <v>96</v>
      </c>
      <c r="BJ1243" t="s">
        <v>294</v>
      </c>
      <c r="BK1243" t="s">
        <v>114</v>
      </c>
      <c r="BL1243" t="s">
        <v>83</v>
      </c>
      <c r="BM1243" t="str">
        <f t="shared" ref="BM1243" si="1239">IF(BE1243&lt;20,"&lt;20",IF(BE1243&lt;26,"20-25",IF(BE1243&lt;31,"26-30","&gt;30")))</f>
        <v>&gt;30</v>
      </c>
    </row>
    <row r="1244" spans="1:65" x14ac:dyDescent="0.2">
      <c r="A1244">
        <v>1243</v>
      </c>
      <c r="B1244">
        <v>0</v>
      </c>
      <c r="C1244" t="s">
        <v>62</v>
      </c>
      <c r="D1244">
        <v>1</v>
      </c>
      <c r="F1244" t="s">
        <v>65</v>
      </c>
      <c r="G1244" t="s">
        <v>64</v>
      </c>
      <c r="H1244" t="s">
        <v>65</v>
      </c>
      <c r="I1244" t="s">
        <v>65</v>
      </c>
      <c r="J1244" t="s">
        <v>65</v>
      </c>
      <c r="K1244" t="s">
        <v>161</v>
      </c>
      <c r="L1244" t="s">
        <v>68</v>
      </c>
      <c r="M1244" t="s">
        <v>68</v>
      </c>
      <c r="N1244" t="s">
        <v>65</v>
      </c>
      <c r="O1244" t="s">
        <v>65</v>
      </c>
      <c r="P1244" t="s">
        <v>65</v>
      </c>
      <c r="Q1244" t="s">
        <v>65</v>
      </c>
      <c r="Z1244">
        <v>1</v>
      </c>
      <c r="AA1244" t="s">
        <v>70</v>
      </c>
      <c r="AB1244" t="s">
        <v>71</v>
      </c>
      <c r="AC1244" t="s">
        <v>72</v>
      </c>
      <c r="AD1244" t="s">
        <v>72</v>
      </c>
      <c r="AE1244" t="s">
        <v>66</v>
      </c>
      <c r="AF1244" t="s">
        <v>73</v>
      </c>
      <c r="AG1244" t="s">
        <v>73</v>
      </c>
      <c r="AH1244" t="s">
        <v>75</v>
      </c>
      <c r="AI1244" t="s">
        <v>75</v>
      </c>
      <c r="AJ1244" t="s">
        <v>66</v>
      </c>
      <c r="AK1244" t="s">
        <v>74</v>
      </c>
      <c r="AL1244" t="s">
        <v>69</v>
      </c>
      <c r="AM1244" t="s">
        <v>2463</v>
      </c>
      <c r="AN1244" t="s">
        <v>65</v>
      </c>
      <c r="AO1244" t="s">
        <v>2464</v>
      </c>
      <c r="AP1244" t="s">
        <v>68</v>
      </c>
      <c r="AQ1244" t="s">
        <v>68</v>
      </c>
      <c r="AR1244" t="s">
        <v>132</v>
      </c>
      <c r="AS1244" t="s">
        <v>64</v>
      </c>
      <c r="AU1244" t="s">
        <v>66</v>
      </c>
      <c r="AV1244" t="s">
        <v>65</v>
      </c>
      <c r="AW1244" t="s">
        <v>65</v>
      </c>
      <c r="AZ1244" t="s">
        <v>65</v>
      </c>
      <c r="BB1244">
        <v>0</v>
      </c>
      <c r="BC1244" t="s">
        <v>79</v>
      </c>
      <c r="BD1244" t="s">
        <v>79</v>
      </c>
      <c r="BE1244">
        <v>29</v>
      </c>
      <c r="BF1244" t="s">
        <v>80</v>
      </c>
      <c r="BG1244" t="s">
        <v>81</v>
      </c>
      <c r="BI1244" t="s">
        <v>81</v>
      </c>
      <c r="BK1244" t="s">
        <v>82</v>
      </c>
      <c r="BL1244" t="s">
        <v>99</v>
      </c>
      <c r="BM1244" t="str">
        <f t="shared" ref="BM1244" si="1240">IF(BE1244&lt;20,"&lt;20",IF(BE1244&lt;31,"20 - 30",IF(BE1244&lt;41,"31 - 40","&gt;40")))</f>
        <v>20 - 30</v>
      </c>
    </row>
    <row r="1245" spans="1:65" x14ac:dyDescent="0.2">
      <c r="A1245">
        <v>1244</v>
      </c>
      <c r="B1245">
        <v>0</v>
      </c>
      <c r="C1245" t="s">
        <v>160</v>
      </c>
      <c r="D1245">
        <v>1</v>
      </c>
      <c r="F1245" t="s">
        <v>65</v>
      </c>
      <c r="G1245" t="s">
        <v>65</v>
      </c>
      <c r="H1245" t="s">
        <v>65</v>
      </c>
      <c r="I1245" t="s">
        <v>65</v>
      </c>
      <c r="J1245" t="s">
        <v>66</v>
      </c>
      <c r="K1245" t="s">
        <v>84</v>
      </c>
      <c r="L1245" t="s">
        <v>68</v>
      </c>
      <c r="M1245" t="s">
        <v>68</v>
      </c>
      <c r="N1245" t="s">
        <v>65</v>
      </c>
      <c r="O1245" t="s">
        <v>65</v>
      </c>
      <c r="P1245" t="s">
        <v>65</v>
      </c>
      <c r="Q1245" t="s">
        <v>65</v>
      </c>
      <c r="Z1245">
        <v>1</v>
      </c>
      <c r="AA1245" t="s">
        <v>85</v>
      </c>
      <c r="AB1245" t="s">
        <v>86</v>
      </c>
      <c r="AC1245" t="s">
        <v>66</v>
      </c>
      <c r="AD1245" t="s">
        <v>85</v>
      </c>
      <c r="AE1245" t="s">
        <v>66</v>
      </c>
      <c r="AF1245" t="s">
        <v>73</v>
      </c>
      <c r="AG1245" t="s">
        <v>73</v>
      </c>
      <c r="AH1245" t="s">
        <v>89</v>
      </c>
      <c r="AI1245" t="s">
        <v>89</v>
      </c>
      <c r="AJ1245" t="s">
        <v>72</v>
      </c>
      <c r="AK1245" t="s">
        <v>74</v>
      </c>
      <c r="AL1245" t="s">
        <v>65</v>
      </c>
      <c r="AM1245" t="s">
        <v>2465</v>
      </c>
      <c r="AN1245" t="s">
        <v>65</v>
      </c>
      <c r="AP1245" t="s">
        <v>112</v>
      </c>
      <c r="AQ1245" t="s">
        <v>163</v>
      </c>
      <c r="AR1245" t="s">
        <v>132</v>
      </c>
      <c r="AS1245" t="s">
        <v>103</v>
      </c>
      <c r="AT1245" t="s">
        <v>68</v>
      </c>
      <c r="AU1245" t="s">
        <v>65</v>
      </c>
      <c r="AV1245" t="s">
        <v>68</v>
      </c>
      <c r="AW1245" t="s">
        <v>68</v>
      </c>
      <c r="AY1245" t="s">
        <v>331</v>
      </c>
      <c r="AZ1245" t="s">
        <v>65</v>
      </c>
      <c r="BB1245">
        <v>0</v>
      </c>
      <c r="BC1245" t="s">
        <v>79</v>
      </c>
      <c r="BD1245" t="s">
        <v>83</v>
      </c>
      <c r="BE1245">
        <v>33</v>
      </c>
      <c r="BF1245" t="s">
        <v>95</v>
      </c>
      <c r="BG1245" t="s">
        <v>1971</v>
      </c>
      <c r="BI1245" t="s">
        <v>1971</v>
      </c>
      <c r="BK1245" t="s">
        <v>230</v>
      </c>
      <c r="BL1245" t="s">
        <v>99</v>
      </c>
      <c r="BM1245" t="str">
        <f t="shared" ref="BM1245" si="1241">IF(BE1245&lt;20,"&lt;20",IF(BE1245&lt;26,"20-25",IF(BE1245&lt;31,"26-30","&gt;30")))</f>
        <v>&gt;30</v>
      </c>
    </row>
    <row r="1246" spans="1:65" x14ac:dyDescent="0.2">
      <c r="A1246">
        <v>1245</v>
      </c>
      <c r="B1246">
        <v>0</v>
      </c>
      <c r="C1246" t="s">
        <v>160</v>
      </c>
      <c r="D1246">
        <v>1</v>
      </c>
      <c r="F1246" t="s">
        <v>66</v>
      </c>
      <c r="G1246" t="s">
        <v>65</v>
      </c>
      <c r="H1246" t="s">
        <v>65</v>
      </c>
      <c r="I1246" t="s">
        <v>65</v>
      </c>
      <c r="J1246" t="s">
        <v>66</v>
      </c>
      <c r="K1246" t="s">
        <v>67</v>
      </c>
      <c r="L1246" t="s">
        <v>68</v>
      </c>
      <c r="M1246" t="s">
        <v>65</v>
      </c>
      <c r="N1246" t="s">
        <v>68</v>
      </c>
      <c r="O1246" t="s">
        <v>68</v>
      </c>
      <c r="P1246" t="s">
        <v>66</v>
      </c>
      <c r="Q1246" t="s">
        <v>65</v>
      </c>
      <c r="Z1246">
        <v>1</v>
      </c>
      <c r="AA1246" t="s">
        <v>87</v>
      </c>
      <c r="AB1246" t="s">
        <v>71</v>
      </c>
      <c r="AC1246" t="s">
        <v>72</v>
      </c>
      <c r="AD1246" t="s">
        <v>72</v>
      </c>
      <c r="AE1246" t="s">
        <v>66</v>
      </c>
      <c r="AF1246" t="s">
        <v>73</v>
      </c>
      <c r="AG1246" t="s">
        <v>73</v>
      </c>
      <c r="AH1246" t="s">
        <v>75</v>
      </c>
      <c r="AI1246" t="s">
        <v>75</v>
      </c>
      <c r="AJ1246" t="s">
        <v>66</v>
      </c>
      <c r="AK1246" t="s">
        <v>73</v>
      </c>
      <c r="AL1246" t="s">
        <v>65</v>
      </c>
      <c r="AM1246" t="s">
        <v>2466</v>
      </c>
      <c r="AN1246" t="s">
        <v>65</v>
      </c>
      <c r="AO1246" t="s">
        <v>2466</v>
      </c>
      <c r="AP1246" t="s">
        <v>112</v>
      </c>
      <c r="AQ1246" t="s">
        <v>163</v>
      </c>
      <c r="AR1246" t="s">
        <v>153</v>
      </c>
      <c r="AS1246" t="s">
        <v>116</v>
      </c>
      <c r="AT1246" t="s">
        <v>65</v>
      </c>
      <c r="AU1246" t="s">
        <v>65</v>
      </c>
      <c r="AV1246" t="s">
        <v>65</v>
      </c>
      <c r="AW1246" t="s">
        <v>65</v>
      </c>
      <c r="AZ1246" t="s">
        <v>65</v>
      </c>
      <c r="BB1246">
        <v>1</v>
      </c>
      <c r="BC1246" t="s">
        <v>83</v>
      </c>
      <c r="BD1246" t="s">
        <v>94</v>
      </c>
      <c r="BE1246">
        <v>37</v>
      </c>
      <c r="BF1246" t="s">
        <v>95</v>
      </c>
      <c r="BG1246" t="s">
        <v>209</v>
      </c>
      <c r="BI1246" t="s">
        <v>209</v>
      </c>
      <c r="BK1246" t="s">
        <v>1044</v>
      </c>
      <c r="BL1246" t="s">
        <v>83</v>
      </c>
      <c r="BM1246" t="str">
        <f t="shared" ref="BM1246" si="1242">IF(BE1246&lt;20,"&lt;20",IF(BE1246&lt;31,"20 - 30",IF(BE1246&lt;41,"31 - 40","&gt;40")))</f>
        <v>31 - 40</v>
      </c>
    </row>
    <row r="1247" spans="1:65" x14ac:dyDescent="0.2">
      <c r="A1247">
        <v>1246</v>
      </c>
      <c r="B1247">
        <v>0</v>
      </c>
      <c r="C1247" t="s">
        <v>160</v>
      </c>
      <c r="D1247">
        <v>1</v>
      </c>
      <c r="F1247" t="s">
        <v>66</v>
      </c>
      <c r="G1247" t="s">
        <v>121</v>
      </c>
      <c r="H1247" t="s">
        <v>65</v>
      </c>
      <c r="I1247" t="s">
        <v>66</v>
      </c>
      <c r="J1247" t="s">
        <v>66</v>
      </c>
      <c r="K1247" t="s">
        <v>66</v>
      </c>
      <c r="L1247" t="s">
        <v>65</v>
      </c>
      <c r="M1247" t="s">
        <v>65</v>
      </c>
      <c r="N1247" t="s">
        <v>68</v>
      </c>
      <c r="O1247" t="s">
        <v>68</v>
      </c>
      <c r="P1247" t="s">
        <v>69</v>
      </c>
      <c r="Q1247" t="s">
        <v>65</v>
      </c>
      <c r="Z1247">
        <v>1</v>
      </c>
      <c r="AA1247" t="s">
        <v>66</v>
      </c>
      <c r="AB1247" t="s">
        <v>71</v>
      </c>
      <c r="AC1247" t="s">
        <v>72</v>
      </c>
      <c r="AD1247" t="s">
        <v>72</v>
      </c>
      <c r="AE1247" t="s">
        <v>66</v>
      </c>
      <c r="AF1247" t="s">
        <v>66</v>
      </c>
      <c r="AG1247" t="s">
        <v>74</v>
      </c>
      <c r="AH1247" t="s">
        <v>89</v>
      </c>
      <c r="AI1247" t="s">
        <v>66</v>
      </c>
      <c r="AJ1247" t="s">
        <v>72</v>
      </c>
      <c r="AK1247" t="s">
        <v>74</v>
      </c>
      <c r="AL1247" t="s">
        <v>69</v>
      </c>
      <c r="AN1247" t="s">
        <v>68</v>
      </c>
      <c r="AP1247" t="s">
        <v>68</v>
      </c>
      <c r="AQ1247" t="s">
        <v>68</v>
      </c>
      <c r="AR1247" t="s">
        <v>77</v>
      </c>
      <c r="AS1247" t="s">
        <v>65</v>
      </c>
      <c r="AU1247" t="s">
        <v>65</v>
      </c>
      <c r="AV1247" t="s">
        <v>65</v>
      </c>
      <c r="AW1247" t="s">
        <v>68</v>
      </c>
      <c r="AY1247" t="s">
        <v>2467</v>
      </c>
      <c r="AZ1247" t="s">
        <v>65</v>
      </c>
      <c r="BB1247">
        <v>0</v>
      </c>
      <c r="BC1247" t="s">
        <v>79</v>
      </c>
      <c r="BD1247" t="s">
        <v>79</v>
      </c>
      <c r="BE1247">
        <v>42</v>
      </c>
      <c r="BF1247" t="s">
        <v>80</v>
      </c>
      <c r="BG1247" t="s">
        <v>96</v>
      </c>
      <c r="BH1247" t="s">
        <v>316</v>
      </c>
      <c r="BI1247" t="s">
        <v>96</v>
      </c>
      <c r="BJ1247" t="s">
        <v>316</v>
      </c>
      <c r="BK1247" t="s">
        <v>82</v>
      </c>
      <c r="BL1247" t="s">
        <v>105</v>
      </c>
      <c r="BM1247" t="str">
        <f t="shared" ref="BM1247" si="1243">IF(BE1247&lt;20,"&lt;20",IF(BE1247&lt;26,"20-25",IF(BE1247&lt;31,"26-30","&gt;30")))</f>
        <v>&gt;30</v>
      </c>
    </row>
    <row r="1248" spans="1:65" x14ac:dyDescent="0.2">
      <c r="A1248">
        <v>1247</v>
      </c>
      <c r="B1248">
        <v>0</v>
      </c>
      <c r="C1248" s="1">
        <v>43641</v>
      </c>
      <c r="D1248">
        <v>1</v>
      </c>
      <c r="F1248" t="s">
        <v>66</v>
      </c>
      <c r="G1248" t="s">
        <v>65</v>
      </c>
      <c r="H1248" t="s">
        <v>65</v>
      </c>
      <c r="I1248" t="s">
        <v>65</v>
      </c>
      <c r="J1248" t="s">
        <v>69</v>
      </c>
      <c r="K1248" t="s">
        <v>84</v>
      </c>
      <c r="L1248" t="s">
        <v>69</v>
      </c>
      <c r="M1248" t="s">
        <v>69</v>
      </c>
      <c r="N1248" t="s">
        <v>69</v>
      </c>
      <c r="O1248" t="s">
        <v>69</v>
      </c>
      <c r="P1248" t="s">
        <v>65</v>
      </c>
      <c r="Q1248" t="s">
        <v>65</v>
      </c>
      <c r="Z1248">
        <v>1</v>
      </c>
      <c r="AA1248" t="s">
        <v>70</v>
      </c>
      <c r="AB1248" t="s">
        <v>178</v>
      </c>
      <c r="AC1248" t="s">
        <v>72</v>
      </c>
      <c r="AD1248" t="s">
        <v>72</v>
      </c>
      <c r="AE1248" t="s">
        <v>66</v>
      </c>
      <c r="AF1248" t="s">
        <v>66</v>
      </c>
      <c r="AG1248" t="s">
        <v>74</v>
      </c>
      <c r="AH1248" t="s">
        <v>75</v>
      </c>
      <c r="AI1248" t="s">
        <v>75</v>
      </c>
      <c r="AJ1248" t="s">
        <v>66</v>
      </c>
      <c r="AK1248" t="s">
        <v>74</v>
      </c>
      <c r="AL1248" t="s">
        <v>65</v>
      </c>
      <c r="AM1248" t="s">
        <v>2468</v>
      </c>
      <c r="AN1248" t="s">
        <v>65</v>
      </c>
      <c r="AO1248" t="s">
        <v>2469</v>
      </c>
      <c r="AP1248" t="s">
        <v>112</v>
      </c>
      <c r="AQ1248" t="s">
        <v>68</v>
      </c>
      <c r="AR1248" t="s">
        <v>77</v>
      </c>
      <c r="AS1248" t="s">
        <v>116</v>
      </c>
      <c r="AT1248" t="s">
        <v>65</v>
      </c>
      <c r="AU1248" t="s">
        <v>69</v>
      </c>
      <c r="AV1248" t="s">
        <v>69</v>
      </c>
      <c r="AW1248" t="s">
        <v>69</v>
      </c>
      <c r="AX1248" t="s">
        <v>146</v>
      </c>
      <c r="AZ1248" t="s">
        <v>69</v>
      </c>
      <c r="BA1248" t="s">
        <v>146</v>
      </c>
      <c r="BB1248">
        <v>1</v>
      </c>
      <c r="BC1248" t="s">
        <v>127</v>
      </c>
      <c r="BD1248" t="s">
        <v>127</v>
      </c>
      <c r="BE1248">
        <v>31</v>
      </c>
      <c r="BF1248" t="s">
        <v>95</v>
      </c>
      <c r="BG1248" t="s">
        <v>81</v>
      </c>
      <c r="BI1248" t="s">
        <v>81</v>
      </c>
      <c r="BK1248" t="s">
        <v>207</v>
      </c>
      <c r="BL1248" t="s">
        <v>99</v>
      </c>
      <c r="BM1248" t="str">
        <f t="shared" ref="BM1248" si="1244">IF(BE1248&lt;20,"&lt;20",IF(BE1248&lt;31,"20 - 30",IF(BE1248&lt;41,"31 - 40","&gt;40")))</f>
        <v>31 - 40</v>
      </c>
    </row>
    <row r="1249" spans="1:65" x14ac:dyDescent="0.2">
      <c r="A1249">
        <v>1248</v>
      </c>
      <c r="B1249">
        <v>1</v>
      </c>
      <c r="R1249">
        <v>1</v>
      </c>
      <c r="S1249" t="s">
        <v>106</v>
      </c>
      <c r="T1249" t="s">
        <v>192</v>
      </c>
      <c r="U1249" t="s">
        <v>69</v>
      </c>
      <c r="V1249" t="s">
        <v>107</v>
      </c>
      <c r="W1249" t="s">
        <v>65</v>
      </c>
      <c r="X1249" t="s">
        <v>69</v>
      </c>
      <c r="Y1249" t="s">
        <v>109</v>
      </c>
      <c r="Z1249">
        <v>1</v>
      </c>
      <c r="AA1249" t="s">
        <v>87</v>
      </c>
      <c r="AB1249" t="s">
        <v>86</v>
      </c>
      <c r="AC1249" t="s">
        <v>72</v>
      </c>
      <c r="AD1249" t="s">
        <v>72</v>
      </c>
      <c r="AE1249" t="s">
        <v>66</v>
      </c>
      <c r="AF1249" t="s">
        <v>73</v>
      </c>
      <c r="AG1249" t="s">
        <v>74</v>
      </c>
      <c r="AH1249" t="s">
        <v>75</v>
      </c>
      <c r="AI1249" t="s">
        <v>75</v>
      </c>
      <c r="AJ1249" t="s">
        <v>72</v>
      </c>
      <c r="AK1249" t="s">
        <v>74</v>
      </c>
      <c r="AL1249" t="s">
        <v>69</v>
      </c>
      <c r="AM1249" t="s">
        <v>2470</v>
      </c>
      <c r="AN1249" t="s">
        <v>68</v>
      </c>
      <c r="AO1249" t="s">
        <v>2471</v>
      </c>
      <c r="AP1249" t="s">
        <v>188</v>
      </c>
      <c r="AQ1249" t="s">
        <v>68</v>
      </c>
      <c r="AR1249" t="s">
        <v>153</v>
      </c>
      <c r="AS1249" t="s">
        <v>64</v>
      </c>
      <c r="AU1249" t="s">
        <v>69</v>
      </c>
      <c r="AV1249" t="s">
        <v>68</v>
      </c>
      <c r="AW1249" t="s">
        <v>69</v>
      </c>
      <c r="AX1249" t="s">
        <v>2472</v>
      </c>
      <c r="AZ1249" t="s">
        <v>69</v>
      </c>
      <c r="BA1249" t="s">
        <v>2473</v>
      </c>
      <c r="BB1249">
        <v>1</v>
      </c>
      <c r="BC1249" t="s">
        <v>94</v>
      </c>
      <c r="BD1249" t="s">
        <v>83</v>
      </c>
      <c r="BE1249">
        <v>34</v>
      </c>
      <c r="BF1249" t="s">
        <v>95</v>
      </c>
      <c r="BG1249" t="s">
        <v>96</v>
      </c>
      <c r="BH1249" t="s">
        <v>158</v>
      </c>
      <c r="BI1249" t="s">
        <v>96</v>
      </c>
      <c r="BJ1249" t="s">
        <v>158</v>
      </c>
      <c r="BK1249" t="s">
        <v>2474</v>
      </c>
      <c r="BL1249" t="s">
        <v>105</v>
      </c>
      <c r="BM1249" t="str">
        <f t="shared" ref="BM1249" si="1245">IF(BE1249&lt;20,"&lt;20",IF(BE1249&lt;26,"20-25",IF(BE1249&lt;31,"26-30","&gt;30")))</f>
        <v>&gt;30</v>
      </c>
    </row>
    <row r="1250" spans="1:65" x14ac:dyDescent="0.2">
      <c r="A1250">
        <v>1249</v>
      </c>
      <c r="B1250">
        <v>1</v>
      </c>
      <c r="R1250">
        <v>1</v>
      </c>
      <c r="S1250" t="s">
        <v>149</v>
      </c>
      <c r="T1250" t="s">
        <v>107</v>
      </c>
      <c r="U1250" t="s">
        <v>69</v>
      </c>
      <c r="V1250" t="s">
        <v>107</v>
      </c>
      <c r="W1250" t="s">
        <v>69</v>
      </c>
      <c r="X1250" t="s">
        <v>69</v>
      </c>
      <c r="Y1250" t="s">
        <v>193</v>
      </c>
      <c r="Z1250">
        <v>1</v>
      </c>
      <c r="AA1250" t="s">
        <v>70</v>
      </c>
      <c r="AB1250" t="s">
        <v>71</v>
      </c>
      <c r="AC1250" t="s">
        <v>72</v>
      </c>
      <c r="AD1250" t="s">
        <v>72</v>
      </c>
      <c r="AE1250" t="s">
        <v>66</v>
      </c>
      <c r="AF1250" t="s">
        <v>73</v>
      </c>
      <c r="AG1250" t="s">
        <v>74</v>
      </c>
      <c r="AH1250" t="s">
        <v>75</v>
      </c>
      <c r="AI1250" t="s">
        <v>89</v>
      </c>
      <c r="AJ1250" t="s">
        <v>72</v>
      </c>
      <c r="AK1250" t="s">
        <v>73</v>
      </c>
      <c r="AL1250" t="s">
        <v>68</v>
      </c>
      <c r="AM1250" t="s">
        <v>2475</v>
      </c>
      <c r="AN1250" t="s">
        <v>68</v>
      </c>
      <c r="AO1250" t="s">
        <v>2476</v>
      </c>
      <c r="AP1250" t="s">
        <v>188</v>
      </c>
      <c r="AQ1250" t="s">
        <v>163</v>
      </c>
      <c r="AR1250" t="s">
        <v>195</v>
      </c>
      <c r="AS1250" t="s">
        <v>137</v>
      </c>
      <c r="AT1250" t="s">
        <v>69</v>
      </c>
      <c r="AU1250" t="s">
        <v>66</v>
      </c>
      <c r="AV1250" t="s">
        <v>69</v>
      </c>
      <c r="AW1250" t="s">
        <v>69</v>
      </c>
      <c r="AX1250" t="s">
        <v>2477</v>
      </c>
      <c r="AZ1250" t="s">
        <v>69</v>
      </c>
      <c r="BA1250" t="s">
        <v>931</v>
      </c>
      <c r="BB1250">
        <v>1</v>
      </c>
      <c r="BC1250" t="s">
        <v>83</v>
      </c>
      <c r="BD1250" t="s">
        <v>127</v>
      </c>
      <c r="BE1250">
        <v>49</v>
      </c>
      <c r="BF1250" t="s">
        <v>279</v>
      </c>
      <c r="BG1250" t="s">
        <v>96</v>
      </c>
      <c r="BH1250" t="s">
        <v>341</v>
      </c>
      <c r="BI1250" t="s">
        <v>96</v>
      </c>
      <c r="BJ1250" t="s">
        <v>341</v>
      </c>
      <c r="BK1250" t="s">
        <v>2422</v>
      </c>
      <c r="BL1250" t="s">
        <v>105</v>
      </c>
      <c r="BM1250" t="str">
        <f t="shared" ref="BM1250" si="1246">IF(BE1250&lt;20,"&lt;20",IF(BE1250&lt;31,"20 - 30",IF(BE1250&lt;41,"31 - 40","&gt;40")))</f>
        <v>&gt;40</v>
      </c>
    </row>
    <row r="1251" spans="1:65" x14ac:dyDescent="0.2">
      <c r="A1251">
        <v>1250</v>
      </c>
      <c r="B1251">
        <v>0</v>
      </c>
      <c r="C1251" t="s">
        <v>62</v>
      </c>
      <c r="D1251">
        <v>1</v>
      </c>
      <c r="F1251" t="s">
        <v>69</v>
      </c>
      <c r="G1251" t="s">
        <v>69</v>
      </c>
      <c r="H1251" t="s">
        <v>69</v>
      </c>
      <c r="I1251" t="s">
        <v>69</v>
      </c>
      <c r="J1251" t="s">
        <v>66</v>
      </c>
      <c r="K1251" t="s">
        <v>66</v>
      </c>
      <c r="L1251" t="s">
        <v>68</v>
      </c>
      <c r="M1251" t="s">
        <v>68</v>
      </c>
      <c r="N1251" t="s">
        <v>68</v>
      </c>
      <c r="O1251" t="s">
        <v>68</v>
      </c>
      <c r="P1251" t="s">
        <v>69</v>
      </c>
      <c r="Q1251" t="s">
        <v>65</v>
      </c>
      <c r="Z1251">
        <v>1</v>
      </c>
      <c r="AA1251" t="s">
        <v>70</v>
      </c>
      <c r="AB1251" t="s">
        <v>71</v>
      </c>
      <c r="AC1251" t="s">
        <v>72</v>
      </c>
      <c r="AD1251" t="s">
        <v>72</v>
      </c>
      <c r="AE1251" t="s">
        <v>66</v>
      </c>
      <c r="AF1251" t="s">
        <v>73</v>
      </c>
      <c r="AG1251" t="s">
        <v>73</v>
      </c>
      <c r="AH1251" t="s">
        <v>89</v>
      </c>
      <c r="AI1251" t="s">
        <v>89</v>
      </c>
      <c r="AJ1251" t="s">
        <v>72</v>
      </c>
      <c r="AK1251" t="s">
        <v>73</v>
      </c>
      <c r="AL1251" t="s">
        <v>68</v>
      </c>
      <c r="AN1251" t="s">
        <v>68</v>
      </c>
      <c r="AP1251" t="s">
        <v>112</v>
      </c>
      <c r="AQ1251" t="s">
        <v>163</v>
      </c>
      <c r="AR1251" t="s">
        <v>195</v>
      </c>
      <c r="AS1251" t="s">
        <v>103</v>
      </c>
      <c r="AT1251" t="s">
        <v>64</v>
      </c>
      <c r="AU1251" t="s">
        <v>69</v>
      </c>
      <c r="AV1251" t="s">
        <v>68</v>
      </c>
      <c r="AW1251" t="s">
        <v>68</v>
      </c>
      <c r="AY1251" t="s">
        <v>1624</v>
      </c>
      <c r="AZ1251" t="s">
        <v>65</v>
      </c>
      <c r="BB1251">
        <v>0</v>
      </c>
      <c r="BC1251" t="s">
        <v>79</v>
      </c>
      <c r="BD1251" t="s">
        <v>83</v>
      </c>
      <c r="BE1251">
        <v>29</v>
      </c>
      <c r="BF1251" t="s">
        <v>95</v>
      </c>
      <c r="BG1251" t="s">
        <v>176</v>
      </c>
      <c r="BI1251" t="s">
        <v>176</v>
      </c>
      <c r="BK1251" t="s">
        <v>98</v>
      </c>
      <c r="BL1251" t="s">
        <v>99</v>
      </c>
      <c r="BM1251" t="str">
        <f t="shared" ref="BM1251" si="1247">IF(BE1251&lt;20,"&lt;20",IF(BE1251&lt;26,"20-25",IF(BE1251&lt;31,"26-30","&gt;30")))</f>
        <v>26-30</v>
      </c>
    </row>
    <row r="1252" spans="1:65" x14ac:dyDescent="0.2">
      <c r="A1252">
        <v>1251</v>
      </c>
      <c r="B1252">
        <v>0</v>
      </c>
      <c r="C1252" t="s">
        <v>120</v>
      </c>
      <c r="D1252">
        <v>1</v>
      </c>
      <c r="F1252" t="s">
        <v>69</v>
      </c>
      <c r="G1252" t="s">
        <v>69</v>
      </c>
      <c r="H1252" t="s">
        <v>65</v>
      </c>
      <c r="I1252" t="s">
        <v>65</v>
      </c>
      <c r="J1252" t="s">
        <v>66</v>
      </c>
      <c r="K1252" t="s">
        <v>67</v>
      </c>
      <c r="L1252" t="s">
        <v>65</v>
      </c>
      <c r="M1252" t="s">
        <v>65</v>
      </c>
      <c r="N1252" t="s">
        <v>68</v>
      </c>
      <c r="O1252" t="s">
        <v>68</v>
      </c>
      <c r="P1252" t="s">
        <v>66</v>
      </c>
      <c r="Q1252" t="s">
        <v>65</v>
      </c>
      <c r="Z1252">
        <v>1</v>
      </c>
      <c r="AA1252" t="s">
        <v>87</v>
      </c>
      <c r="AB1252" t="s">
        <v>86</v>
      </c>
      <c r="AC1252" t="s">
        <v>72</v>
      </c>
      <c r="AD1252" t="s">
        <v>72</v>
      </c>
      <c r="AE1252" t="s">
        <v>66</v>
      </c>
      <c r="AF1252" t="s">
        <v>66</v>
      </c>
      <c r="AG1252" t="s">
        <v>74</v>
      </c>
      <c r="AH1252" t="s">
        <v>89</v>
      </c>
      <c r="AI1252" t="s">
        <v>89</v>
      </c>
      <c r="AJ1252" t="s">
        <v>66</v>
      </c>
      <c r="AK1252" t="s">
        <v>74</v>
      </c>
      <c r="AL1252" t="s">
        <v>68</v>
      </c>
      <c r="AM1252" t="s">
        <v>2478</v>
      </c>
      <c r="AN1252" t="s">
        <v>68</v>
      </c>
      <c r="AO1252" t="s">
        <v>2479</v>
      </c>
      <c r="AP1252" t="s">
        <v>92</v>
      </c>
      <c r="AQ1252" t="s">
        <v>76</v>
      </c>
      <c r="AR1252" t="s">
        <v>77</v>
      </c>
      <c r="AS1252" t="s">
        <v>65</v>
      </c>
      <c r="AU1252" t="s">
        <v>65</v>
      </c>
      <c r="AV1252" t="s">
        <v>69</v>
      </c>
      <c r="AW1252" t="s">
        <v>69</v>
      </c>
      <c r="AX1252" t="s">
        <v>275</v>
      </c>
      <c r="AZ1252" t="s">
        <v>69</v>
      </c>
      <c r="BA1252" t="s">
        <v>275</v>
      </c>
      <c r="BB1252">
        <v>1</v>
      </c>
      <c r="BC1252" t="s">
        <v>83</v>
      </c>
      <c r="BD1252" t="s">
        <v>127</v>
      </c>
      <c r="BE1252">
        <v>40</v>
      </c>
      <c r="BF1252" t="s">
        <v>2480</v>
      </c>
      <c r="BG1252" t="s">
        <v>96</v>
      </c>
      <c r="BH1252" t="s">
        <v>578</v>
      </c>
      <c r="BI1252" t="s">
        <v>96</v>
      </c>
      <c r="BJ1252" t="s">
        <v>578</v>
      </c>
      <c r="BK1252" t="s">
        <v>82</v>
      </c>
      <c r="BL1252" t="s">
        <v>83</v>
      </c>
      <c r="BM1252" t="str">
        <f t="shared" ref="BM1252" si="1248">IF(BE1252&lt;20,"&lt;20",IF(BE1252&lt;31,"20 - 30",IF(BE1252&lt;41,"31 - 40","&gt;40")))</f>
        <v>31 - 40</v>
      </c>
    </row>
    <row r="1253" spans="1:65" x14ac:dyDescent="0.2">
      <c r="A1253">
        <v>1252</v>
      </c>
      <c r="B1253">
        <v>0</v>
      </c>
      <c r="C1253" t="s">
        <v>62</v>
      </c>
      <c r="D1253">
        <v>1</v>
      </c>
      <c r="F1253" t="s">
        <v>66</v>
      </c>
      <c r="G1253" t="s">
        <v>65</v>
      </c>
      <c r="H1253" t="s">
        <v>65</v>
      </c>
      <c r="I1253" t="s">
        <v>66</v>
      </c>
      <c r="J1253" t="s">
        <v>69</v>
      </c>
      <c r="K1253" t="s">
        <v>84</v>
      </c>
      <c r="L1253" t="s">
        <v>68</v>
      </c>
      <c r="M1253" t="s">
        <v>68</v>
      </c>
      <c r="N1253" t="s">
        <v>68</v>
      </c>
      <c r="O1253" t="s">
        <v>69</v>
      </c>
      <c r="P1253" t="s">
        <v>69</v>
      </c>
      <c r="Q1253" t="s">
        <v>65</v>
      </c>
      <c r="Z1253">
        <v>1</v>
      </c>
      <c r="AA1253" t="s">
        <v>66</v>
      </c>
      <c r="AB1253" t="s">
        <v>71</v>
      </c>
      <c r="AC1253" t="s">
        <v>72</v>
      </c>
      <c r="AD1253" t="s">
        <v>72</v>
      </c>
      <c r="AE1253" t="s">
        <v>66</v>
      </c>
      <c r="AF1253" t="s">
        <v>73</v>
      </c>
      <c r="AG1253" t="s">
        <v>73</v>
      </c>
      <c r="AH1253" t="s">
        <v>75</v>
      </c>
      <c r="AI1253" t="s">
        <v>75</v>
      </c>
      <c r="AJ1253" t="s">
        <v>87</v>
      </c>
      <c r="AK1253" t="s">
        <v>73</v>
      </c>
      <c r="AL1253" t="s">
        <v>68</v>
      </c>
      <c r="AM1253" t="s">
        <v>2481</v>
      </c>
      <c r="AN1253" t="s">
        <v>68</v>
      </c>
      <c r="AO1253" t="s">
        <v>2482</v>
      </c>
      <c r="AP1253" t="s">
        <v>68</v>
      </c>
      <c r="AQ1253" t="s">
        <v>170</v>
      </c>
      <c r="AR1253" t="s">
        <v>153</v>
      </c>
      <c r="AS1253" t="s">
        <v>65</v>
      </c>
      <c r="AU1253" t="s">
        <v>69</v>
      </c>
      <c r="AV1253" t="s">
        <v>69</v>
      </c>
      <c r="AW1253" t="s">
        <v>69</v>
      </c>
      <c r="AX1253" t="s">
        <v>448</v>
      </c>
      <c r="AZ1253" t="s">
        <v>69</v>
      </c>
      <c r="BA1253" t="s">
        <v>448</v>
      </c>
      <c r="BB1253">
        <v>1</v>
      </c>
      <c r="BC1253" t="s">
        <v>83</v>
      </c>
      <c r="BD1253" t="s">
        <v>83</v>
      </c>
      <c r="BE1253">
        <v>46</v>
      </c>
      <c r="BF1253" t="s">
        <v>118</v>
      </c>
      <c r="BG1253" t="s">
        <v>217</v>
      </c>
      <c r="BI1253" t="s">
        <v>217</v>
      </c>
      <c r="BK1253" t="s">
        <v>166</v>
      </c>
      <c r="BL1253" t="s">
        <v>83</v>
      </c>
      <c r="BM1253" t="str">
        <f t="shared" ref="BM1253" si="1249">IF(BE1253&lt;20,"&lt;20",IF(BE1253&lt;26,"20-25",IF(BE1253&lt;31,"26-30","&gt;30")))</f>
        <v>&gt;30</v>
      </c>
    </row>
    <row r="1254" spans="1:65" x14ac:dyDescent="0.2">
      <c r="A1254">
        <v>1253</v>
      </c>
      <c r="B1254">
        <v>1</v>
      </c>
      <c r="R1254">
        <v>1</v>
      </c>
      <c r="S1254" t="s">
        <v>149</v>
      </c>
      <c r="T1254" t="s">
        <v>107</v>
      </c>
      <c r="U1254" t="s">
        <v>108</v>
      </c>
      <c r="V1254" t="s">
        <v>79</v>
      </c>
      <c r="W1254" t="s">
        <v>79</v>
      </c>
      <c r="X1254" t="s">
        <v>69</v>
      </c>
      <c r="Y1254" t="s">
        <v>109</v>
      </c>
      <c r="Z1254">
        <v>1</v>
      </c>
      <c r="AA1254" t="s">
        <v>87</v>
      </c>
      <c r="AB1254" t="s">
        <v>86</v>
      </c>
      <c r="AC1254" t="s">
        <v>87</v>
      </c>
      <c r="AD1254" t="s">
        <v>87</v>
      </c>
      <c r="AE1254" t="s">
        <v>88</v>
      </c>
      <c r="AF1254" t="s">
        <v>73</v>
      </c>
      <c r="AG1254" t="s">
        <v>74</v>
      </c>
      <c r="AH1254" t="s">
        <v>75</v>
      </c>
      <c r="AI1254" t="s">
        <v>75</v>
      </c>
      <c r="AJ1254" t="s">
        <v>72</v>
      </c>
      <c r="AK1254" t="s">
        <v>73</v>
      </c>
      <c r="AL1254" t="s">
        <v>68</v>
      </c>
      <c r="AM1254" t="s">
        <v>2483</v>
      </c>
      <c r="AN1254" t="s">
        <v>68</v>
      </c>
      <c r="AO1254" t="s">
        <v>2484</v>
      </c>
      <c r="AP1254" t="s">
        <v>68</v>
      </c>
      <c r="AQ1254" t="s">
        <v>68</v>
      </c>
      <c r="AR1254" t="s">
        <v>77</v>
      </c>
      <c r="AS1254" t="s">
        <v>116</v>
      </c>
      <c r="AT1254" t="s">
        <v>64</v>
      </c>
      <c r="AU1254" t="s">
        <v>69</v>
      </c>
      <c r="AV1254" t="s">
        <v>68</v>
      </c>
      <c r="AW1254" t="s">
        <v>65</v>
      </c>
      <c r="AZ1254" t="s">
        <v>69</v>
      </c>
      <c r="BA1254" t="s">
        <v>78</v>
      </c>
      <c r="BB1254">
        <v>1</v>
      </c>
      <c r="BC1254" t="s">
        <v>94</v>
      </c>
      <c r="BD1254" t="s">
        <v>127</v>
      </c>
      <c r="BE1254">
        <v>31</v>
      </c>
      <c r="BF1254" t="s">
        <v>139</v>
      </c>
      <c r="BG1254" t="s">
        <v>96</v>
      </c>
      <c r="BH1254" t="s">
        <v>233</v>
      </c>
      <c r="BI1254" t="s">
        <v>96</v>
      </c>
      <c r="BJ1254" t="s">
        <v>233</v>
      </c>
      <c r="BK1254" t="s">
        <v>2485</v>
      </c>
      <c r="BL1254" t="s">
        <v>105</v>
      </c>
      <c r="BM1254" t="str">
        <f t="shared" ref="BM1254" si="1250">IF(BE1254&lt;20,"&lt;20",IF(BE1254&lt;31,"20 - 30",IF(BE1254&lt;41,"31 - 40","&gt;40")))</f>
        <v>31 - 40</v>
      </c>
    </row>
    <row r="1255" spans="1:65" x14ac:dyDescent="0.2">
      <c r="A1255">
        <v>1254</v>
      </c>
      <c r="B1255">
        <v>0</v>
      </c>
      <c r="C1255" t="s">
        <v>160</v>
      </c>
      <c r="D1255">
        <v>0</v>
      </c>
      <c r="E1255">
        <v>1</v>
      </c>
      <c r="F1255" t="s">
        <v>69</v>
      </c>
      <c r="G1255" t="s">
        <v>65</v>
      </c>
      <c r="H1255" t="s">
        <v>69</v>
      </c>
      <c r="I1255" t="s">
        <v>66</v>
      </c>
      <c r="J1255" t="s">
        <v>69</v>
      </c>
      <c r="K1255" t="s">
        <v>67</v>
      </c>
      <c r="L1255" t="s">
        <v>65</v>
      </c>
      <c r="M1255" t="s">
        <v>65</v>
      </c>
      <c r="N1255" t="s">
        <v>68</v>
      </c>
      <c r="O1255" t="s">
        <v>69</v>
      </c>
      <c r="P1255" t="s">
        <v>69</v>
      </c>
      <c r="Q1255" t="s">
        <v>65</v>
      </c>
      <c r="Z1255">
        <v>1</v>
      </c>
      <c r="AA1255" t="s">
        <v>66</v>
      </c>
      <c r="AB1255" t="s">
        <v>178</v>
      </c>
      <c r="AC1255" t="s">
        <v>72</v>
      </c>
      <c r="AD1255" t="s">
        <v>72</v>
      </c>
      <c r="AE1255" t="s">
        <v>88</v>
      </c>
      <c r="AF1255" t="s">
        <v>73</v>
      </c>
      <c r="AG1255" t="s">
        <v>74</v>
      </c>
      <c r="AH1255" t="s">
        <v>89</v>
      </c>
      <c r="AI1255" t="s">
        <v>89</v>
      </c>
      <c r="AJ1255" t="s">
        <v>66</v>
      </c>
      <c r="AK1255" t="s">
        <v>74</v>
      </c>
      <c r="AL1255" t="s">
        <v>69</v>
      </c>
      <c r="AM1255" t="s">
        <v>2486</v>
      </c>
      <c r="AN1255" t="s">
        <v>68</v>
      </c>
      <c r="AO1255" t="s">
        <v>2487</v>
      </c>
      <c r="AP1255" t="s">
        <v>68</v>
      </c>
      <c r="AQ1255" t="s">
        <v>76</v>
      </c>
      <c r="AR1255" t="s">
        <v>77</v>
      </c>
      <c r="AS1255" t="s">
        <v>65</v>
      </c>
      <c r="AU1255" t="s">
        <v>65</v>
      </c>
      <c r="AV1255" t="s">
        <v>68</v>
      </c>
      <c r="AW1255" t="s">
        <v>68</v>
      </c>
      <c r="AY1255" t="s">
        <v>2488</v>
      </c>
      <c r="AZ1255" t="s">
        <v>65</v>
      </c>
      <c r="BB1255">
        <v>0</v>
      </c>
      <c r="BC1255" t="s">
        <v>83</v>
      </c>
      <c r="BD1255" t="s">
        <v>83</v>
      </c>
      <c r="BE1255">
        <v>43</v>
      </c>
      <c r="BF1255" t="s">
        <v>80</v>
      </c>
      <c r="BG1255" t="s">
        <v>413</v>
      </c>
      <c r="BI1255" t="s">
        <v>413</v>
      </c>
      <c r="BK1255" t="s">
        <v>82</v>
      </c>
      <c r="BL1255" t="s">
        <v>83</v>
      </c>
      <c r="BM1255" t="str">
        <f t="shared" ref="BM1255" si="1251">IF(BE1255&lt;20,"&lt;20",IF(BE1255&lt;26,"20-25",IF(BE1255&lt;31,"26-30","&gt;30")))</f>
        <v>&gt;30</v>
      </c>
    </row>
    <row r="1256" spans="1:65" x14ac:dyDescent="0.2">
      <c r="A1256">
        <v>1255</v>
      </c>
      <c r="B1256">
        <v>1</v>
      </c>
      <c r="R1256">
        <v>1</v>
      </c>
      <c r="S1256" t="s">
        <v>235</v>
      </c>
      <c r="T1256" t="s">
        <v>79</v>
      </c>
      <c r="U1256" t="s">
        <v>108</v>
      </c>
      <c r="V1256" t="s">
        <v>79</v>
      </c>
      <c r="W1256" t="s">
        <v>79</v>
      </c>
      <c r="X1256" t="s">
        <v>69</v>
      </c>
      <c r="Y1256" t="s">
        <v>251</v>
      </c>
      <c r="Z1256">
        <v>0</v>
      </c>
      <c r="AL1256" t="s">
        <v>65</v>
      </c>
      <c r="AN1256" t="s">
        <v>65</v>
      </c>
      <c r="AP1256" t="s">
        <v>112</v>
      </c>
      <c r="AQ1256" t="s">
        <v>68</v>
      </c>
      <c r="AR1256" t="s">
        <v>77</v>
      </c>
      <c r="AS1256" t="s">
        <v>64</v>
      </c>
      <c r="AU1256" t="s">
        <v>69</v>
      </c>
      <c r="AV1256" t="s">
        <v>65</v>
      </c>
      <c r="AW1256" t="s">
        <v>65</v>
      </c>
      <c r="AZ1256" t="s">
        <v>65</v>
      </c>
      <c r="BB1256">
        <v>0</v>
      </c>
      <c r="BC1256" t="s">
        <v>79</v>
      </c>
      <c r="BD1256" t="s">
        <v>79</v>
      </c>
      <c r="BE1256">
        <v>45</v>
      </c>
      <c r="BF1256" t="s">
        <v>95</v>
      </c>
      <c r="BG1256" t="s">
        <v>209</v>
      </c>
      <c r="BI1256" t="s">
        <v>209</v>
      </c>
      <c r="BK1256" t="s">
        <v>753</v>
      </c>
      <c r="BL1256" t="s">
        <v>83</v>
      </c>
      <c r="BM1256" t="str">
        <f t="shared" ref="BM1256" si="1252">IF(BE1256&lt;20,"&lt;20",IF(BE1256&lt;31,"20 - 30",IF(BE1256&lt;41,"31 - 40","&gt;40")))</f>
        <v>&gt;40</v>
      </c>
    </row>
    <row r="1257" spans="1:65" x14ac:dyDescent="0.2">
      <c r="A1257">
        <v>1256</v>
      </c>
      <c r="B1257">
        <v>0</v>
      </c>
      <c r="C1257" s="1">
        <v>43641</v>
      </c>
      <c r="D1257">
        <v>1</v>
      </c>
      <c r="F1257" t="s">
        <v>65</v>
      </c>
      <c r="G1257" t="s">
        <v>65</v>
      </c>
      <c r="H1257" t="s">
        <v>65</v>
      </c>
      <c r="I1257" t="s">
        <v>65</v>
      </c>
      <c r="J1257" t="s">
        <v>66</v>
      </c>
      <c r="K1257" t="s">
        <v>66</v>
      </c>
      <c r="L1257" t="s">
        <v>69</v>
      </c>
      <c r="M1257" t="s">
        <v>65</v>
      </c>
      <c r="N1257" t="s">
        <v>65</v>
      </c>
      <c r="O1257" t="s">
        <v>65</v>
      </c>
      <c r="P1257" t="s">
        <v>66</v>
      </c>
      <c r="Q1257" t="s">
        <v>69</v>
      </c>
      <c r="Z1257">
        <v>1</v>
      </c>
      <c r="AA1257" t="s">
        <v>70</v>
      </c>
      <c r="AB1257" t="s">
        <v>71</v>
      </c>
      <c r="AC1257" t="s">
        <v>72</v>
      </c>
      <c r="AD1257" t="s">
        <v>72</v>
      </c>
      <c r="AE1257" t="s">
        <v>65</v>
      </c>
      <c r="AF1257" t="s">
        <v>123</v>
      </c>
      <c r="AG1257" t="s">
        <v>73</v>
      </c>
      <c r="AH1257" t="s">
        <v>89</v>
      </c>
      <c r="AI1257" t="s">
        <v>89</v>
      </c>
      <c r="AJ1257" t="s">
        <v>72</v>
      </c>
      <c r="AK1257" t="s">
        <v>73</v>
      </c>
      <c r="AL1257" t="s">
        <v>65</v>
      </c>
      <c r="AM1257" t="s">
        <v>2489</v>
      </c>
      <c r="AN1257" t="s">
        <v>65</v>
      </c>
      <c r="AO1257" t="s">
        <v>2490</v>
      </c>
      <c r="AP1257" t="s">
        <v>188</v>
      </c>
      <c r="AQ1257" t="s">
        <v>145</v>
      </c>
      <c r="AR1257" t="s">
        <v>132</v>
      </c>
      <c r="AS1257" t="s">
        <v>137</v>
      </c>
      <c r="AT1257" t="s">
        <v>69</v>
      </c>
      <c r="AU1257" t="s">
        <v>65</v>
      </c>
      <c r="AV1257" t="s">
        <v>68</v>
      </c>
      <c r="AW1257" t="s">
        <v>68</v>
      </c>
      <c r="AY1257" t="s">
        <v>2491</v>
      </c>
      <c r="AZ1257" t="s">
        <v>65</v>
      </c>
      <c r="BB1257">
        <v>0</v>
      </c>
      <c r="BC1257" t="s">
        <v>94</v>
      </c>
      <c r="BD1257" t="s">
        <v>94</v>
      </c>
      <c r="BE1257">
        <v>32</v>
      </c>
      <c r="BF1257" t="s">
        <v>133</v>
      </c>
      <c r="BG1257" t="s">
        <v>81</v>
      </c>
      <c r="BI1257" t="s">
        <v>81</v>
      </c>
      <c r="BK1257" t="s">
        <v>2492</v>
      </c>
      <c r="BL1257" t="s">
        <v>83</v>
      </c>
      <c r="BM1257" t="str">
        <f t="shared" ref="BM1257" si="1253">IF(BE1257&lt;20,"&lt;20",IF(BE1257&lt;26,"20-25",IF(BE1257&lt;31,"26-30","&gt;30")))</f>
        <v>&gt;30</v>
      </c>
    </row>
    <row r="1258" spans="1:65" x14ac:dyDescent="0.2">
      <c r="A1258">
        <v>1257</v>
      </c>
      <c r="B1258">
        <v>1</v>
      </c>
      <c r="R1258">
        <v>1</v>
      </c>
      <c r="S1258" t="s">
        <v>149</v>
      </c>
      <c r="T1258" t="s">
        <v>107</v>
      </c>
      <c r="U1258" t="s">
        <v>108</v>
      </c>
      <c r="V1258" t="s">
        <v>107</v>
      </c>
      <c r="W1258" t="s">
        <v>65</v>
      </c>
      <c r="X1258" t="s">
        <v>69</v>
      </c>
      <c r="Y1258" t="s">
        <v>109</v>
      </c>
      <c r="Z1258">
        <v>1</v>
      </c>
      <c r="AA1258" t="s">
        <v>66</v>
      </c>
      <c r="AB1258" t="s">
        <v>71</v>
      </c>
      <c r="AC1258" t="s">
        <v>72</v>
      </c>
      <c r="AD1258" t="s">
        <v>72</v>
      </c>
      <c r="AE1258" t="s">
        <v>66</v>
      </c>
      <c r="AF1258" t="s">
        <v>66</v>
      </c>
      <c r="AG1258" t="s">
        <v>73</v>
      </c>
      <c r="AH1258" t="s">
        <v>75</v>
      </c>
      <c r="AI1258" t="s">
        <v>75</v>
      </c>
      <c r="AJ1258" t="s">
        <v>72</v>
      </c>
      <c r="AK1258" t="s">
        <v>73</v>
      </c>
      <c r="AL1258" t="s">
        <v>65</v>
      </c>
      <c r="AM1258" t="s">
        <v>2493</v>
      </c>
      <c r="AN1258" t="s">
        <v>65</v>
      </c>
      <c r="AO1258" t="s">
        <v>2494</v>
      </c>
      <c r="AP1258" t="s">
        <v>68</v>
      </c>
      <c r="AQ1258" t="s">
        <v>163</v>
      </c>
      <c r="AR1258" t="s">
        <v>77</v>
      </c>
      <c r="AS1258" t="s">
        <v>103</v>
      </c>
      <c r="AT1258" t="s">
        <v>69</v>
      </c>
      <c r="AU1258" t="s">
        <v>69</v>
      </c>
      <c r="AV1258" t="s">
        <v>69</v>
      </c>
      <c r="AW1258" t="s">
        <v>69</v>
      </c>
      <c r="AX1258" t="s">
        <v>78</v>
      </c>
      <c r="AZ1258" t="s">
        <v>69</v>
      </c>
      <c r="BA1258" t="s">
        <v>78</v>
      </c>
      <c r="BB1258">
        <v>1</v>
      </c>
      <c r="BC1258" t="s">
        <v>99</v>
      </c>
      <c r="BD1258" t="s">
        <v>83</v>
      </c>
      <c r="BE1258">
        <v>38</v>
      </c>
      <c r="BF1258" t="s">
        <v>95</v>
      </c>
      <c r="BG1258" t="s">
        <v>96</v>
      </c>
      <c r="BH1258" t="s">
        <v>345</v>
      </c>
      <c r="BI1258" t="s">
        <v>96</v>
      </c>
      <c r="BJ1258" t="s">
        <v>345</v>
      </c>
      <c r="BK1258" t="s">
        <v>82</v>
      </c>
      <c r="BL1258" t="s">
        <v>83</v>
      </c>
      <c r="BM1258" t="str">
        <f t="shared" ref="BM1258" si="1254">IF(BE1258&lt;20,"&lt;20",IF(BE1258&lt;31,"20 - 30",IF(BE1258&lt;41,"31 - 40","&gt;40")))</f>
        <v>31 - 40</v>
      </c>
    </row>
    <row r="1259" spans="1:65" x14ac:dyDescent="0.2">
      <c r="A1259">
        <v>1258</v>
      </c>
      <c r="B1259">
        <v>0</v>
      </c>
      <c r="C1259" t="s">
        <v>120</v>
      </c>
      <c r="D1259">
        <v>1</v>
      </c>
      <c r="F1259" t="s">
        <v>69</v>
      </c>
      <c r="G1259" t="s">
        <v>69</v>
      </c>
      <c r="H1259" t="s">
        <v>65</v>
      </c>
      <c r="I1259" t="s">
        <v>69</v>
      </c>
      <c r="J1259" t="s">
        <v>66</v>
      </c>
      <c r="K1259" t="s">
        <v>67</v>
      </c>
      <c r="L1259" t="s">
        <v>68</v>
      </c>
      <c r="M1259" t="s">
        <v>65</v>
      </c>
      <c r="N1259" t="s">
        <v>68</v>
      </c>
      <c r="O1259" t="s">
        <v>65</v>
      </c>
      <c r="P1259" t="s">
        <v>66</v>
      </c>
      <c r="Q1259" t="s">
        <v>65</v>
      </c>
      <c r="Z1259">
        <v>1</v>
      </c>
      <c r="AA1259" t="s">
        <v>87</v>
      </c>
      <c r="AB1259" t="s">
        <v>178</v>
      </c>
      <c r="AC1259" t="s">
        <v>72</v>
      </c>
      <c r="AD1259" t="s">
        <v>87</v>
      </c>
      <c r="AE1259" t="s">
        <v>66</v>
      </c>
      <c r="AF1259" t="s">
        <v>73</v>
      </c>
      <c r="AG1259" t="s">
        <v>74</v>
      </c>
      <c r="AH1259" t="s">
        <v>75</v>
      </c>
      <c r="AI1259" t="s">
        <v>75</v>
      </c>
      <c r="AJ1259" t="s">
        <v>72</v>
      </c>
      <c r="AK1259" t="s">
        <v>73</v>
      </c>
      <c r="AL1259" t="s">
        <v>69</v>
      </c>
      <c r="AM1259" t="s">
        <v>2495</v>
      </c>
      <c r="AN1259" t="s">
        <v>65</v>
      </c>
      <c r="AO1259" t="s">
        <v>2496</v>
      </c>
      <c r="AP1259" t="s">
        <v>112</v>
      </c>
      <c r="AQ1259" t="s">
        <v>163</v>
      </c>
      <c r="AR1259" t="s">
        <v>77</v>
      </c>
      <c r="AS1259" t="s">
        <v>65</v>
      </c>
      <c r="AU1259" t="s">
        <v>69</v>
      </c>
      <c r="AV1259" t="s">
        <v>69</v>
      </c>
      <c r="AW1259" t="s">
        <v>69</v>
      </c>
      <c r="AX1259" t="s">
        <v>93</v>
      </c>
      <c r="AZ1259" t="s">
        <v>69</v>
      </c>
      <c r="BA1259" t="s">
        <v>93</v>
      </c>
      <c r="BB1259">
        <v>1</v>
      </c>
      <c r="BC1259" t="s">
        <v>94</v>
      </c>
      <c r="BD1259" t="s">
        <v>127</v>
      </c>
      <c r="BE1259">
        <v>40</v>
      </c>
      <c r="BF1259" t="s">
        <v>80</v>
      </c>
      <c r="BG1259" t="s">
        <v>217</v>
      </c>
      <c r="BI1259" t="s">
        <v>217</v>
      </c>
      <c r="BK1259" t="s">
        <v>166</v>
      </c>
      <c r="BL1259" t="s">
        <v>83</v>
      </c>
      <c r="BM1259" t="str">
        <f t="shared" ref="BM1259" si="1255">IF(BE1259&lt;20,"&lt;20",IF(BE1259&lt;26,"20-25",IF(BE1259&lt;31,"26-30","&gt;30")))</f>
        <v>&gt;30</v>
      </c>
    </row>
    <row r="1260" spans="1:65" x14ac:dyDescent="0.2">
      <c r="A1260">
        <v>1259</v>
      </c>
      <c r="B1260">
        <v>0</v>
      </c>
      <c r="C1260" t="s">
        <v>62</v>
      </c>
      <c r="D1260">
        <v>0</v>
      </c>
      <c r="E1260">
        <v>1</v>
      </c>
      <c r="F1260" t="s">
        <v>65</v>
      </c>
      <c r="G1260" t="s">
        <v>121</v>
      </c>
      <c r="H1260" t="s">
        <v>65</v>
      </c>
      <c r="I1260" t="s">
        <v>65</v>
      </c>
      <c r="J1260" t="s">
        <v>66</v>
      </c>
      <c r="K1260" t="s">
        <v>100</v>
      </c>
      <c r="L1260" t="s">
        <v>65</v>
      </c>
      <c r="M1260" t="s">
        <v>65</v>
      </c>
      <c r="N1260" t="s">
        <v>68</v>
      </c>
      <c r="O1260" t="s">
        <v>68</v>
      </c>
      <c r="P1260" t="s">
        <v>66</v>
      </c>
      <c r="Q1260" t="s">
        <v>65</v>
      </c>
      <c r="Z1260">
        <v>1</v>
      </c>
      <c r="AA1260" t="s">
        <v>70</v>
      </c>
      <c r="AB1260" t="s">
        <v>122</v>
      </c>
      <c r="AC1260" t="s">
        <v>72</v>
      </c>
      <c r="AD1260" t="s">
        <v>72</v>
      </c>
      <c r="AE1260" t="s">
        <v>65</v>
      </c>
      <c r="AF1260" t="s">
        <v>74</v>
      </c>
      <c r="AG1260" t="s">
        <v>74</v>
      </c>
      <c r="AH1260" t="s">
        <v>75</v>
      </c>
      <c r="AI1260" t="s">
        <v>75</v>
      </c>
      <c r="AJ1260" t="s">
        <v>66</v>
      </c>
      <c r="AK1260" t="s">
        <v>74</v>
      </c>
      <c r="AL1260" t="s">
        <v>68</v>
      </c>
      <c r="AN1260" t="s">
        <v>68</v>
      </c>
      <c r="AP1260" t="s">
        <v>68</v>
      </c>
      <c r="AQ1260" t="s">
        <v>76</v>
      </c>
      <c r="AR1260" t="s">
        <v>195</v>
      </c>
      <c r="AS1260" t="s">
        <v>64</v>
      </c>
      <c r="AU1260" t="s">
        <v>66</v>
      </c>
      <c r="AV1260" t="s">
        <v>69</v>
      </c>
      <c r="AW1260" t="s">
        <v>69</v>
      </c>
      <c r="AX1260" t="s">
        <v>146</v>
      </c>
      <c r="AZ1260" t="s">
        <v>69</v>
      </c>
      <c r="BA1260" t="s">
        <v>146</v>
      </c>
      <c r="BB1260">
        <v>1</v>
      </c>
      <c r="BC1260" t="s">
        <v>83</v>
      </c>
      <c r="BD1260" t="s">
        <v>127</v>
      </c>
      <c r="BE1260">
        <v>38</v>
      </c>
      <c r="BF1260" t="s">
        <v>80</v>
      </c>
      <c r="BG1260" t="s">
        <v>209</v>
      </c>
      <c r="BI1260" t="s">
        <v>209</v>
      </c>
      <c r="BK1260" t="s">
        <v>307</v>
      </c>
      <c r="BL1260" t="s">
        <v>99</v>
      </c>
      <c r="BM1260" t="str">
        <f t="shared" ref="BM1260" si="1256">IF(BE1260&lt;20,"&lt;20",IF(BE1260&lt;31,"20 - 30",IF(BE1260&lt;41,"31 - 40","&gt;40")))</f>
        <v>31 - 40</v>
      </c>
    </row>
    <row r="1261" spans="1:65" x14ac:dyDescent="0.2">
      <c r="A1261">
        <v>1260</v>
      </c>
      <c r="B1261">
        <v>0</v>
      </c>
      <c r="C1261" t="s">
        <v>160</v>
      </c>
      <c r="D1261">
        <v>1</v>
      </c>
      <c r="F1261" t="s">
        <v>65</v>
      </c>
      <c r="G1261" t="s">
        <v>64</v>
      </c>
      <c r="H1261" t="s">
        <v>65</v>
      </c>
      <c r="I1261" t="s">
        <v>65</v>
      </c>
      <c r="J1261" t="s">
        <v>66</v>
      </c>
      <c r="K1261" t="s">
        <v>142</v>
      </c>
      <c r="L1261" t="s">
        <v>68</v>
      </c>
      <c r="M1261" t="s">
        <v>65</v>
      </c>
      <c r="N1261" t="s">
        <v>68</v>
      </c>
      <c r="O1261" t="s">
        <v>68</v>
      </c>
      <c r="P1261" t="s">
        <v>66</v>
      </c>
      <c r="Q1261" t="s">
        <v>65</v>
      </c>
      <c r="Z1261">
        <v>1</v>
      </c>
      <c r="AA1261" t="s">
        <v>70</v>
      </c>
      <c r="AB1261" t="s">
        <v>71</v>
      </c>
      <c r="AC1261" t="s">
        <v>72</v>
      </c>
      <c r="AD1261" t="s">
        <v>72</v>
      </c>
      <c r="AE1261" t="s">
        <v>66</v>
      </c>
      <c r="AF1261" t="s">
        <v>73</v>
      </c>
      <c r="AG1261" t="s">
        <v>73</v>
      </c>
      <c r="AH1261" t="s">
        <v>89</v>
      </c>
      <c r="AI1261" t="s">
        <v>75</v>
      </c>
      <c r="AJ1261" t="s">
        <v>87</v>
      </c>
      <c r="AK1261" t="s">
        <v>73</v>
      </c>
      <c r="AL1261" t="s">
        <v>68</v>
      </c>
      <c r="AN1261" t="s">
        <v>65</v>
      </c>
      <c r="AO1261" t="s">
        <v>2497</v>
      </c>
      <c r="AP1261" t="s">
        <v>188</v>
      </c>
      <c r="AQ1261" t="s">
        <v>68</v>
      </c>
      <c r="AR1261" t="s">
        <v>77</v>
      </c>
      <c r="AS1261" t="s">
        <v>116</v>
      </c>
      <c r="AT1261" t="s">
        <v>68</v>
      </c>
      <c r="AU1261" t="s">
        <v>66</v>
      </c>
      <c r="AV1261" t="s">
        <v>69</v>
      </c>
      <c r="AW1261" t="s">
        <v>69</v>
      </c>
      <c r="AX1261" t="s">
        <v>146</v>
      </c>
      <c r="AZ1261" t="s">
        <v>69</v>
      </c>
      <c r="BA1261" t="s">
        <v>2498</v>
      </c>
      <c r="BB1261">
        <v>1</v>
      </c>
      <c r="BC1261" t="s">
        <v>83</v>
      </c>
      <c r="BD1261" t="s">
        <v>127</v>
      </c>
      <c r="BE1261">
        <v>32</v>
      </c>
      <c r="BF1261" t="s">
        <v>80</v>
      </c>
      <c r="BG1261" t="s">
        <v>81</v>
      </c>
      <c r="BI1261" t="s">
        <v>81</v>
      </c>
      <c r="BK1261" t="s">
        <v>82</v>
      </c>
      <c r="BL1261" t="s">
        <v>99</v>
      </c>
      <c r="BM1261" t="str">
        <f t="shared" ref="BM1261" si="1257">IF(BE1261&lt;20,"&lt;20",IF(BE1261&lt;26,"20-25",IF(BE1261&lt;31,"26-30","&gt;30")))</f>
        <v>&gt;30</v>
      </c>
    </row>
    <row r="1262" spans="1:65" x14ac:dyDescent="0.2">
      <c r="A1262">
        <v>1261</v>
      </c>
      <c r="B1262">
        <v>0</v>
      </c>
      <c r="C1262" t="s">
        <v>120</v>
      </c>
      <c r="D1262">
        <v>0</v>
      </c>
      <c r="E1262">
        <v>1</v>
      </c>
      <c r="F1262" t="s">
        <v>66</v>
      </c>
      <c r="G1262" t="s">
        <v>121</v>
      </c>
      <c r="H1262" t="s">
        <v>65</v>
      </c>
      <c r="I1262" t="s">
        <v>65</v>
      </c>
      <c r="J1262" t="s">
        <v>65</v>
      </c>
      <c r="K1262" t="s">
        <v>161</v>
      </c>
      <c r="L1262" t="s">
        <v>69</v>
      </c>
      <c r="M1262" t="s">
        <v>68</v>
      </c>
      <c r="N1262" t="s">
        <v>65</v>
      </c>
      <c r="O1262" t="s">
        <v>65</v>
      </c>
      <c r="P1262" t="s">
        <v>65</v>
      </c>
      <c r="Q1262" t="s">
        <v>65</v>
      </c>
      <c r="Z1262">
        <v>0</v>
      </c>
      <c r="AL1262" t="s">
        <v>68</v>
      </c>
      <c r="AN1262" t="s">
        <v>68</v>
      </c>
      <c r="AP1262" t="s">
        <v>112</v>
      </c>
      <c r="AQ1262" t="s">
        <v>163</v>
      </c>
      <c r="AR1262" t="s">
        <v>77</v>
      </c>
      <c r="AS1262" t="s">
        <v>103</v>
      </c>
      <c r="AT1262" t="s">
        <v>68</v>
      </c>
      <c r="AU1262" t="s">
        <v>65</v>
      </c>
      <c r="AV1262" t="s">
        <v>69</v>
      </c>
      <c r="AW1262" t="s">
        <v>68</v>
      </c>
      <c r="AY1262" t="s">
        <v>2499</v>
      </c>
      <c r="AZ1262" t="s">
        <v>65</v>
      </c>
      <c r="BB1262">
        <v>0</v>
      </c>
      <c r="BC1262" t="s">
        <v>83</v>
      </c>
      <c r="BD1262" t="s">
        <v>83</v>
      </c>
      <c r="BE1262">
        <v>37</v>
      </c>
      <c r="BF1262" t="s">
        <v>95</v>
      </c>
      <c r="BG1262" t="s">
        <v>704</v>
      </c>
      <c r="BI1262" t="s">
        <v>704</v>
      </c>
      <c r="BK1262" t="s">
        <v>587</v>
      </c>
      <c r="BL1262" t="s">
        <v>83</v>
      </c>
      <c r="BM1262" t="str">
        <f t="shared" ref="BM1262" si="1258">IF(BE1262&lt;20,"&lt;20",IF(BE1262&lt;31,"20 - 30",IF(BE1262&lt;41,"31 - 40","&gt;40")))</f>
        <v>31 - 40</v>
      </c>
    </row>
    <row r="1263" spans="1:65" x14ac:dyDescent="0.2">
      <c r="A1263">
        <v>1262</v>
      </c>
      <c r="B1263">
        <v>1</v>
      </c>
      <c r="R1263">
        <v>1</v>
      </c>
      <c r="S1263" t="s">
        <v>106</v>
      </c>
      <c r="T1263" t="s">
        <v>192</v>
      </c>
      <c r="U1263" t="s">
        <v>108</v>
      </c>
      <c r="V1263" t="s">
        <v>192</v>
      </c>
      <c r="W1263" t="s">
        <v>108</v>
      </c>
      <c r="X1263" t="s">
        <v>69</v>
      </c>
      <c r="Y1263" t="s">
        <v>193</v>
      </c>
      <c r="Z1263">
        <v>0</v>
      </c>
      <c r="AL1263" t="s">
        <v>68</v>
      </c>
      <c r="AM1263" t="s">
        <v>2500</v>
      </c>
      <c r="AN1263" t="s">
        <v>68</v>
      </c>
      <c r="AO1263" t="s">
        <v>2501</v>
      </c>
      <c r="AP1263" t="s">
        <v>112</v>
      </c>
      <c r="AQ1263" t="s">
        <v>163</v>
      </c>
      <c r="AR1263" t="s">
        <v>153</v>
      </c>
      <c r="AS1263" t="s">
        <v>64</v>
      </c>
      <c r="AU1263" t="s">
        <v>69</v>
      </c>
      <c r="AV1263" t="s">
        <v>69</v>
      </c>
      <c r="AW1263" t="s">
        <v>69</v>
      </c>
      <c r="AX1263" t="s">
        <v>472</v>
      </c>
      <c r="AZ1263" t="s">
        <v>69</v>
      </c>
      <c r="BA1263" t="s">
        <v>472</v>
      </c>
      <c r="BB1263">
        <v>1</v>
      </c>
      <c r="BC1263" t="s">
        <v>127</v>
      </c>
      <c r="BD1263" t="s">
        <v>127</v>
      </c>
      <c r="BE1263">
        <v>24</v>
      </c>
      <c r="BF1263" t="s">
        <v>95</v>
      </c>
      <c r="BG1263" t="s">
        <v>590</v>
      </c>
      <c r="BI1263" t="s">
        <v>590</v>
      </c>
      <c r="BK1263" t="s">
        <v>2502</v>
      </c>
      <c r="BL1263" t="s">
        <v>83</v>
      </c>
      <c r="BM1263" t="str">
        <f t="shared" ref="BM1263" si="1259">IF(BE1263&lt;20,"&lt;20",IF(BE1263&lt;26,"20-25",IF(BE1263&lt;31,"26-30","&gt;30")))</f>
        <v>20-25</v>
      </c>
    </row>
    <row r="1264" spans="1:65" x14ac:dyDescent="0.2">
      <c r="A1264">
        <v>1263</v>
      </c>
      <c r="B1264">
        <v>1</v>
      </c>
      <c r="R1264">
        <v>0</v>
      </c>
      <c r="S1264" t="s">
        <v>106</v>
      </c>
      <c r="T1264" t="s">
        <v>79</v>
      </c>
      <c r="U1264" t="s">
        <v>64</v>
      </c>
      <c r="V1264" t="s">
        <v>79</v>
      </c>
      <c r="W1264" t="s">
        <v>79</v>
      </c>
      <c r="X1264" t="s">
        <v>69</v>
      </c>
      <c r="Y1264" t="s">
        <v>109</v>
      </c>
      <c r="Z1264">
        <v>1</v>
      </c>
      <c r="AA1264" t="s">
        <v>85</v>
      </c>
      <c r="AB1264" t="s">
        <v>86</v>
      </c>
      <c r="AC1264" t="s">
        <v>72</v>
      </c>
      <c r="AD1264" t="s">
        <v>72</v>
      </c>
      <c r="AE1264" t="s">
        <v>65</v>
      </c>
      <c r="AF1264" t="s">
        <v>73</v>
      </c>
      <c r="AG1264" t="s">
        <v>73</v>
      </c>
      <c r="AH1264" t="s">
        <v>129</v>
      </c>
      <c r="AI1264" t="s">
        <v>75</v>
      </c>
      <c r="AJ1264" t="s">
        <v>72</v>
      </c>
      <c r="AK1264" t="s">
        <v>73</v>
      </c>
      <c r="AL1264" t="s">
        <v>68</v>
      </c>
      <c r="AM1264" t="s">
        <v>2503</v>
      </c>
      <c r="AN1264" t="s">
        <v>65</v>
      </c>
      <c r="AO1264" t="s">
        <v>2504</v>
      </c>
      <c r="AP1264" t="s">
        <v>112</v>
      </c>
      <c r="AQ1264" t="s">
        <v>68</v>
      </c>
      <c r="AR1264" t="s">
        <v>77</v>
      </c>
      <c r="AS1264" t="s">
        <v>65</v>
      </c>
      <c r="AU1264" t="s">
        <v>69</v>
      </c>
      <c r="AV1264" t="s">
        <v>68</v>
      </c>
      <c r="AW1264" t="s">
        <v>68</v>
      </c>
      <c r="AY1264" t="s">
        <v>665</v>
      </c>
      <c r="AZ1264" t="s">
        <v>65</v>
      </c>
      <c r="BB1264">
        <v>1</v>
      </c>
      <c r="BC1264" t="s">
        <v>94</v>
      </c>
      <c r="BD1264" t="s">
        <v>127</v>
      </c>
      <c r="BE1264">
        <v>25</v>
      </c>
      <c r="BF1264" t="s">
        <v>118</v>
      </c>
      <c r="BG1264" t="s">
        <v>96</v>
      </c>
      <c r="BH1264" t="s">
        <v>270</v>
      </c>
      <c r="BI1264" t="s">
        <v>96</v>
      </c>
      <c r="BJ1264" t="s">
        <v>270</v>
      </c>
      <c r="BK1264" t="s">
        <v>1649</v>
      </c>
      <c r="BL1264" t="s">
        <v>105</v>
      </c>
      <c r="BM1264" t="str">
        <f t="shared" ref="BM1264" si="1260">IF(BE1264&lt;20,"&lt;20",IF(BE1264&lt;31,"20 - 30",IF(BE1264&lt;41,"31 - 40","&gt;40")))</f>
        <v>20 - 30</v>
      </c>
    </row>
    <row r="1265" spans="1:65" x14ac:dyDescent="0.2">
      <c r="A1265">
        <v>1264</v>
      </c>
      <c r="B1265">
        <v>0</v>
      </c>
      <c r="C1265" s="1">
        <v>43641</v>
      </c>
      <c r="D1265">
        <v>1</v>
      </c>
      <c r="F1265" t="s">
        <v>65</v>
      </c>
      <c r="G1265" t="s">
        <v>65</v>
      </c>
      <c r="H1265" t="s">
        <v>65</v>
      </c>
      <c r="I1265" t="s">
        <v>65</v>
      </c>
      <c r="J1265" t="s">
        <v>66</v>
      </c>
      <c r="K1265" t="s">
        <v>67</v>
      </c>
      <c r="L1265" t="s">
        <v>65</v>
      </c>
      <c r="M1265" t="s">
        <v>65</v>
      </c>
      <c r="N1265" t="s">
        <v>68</v>
      </c>
      <c r="O1265" t="s">
        <v>69</v>
      </c>
      <c r="P1265" t="s">
        <v>69</v>
      </c>
      <c r="Q1265" t="s">
        <v>65</v>
      </c>
      <c r="Z1265">
        <v>1</v>
      </c>
      <c r="AA1265" t="s">
        <v>66</v>
      </c>
      <c r="AB1265" t="s">
        <v>71</v>
      </c>
      <c r="AC1265" t="s">
        <v>72</v>
      </c>
      <c r="AD1265" t="s">
        <v>72</v>
      </c>
      <c r="AE1265" t="s">
        <v>66</v>
      </c>
      <c r="AF1265" t="s">
        <v>73</v>
      </c>
      <c r="AG1265" t="s">
        <v>74</v>
      </c>
      <c r="AH1265" t="s">
        <v>75</v>
      </c>
      <c r="AI1265" t="s">
        <v>75</v>
      </c>
      <c r="AJ1265" t="s">
        <v>72</v>
      </c>
      <c r="AK1265" t="s">
        <v>74</v>
      </c>
      <c r="AL1265" t="s">
        <v>69</v>
      </c>
      <c r="AN1265" t="s">
        <v>69</v>
      </c>
      <c r="AP1265" t="s">
        <v>68</v>
      </c>
      <c r="AQ1265" t="s">
        <v>76</v>
      </c>
      <c r="AR1265" t="s">
        <v>132</v>
      </c>
      <c r="AS1265" t="s">
        <v>103</v>
      </c>
      <c r="AT1265" t="s">
        <v>64</v>
      </c>
      <c r="AU1265" t="s">
        <v>69</v>
      </c>
      <c r="AV1265" t="s">
        <v>65</v>
      </c>
      <c r="AW1265" t="s">
        <v>65</v>
      </c>
      <c r="AZ1265" t="s">
        <v>65</v>
      </c>
      <c r="BB1265">
        <v>0</v>
      </c>
      <c r="BC1265" t="s">
        <v>79</v>
      </c>
      <c r="BD1265" t="s">
        <v>79</v>
      </c>
      <c r="BE1265">
        <v>24</v>
      </c>
      <c r="BF1265" t="s">
        <v>80</v>
      </c>
      <c r="BG1265" t="s">
        <v>96</v>
      </c>
      <c r="BH1265" t="s">
        <v>233</v>
      </c>
      <c r="BI1265" t="s">
        <v>96</v>
      </c>
      <c r="BJ1265" t="s">
        <v>233</v>
      </c>
      <c r="BK1265" t="s">
        <v>2505</v>
      </c>
      <c r="BL1265" t="s">
        <v>83</v>
      </c>
      <c r="BM1265" t="str">
        <f t="shared" ref="BM1265" si="1261">IF(BE1265&lt;20,"&lt;20",IF(BE1265&lt;26,"20-25",IF(BE1265&lt;31,"26-30","&gt;30")))</f>
        <v>20-25</v>
      </c>
    </row>
    <row r="1266" spans="1:65" x14ac:dyDescent="0.2">
      <c r="A1266">
        <v>1265</v>
      </c>
      <c r="B1266">
        <v>0</v>
      </c>
      <c r="C1266" t="s">
        <v>120</v>
      </c>
      <c r="D1266">
        <v>0</v>
      </c>
      <c r="E1266">
        <v>0</v>
      </c>
      <c r="F1266" t="s">
        <v>66</v>
      </c>
      <c r="G1266" t="s">
        <v>121</v>
      </c>
      <c r="H1266" t="s">
        <v>65</v>
      </c>
      <c r="I1266" t="s">
        <v>65</v>
      </c>
      <c r="J1266" t="s">
        <v>66</v>
      </c>
      <c r="K1266" t="s">
        <v>142</v>
      </c>
      <c r="L1266" t="s">
        <v>69</v>
      </c>
      <c r="M1266" t="s">
        <v>65</v>
      </c>
      <c r="N1266" t="s">
        <v>65</v>
      </c>
      <c r="O1266" t="s">
        <v>65</v>
      </c>
      <c r="P1266" t="s">
        <v>65</v>
      </c>
      <c r="Q1266" t="s">
        <v>65</v>
      </c>
      <c r="Z1266">
        <v>1</v>
      </c>
      <c r="AA1266" t="s">
        <v>87</v>
      </c>
      <c r="AB1266" t="s">
        <v>86</v>
      </c>
      <c r="AC1266" t="s">
        <v>72</v>
      </c>
      <c r="AD1266" t="s">
        <v>72</v>
      </c>
      <c r="AE1266" t="s">
        <v>66</v>
      </c>
      <c r="AF1266" t="s">
        <v>73</v>
      </c>
      <c r="AG1266" t="s">
        <v>74</v>
      </c>
      <c r="AH1266" t="s">
        <v>75</v>
      </c>
      <c r="AI1266" t="s">
        <v>75</v>
      </c>
      <c r="AJ1266" t="s">
        <v>66</v>
      </c>
      <c r="AK1266" t="s">
        <v>74</v>
      </c>
      <c r="AL1266" t="s">
        <v>68</v>
      </c>
      <c r="AM1266" t="s">
        <v>2506</v>
      </c>
      <c r="AN1266" t="s">
        <v>65</v>
      </c>
      <c r="AO1266" t="s">
        <v>1002</v>
      </c>
      <c r="AP1266" t="s">
        <v>68</v>
      </c>
      <c r="AQ1266" t="s">
        <v>68</v>
      </c>
      <c r="AR1266" t="s">
        <v>77</v>
      </c>
      <c r="AS1266" t="s">
        <v>64</v>
      </c>
      <c r="AU1266" t="s">
        <v>69</v>
      </c>
      <c r="AV1266" t="s">
        <v>65</v>
      </c>
      <c r="AW1266" t="s">
        <v>65</v>
      </c>
      <c r="AZ1266" t="s">
        <v>65</v>
      </c>
      <c r="BB1266">
        <v>1</v>
      </c>
      <c r="BC1266" t="s">
        <v>79</v>
      </c>
      <c r="BD1266" t="s">
        <v>79</v>
      </c>
      <c r="BE1266">
        <v>34</v>
      </c>
      <c r="BF1266" t="s">
        <v>118</v>
      </c>
      <c r="BG1266" t="s">
        <v>96</v>
      </c>
      <c r="BH1266" t="s">
        <v>270</v>
      </c>
      <c r="BI1266" t="s">
        <v>96</v>
      </c>
      <c r="BJ1266" t="s">
        <v>270</v>
      </c>
      <c r="BK1266" t="s">
        <v>207</v>
      </c>
      <c r="BL1266" t="s">
        <v>83</v>
      </c>
      <c r="BM1266" t="str">
        <f t="shared" ref="BM1266" si="1262">IF(BE1266&lt;20,"&lt;20",IF(BE1266&lt;31,"20 - 30",IF(BE1266&lt;41,"31 - 40","&gt;40")))</f>
        <v>31 - 40</v>
      </c>
    </row>
    <row r="1267" spans="1:65" x14ac:dyDescent="0.2">
      <c r="A1267">
        <v>1266</v>
      </c>
      <c r="B1267">
        <v>1</v>
      </c>
      <c r="R1267">
        <v>0</v>
      </c>
      <c r="S1267" t="s">
        <v>149</v>
      </c>
      <c r="T1267" t="s">
        <v>150</v>
      </c>
      <c r="U1267" t="s">
        <v>64</v>
      </c>
      <c r="V1267" t="s">
        <v>150</v>
      </c>
      <c r="W1267" t="s">
        <v>79</v>
      </c>
      <c r="X1267" t="s">
        <v>69</v>
      </c>
      <c r="Y1267" t="s">
        <v>251</v>
      </c>
      <c r="Z1267">
        <v>1</v>
      </c>
      <c r="AA1267" t="s">
        <v>87</v>
      </c>
      <c r="AB1267" t="s">
        <v>178</v>
      </c>
      <c r="AC1267" t="s">
        <v>72</v>
      </c>
      <c r="AD1267" t="s">
        <v>72</v>
      </c>
      <c r="AE1267" t="s">
        <v>66</v>
      </c>
      <c r="AF1267" t="s">
        <v>73</v>
      </c>
      <c r="AG1267" t="s">
        <v>73</v>
      </c>
      <c r="AH1267" t="s">
        <v>89</v>
      </c>
      <c r="AI1267" t="s">
        <v>89</v>
      </c>
      <c r="AJ1267" t="s">
        <v>72</v>
      </c>
      <c r="AK1267" t="s">
        <v>73</v>
      </c>
      <c r="AL1267" t="s">
        <v>68</v>
      </c>
      <c r="AM1267" t="s">
        <v>2507</v>
      </c>
      <c r="AN1267" t="s">
        <v>65</v>
      </c>
      <c r="AO1267" t="s">
        <v>2508</v>
      </c>
      <c r="AP1267" t="s">
        <v>68</v>
      </c>
      <c r="AQ1267" t="s">
        <v>68</v>
      </c>
      <c r="AR1267" t="s">
        <v>77</v>
      </c>
      <c r="AS1267" t="s">
        <v>137</v>
      </c>
      <c r="AT1267" t="s">
        <v>69</v>
      </c>
      <c r="AU1267" t="s">
        <v>69</v>
      </c>
      <c r="AV1267" t="s">
        <v>69</v>
      </c>
      <c r="AW1267" t="s">
        <v>69</v>
      </c>
      <c r="AX1267" t="s">
        <v>2509</v>
      </c>
      <c r="AZ1267" t="s">
        <v>69</v>
      </c>
      <c r="BA1267" t="s">
        <v>93</v>
      </c>
      <c r="BB1267">
        <v>1</v>
      </c>
      <c r="BC1267" t="s">
        <v>83</v>
      </c>
      <c r="BD1267" t="s">
        <v>127</v>
      </c>
      <c r="BE1267">
        <v>55</v>
      </c>
      <c r="BF1267" t="s">
        <v>95</v>
      </c>
      <c r="BG1267" t="s">
        <v>96</v>
      </c>
      <c r="BH1267" t="s">
        <v>165</v>
      </c>
      <c r="BI1267" t="s">
        <v>96</v>
      </c>
      <c r="BJ1267" t="s">
        <v>165</v>
      </c>
      <c r="BK1267" t="s">
        <v>199</v>
      </c>
      <c r="BL1267" t="s">
        <v>105</v>
      </c>
      <c r="BM1267" t="str">
        <f t="shared" ref="BM1267" si="1263">IF(BE1267&lt;20,"&lt;20",IF(BE1267&lt;26,"20-25",IF(BE1267&lt;31,"26-30","&gt;30")))</f>
        <v>&gt;30</v>
      </c>
    </row>
    <row r="1268" spans="1:65" x14ac:dyDescent="0.2">
      <c r="A1268">
        <v>1267</v>
      </c>
      <c r="B1268">
        <v>0</v>
      </c>
      <c r="C1268" t="s">
        <v>160</v>
      </c>
      <c r="D1268">
        <v>0</v>
      </c>
      <c r="E1268">
        <v>1</v>
      </c>
      <c r="F1268" t="s">
        <v>69</v>
      </c>
      <c r="G1268" t="s">
        <v>69</v>
      </c>
      <c r="H1268" t="s">
        <v>65</v>
      </c>
      <c r="I1268" t="s">
        <v>69</v>
      </c>
      <c r="J1268" t="s">
        <v>66</v>
      </c>
      <c r="K1268" t="s">
        <v>100</v>
      </c>
      <c r="L1268" t="s">
        <v>65</v>
      </c>
      <c r="M1268" t="s">
        <v>65</v>
      </c>
      <c r="N1268" t="s">
        <v>68</v>
      </c>
      <c r="O1268" t="s">
        <v>68</v>
      </c>
      <c r="P1268" t="s">
        <v>66</v>
      </c>
      <c r="Q1268" t="s">
        <v>65</v>
      </c>
      <c r="Z1268">
        <v>1</v>
      </c>
      <c r="AA1268" t="s">
        <v>66</v>
      </c>
      <c r="AB1268" t="s">
        <v>71</v>
      </c>
      <c r="AC1268" t="s">
        <v>72</v>
      </c>
      <c r="AD1268" t="s">
        <v>72</v>
      </c>
      <c r="AE1268" t="s">
        <v>88</v>
      </c>
      <c r="AF1268" t="s">
        <v>66</v>
      </c>
      <c r="AG1268" t="s">
        <v>74</v>
      </c>
      <c r="AH1268" t="s">
        <v>75</v>
      </c>
      <c r="AI1268" t="s">
        <v>75</v>
      </c>
      <c r="AJ1268" t="s">
        <v>66</v>
      </c>
      <c r="AK1268" t="s">
        <v>74</v>
      </c>
      <c r="AL1268" t="s">
        <v>69</v>
      </c>
      <c r="AM1268" t="s">
        <v>2510</v>
      </c>
      <c r="AN1268" t="s">
        <v>65</v>
      </c>
      <c r="AO1268" t="s">
        <v>2511</v>
      </c>
      <c r="AP1268" t="s">
        <v>68</v>
      </c>
      <c r="AQ1268" t="s">
        <v>68</v>
      </c>
      <c r="AR1268" t="s">
        <v>77</v>
      </c>
      <c r="AS1268" t="s">
        <v>65</v>
      </c>
      <c r="AU1268" t="s">
        <v>69</v>
      </c>
      <c r="AV1268" t="s">
        <v>69</v>
      </c>
      <c r="AW1268" t="s">
        <v>69</v>
      </c>
      <c r="AX1268" t="s">
        <v>331</v>
      </c>
      <c r="AZ1268" t="s">
        <v>69</v>
      </c>
      <c r="BA1268" t="s">
        <v>331</v>
      </c>
      <c r="BB1268">
        <v>1</v>
      </c>
      <c r="BC1268" t="s">
        <v>99</v>
      </c>
      <c r="BD1268" t="s">
        <v>127</v>
      </c>
      <c r="BE1268">
        <v>32</v>
      </c>
      <c r="BF1268" t="s">
        <v>104</v>
      </c>
      <c r="BG1268" t="s">
        <v>96</v>
      </c>
      <c r="BH1268" t="s">
        <v>233</v>
      </c>
      <c r="BI1268" t="s">
        <v>96</v>
      </c>
      <c r="BJ1268" t="s">
        <v>233</v>
      </c>
      <c r="BK1268" t="s">
        <v>1123</v>
      </c>
      <c r="BL1268" t="s">
        <v>83</v>
      </c>
      <c r="BM1268" t="str">
        <f t="shared" ref="BM1268" si="1264">IF(BE1268&lt;20,"&lt;20",IF(BE1268&lt;31,"20 - 30",IF(BE1268&lt;41,"31 - 40","&gt;40")))</f>
        <v>31 - 40</v>
      </c>
    </row>
    <row r="1269" spans="1:65" x14ac:dyDescent="0.2">
      <c r="A1269">
        <v>1268</v>
      </c>
      <c r="B1269">
        <v>0</v>
      </c>
      <c r="C1269" s="1">
        <v>43470</v>
      </c>
      <c r="D1269">
        <v>1</v>
      </c>
      <c r="F1269" t="s">
        <v>65</v>
      </c>
      <c r="G1269" t="s">
        <v>64</v>
      </c>
      <c r="H1269" t="s">
        <v>65</v>
      </c>
      <c r="I1269" t="s">
        <v>65</v>
      </c>
      <c r="J1269" t="s">
        <v>66</v>
      </c>
      <c r="K1269" t="s">
        <v>67</v>
      </c>
      <c r="L1269" t="s">
        <v>68</v>
      </c>
      <c r="M1269" t="s">
        <v>68</v>
      </c>
      <c r="N1269" t="s">
        <v>65</v>
      </c>
      <c r="O1269" t="s">
        <v>65</v>
      </c>
      <c r="P1269" t="s">
        <v>66</v>
      </c>
      <c r="Q1269" t="s">
        <v>69</v>
      </c>
      <c r="Z1269">
        <v>1</v>
      </c>
      <c r="AA1269" t="s">
        <v>70</v>
      </c>
      <c r="AB1269" t="s">
        <v>71</v>
      </c>
      <c r="AC1269" t="s">
        <v>72</v>
      </c>
      <c r="AD1269" t="s">
        <v>72</v>
      </c>
      <c r="AE1269" t="s">
        <v>66</v>
      </c>
      <c r="AF1269" t="s">
        <v>66</v>
      </c>
      <c r="AG1269" t="s">
        <v>74</v>
      </c>
      <c r="AH1269" t="s">
        <v>89</v>
      </c>
      <c r="AI1269" t="s">
        <v>89</v>
      </c>
      <c r="AJ1269" t="s">
        <v>72</v>
      </c>
      <c r="AK1269" t="s">
        <v>73</v>
      </c>
      <c r="AL1269" t="s">
        <v>65</v>
      </c>
      <c r="AM1269" t="s">
        <v>2512</v>
      </c>
      <c r="AN1269" t="s">
        <v>65</v>
      </c>
      <c r="AO1269" t="s">
        <v>2513</v>
      </c>
      <c r="AP1269" t="s">
        <v>68</v>
      </c>
      <c r="AQ1269" t="s">
        <v>76</v>
      </c>
      <c r="AR1269" t="s">
        <v>113</v>
      </c>
      <c r="AS1269" t="s">
        <v>65</v>
      </c>
      <c r="AU1269" t="s">
        <v>65</v>
      </c>
      <c r="AV1269" t="s">
        <v>65</v>
      </c>
      <c r="AW1269" t="s">
        <v>65</v>
      </c>
      <c r="AZ1269" t="s">
        <v>65</v>
      </c>
      <c r="BB1269">
        <v>0</v>
      </c>
      <c r="BC1269" t="s">
        <v>79</v>
      </c>
      <c r="BD1269" t="s">
        <v>79</v>
      </c>
      <c r="BE1269">
        <v>29</v>
      </c>
      <c r="BF1269" t="s">
        <v>95</v>
      </c>
      <c r="BG1269" t="s">
        <v>1719</v>
      </c>
      <c r="BI1269" t="s">
        <v>1719</v>
      </c>
      <c r="BK1269" t="s">
        <v>311</v>
      </c>
      <c r="BL1269" t="s">
        <v>99</v>
      </c>
      <c r="BM1269" t="str">
        <f t="shared" ref="BM1269" si="1265">IF(BE1269&lt;20,"&lt;20",IF(BE1269&lt;26,"20-25",IF(BE1269&lt;31,"26-30","&gt;30")))</f>
        <v>26-30</v>
      </c>
    </row>
    <row r="1270" spans="1:65" x14ac:dyDescent="0.2">
      <c r="A1270">
        <v>1269</v>
      </c>
      <c r="B1270">
        <v>0</v>
      </c>
      <c r="C1270" t="s">
        <v>120</v>
      </c>
      <c r="D1270">
        <v>1</v>
      </c>
      <c r="F1270" t="s">
        <v>63</v>
      </c>
      <c r="G1270" t="s">
        <v>65</v>
      </c>
      <c r="H1270" t="s">
        <v>66</v>
      </c>
      <c r="I1270" t="s">
        <v>66</v>
      </c>
      <c r="J1270" t="s">
        <v>66</v>
      </c>
      <c r="K1270" t="s">
        <v>67</v>
      </c>
      <c r="L1270" t="s">
        <v>65</v>
      </c>
      <c r="M1270" t="s">
        <v>65</v>
      </c>
      <c r="N1270" t="s">
        <v>68</v>
      </c>
      <c r="O1270" t="s">
        <v>68</v>
      </c>
      <c r="P1270" t="s">
        <v>66</v>
      </c>
      <c r="Q1270" t="s">
        <v>65</v>
      </c>
      <c r="Z1270">
        <v>0</v>
      </c>
      <c r="AL1270" t="s">
        <v>65</v>
      </c>
      <c r="AM1270" t="s">
        <v>2514</v>
      </c>
      <c r="AN1270" t="s">
        <v>65</v>
      </c>
      <c r="AO1270" t="s">
        <v>2515</v>
      </c>
      <c r="AP1270" t="s">
        <v>92</v>
      </c>
      <c r="AQ1270" t="s">
        <v>76</v>
      </c>
      <c r="AR1270" t="s">
        <v>77</v>
      </c>
      <c r="AS1270" t="s">
        <v>65</v>
      </c>
      <c r="AU1270" t="s">
        <v>65</v>
      </c>
      <c r="AV1270" t="s">
        <v>65</v>
      </c>
      <c r="AW1270" t="s">
        <v>65</v>
      </c>
      <c r="AZ1270" t="s">
        <v>65</v>
      </c>
      <c r="BB1270">
        <v>0</v>
      </c>
      <c r="BC1270" t="s">
        <v>79</v>
      </c>
      <c r="BD1270" t="s">
        <v>79</v>
      </c>
      <c r="BE1270">
        <v>20</v>
      </c>
      <c r="BF1270" t="s">
        <v>80</v>
      </c>
      <c r="BG1270" t="s">
        <v>96</v>
      </c>
      <c r="BH1270" t="s">
        <v>294</v>
      </c>
      <c r="BI1270" t="s">
        <v>96</v>
      </c>
      <c r="BJ1270" t="s">
        <v>294</v>
      </c>
      <c r="BK1270" t="s">
        <v>1968</v>
      </c>
      <c r="BL1270" t="s">
        <v>83</v>
      </c>
      <c r="BM1270" t="str">
        <f t="shared" ref="BM1270" si="1266">IF(BE1270&lt;20,"&lt;20",IF(BE1270&lt;31,"20 - 30",IF(BE1270&lt;41,"31 - 40","&gt;40")))</f>
        <v>20 - 30</v>
      </c>
    </row>
    <row r="1271" spans="1:65" x14ac:dyDescent="0.2">
      <c r="A1271">
        <v>1270</v>
      </c>
      <c r="B1271">
        <v>0</v>
      </c>
      <c r="C1271" t="s">
        <v>120</v>
      </c>
      <c r="D1271">
        <v>0</v>
      </c>
      <c r="E1271">
        <v>1</v>
      </c>
      <c r="F1271" t="s">
        <v>69</v>
      </c>
      <c r="G1271" t="s">
        <v>69</v>
      </c>
      <c r="H1271" t="s">
        <v>69</v>
      </c>
      <c r="I1271" t="s">
        <v>65</v>
      </c>
      <c r="J1271" t="s">
        <v>69</v>
      </c>
      <c r="K1271" t="s">
        <v>161</v>
      </c>
      <c r="L1271" t="s">
        <v>68</v>
      </c>
      <c r="M1271" t="s">
        <v>65</v>
      </c>
      <c r="N1271" t="s">
        <v>68</v>
      </c>
      <c r="O1271" t="s">
        <v>69</v>
      </c>
      <c r="P1271" t="s">
        <v>65</v>
      </c>
      <c r="Q1271" t="s">
        <v>65</v>
      </c>
      <c r="Z1271">
        <v>1</v>
      </c>
      <c r="AA1271" t="s">
        <v>66</v>
      </c>
      <c r="AB1271" t="s">
        <v>71</v>
      </c>
      <c r="AC1271" t="s">
        <v>66</v>
      </c>
      <c r="AD1271" t="s">
        <v>87</v>
      </c>
      <c r="AE1271" t="s">
        <v>66</v>
      </c>
      <c r="AF1271" t="s">
        <v>73</v>
      </c>
      <c r="AG1271" t="s">
        <v>74</v>
      </c>
      <c r="AH1271" t="s">
        <v>75</v>
      </c>
      <c r="AI1271" t="s">
        <v>75</v>
      </c>
      <c r="AJ1271" t="s">
        <v>72</v>
      </c>
      <c r="AK1271" t="s">
        <v>74</v>
      </c>
      <c r="AL1271" t="s">
        <v>69</v>
      </c>
      <c r="AM1271" t="s">
        <v>2516</v>
      </c>
      <c r="AN1271" t="s">
        <v>68</v>
      </c>
      <c r="AO1271" t="s">
        <v>2517</v>
      </c>
      <c r="AP1271" t="s">
        <v>68</v>
      </c>
      <c r="AQ1271" t="s">
        <v>68</v>
      </c>
      <c r="AR1271" t="s">
        <v>77</v>
      </c>
      <c r="AS1271" t="s">
        <v>65</v>
      </c>
      <c r="AU1271" t="s">
        <v>69</v>
      </c>
      <c r="AV1271" t="s">
        <v>68</v>
      </c>
      <c r="AW1271" t="s">
        <v>68</v>
      </c>
      <c r="AY1271" t="s">
        <v>2518</v>
      </c>
      <c r="AZ1271" t="s">
        <v>65</v>
      </c>
      <c r="BB1271">
        <v>0</v>
      </c>
      <c r="BC1271" t="s">
        <v>79</v>
      </c>
      <c r="BD1271" t="s">
        <v>79</v>
      </c>
      <c r="BE1271">
        <v>41</v>
      </c>
      <c r="BF1271" t="s">
        <v>95</v>
      </c>
      <c r="BG1271" t="s">
        <v>96</v>
      </c>
      <c r="BH1271" t="s">
        <v>469</v>
      </c>
      <c r="BI1271" t="s">
        <v>96</v>
      </c>
      <c r="BJ1271" t="s">
        <v>469</v>
      </c>
      <c r="BK1271" t="s">
        <v>114</v>
      </c>
      <c r="BL1271" t="s">
        <v>83</v>
      </c>
      <c r="BM1271" t="str">
        <f t="shared" ref="BM1271" si="1267">IF(BE1271&lt;20,"&lt;20",IF(BE1271&lt;26,"20-25",IF(BE1271&lt;31,"26-30","&gt;30")))</f>
        <v>&gt;30</v>
      </c>
    </row>
    <row r="1272" spans="1:65" x14ac:dyDescent="0.2">
      <c r="A1272">
        <v>1271</v>
      </c>
      <c r="B1272">
        <v>0</v>
      </c>
      <c r="C1272" s="1">
        <v>43641</v>
      </c>
      <c r="D1272">
        <v>1</v>
      </c>
      <c r="F1272" t="s">
        <v>69</v>
      </c>
      <c r="G1272" t="s">
        <v>69</v>
      </c>
      <c r="H1272" t="s">
        <v>69</v>
      </c>
      <c r="I1272" t="s">
        <v>69</v>
      </c>
      <c r="J1272" t="s">
        <v>69</v>
      </c>
      <c r="K1272" t="s">
        <v>67</v>
      </c>
      <c r="L1272" t="s">
        <v>65</v>
      </c>
      <c r="M1272" t="s">
        <v>65</v>
      </c>
      <c r="N1272" t="s">
        <v>69</v>
      </c>
      <c r="O1272" t="s">
        <v>69</v>
      </c>
      <c r="P1272" t="s">
        <v>69</v>
      </c>
      <c r="Q1272" t="s">
        <v>65</v>
      </c>
      <c r="Z1272">
        <v>1</v>
      </c>
      <c r="AA1272" t="s">
        <v>85</v>
      </c>
      <c r="AB1272" t="s">
        <v>122</v>
      </c>
      <c r="AC1272" t="s">
        <v>87</v>
      </c>
      <c r="AD1272" t="s">
        <v>85</v>
      </c>
      <c r="AE1272" t="s">
        <v>88</v>
      </c>
      <c r="AF1272" t="s">
        <v>73</v>
      </c>
      <c r="AG1272" t="s">
        <v>74</v>
      </c>
      <c r="AH1272" t="s">
        <v>75</v>
      </c>
      <c r="AI1272" t="s">
        <v>89</v>
      </c>
      <c r="AJ1272" t="s">
        <v>87</v>
      </c>
      <c r="AK1272" t="s">
        <v>73</v>
      </c>
      <c r="AL1272" t="s">
        <v>68</v>
      </c>
      <c r="AM1272" t="s">
        <v>2519</v>
      </c>
      <c r="AN1272" t="s">
        <v>65</v>
      </c>
      <c r="AO1272" t="s">
        <v>2520</v>
      </c>
      <c r="AP1272" t="s">
        <v>92</v>
      </c>
      <c r="AQ1272" t="s">
        <v>68</v>
      </c>
      <c r="AR1272" t="s">
        <v>77</v>
      </c>
      <c r="AS1272" t="s">
        <v>65</v>
      </c>
      <c r="AU1272" t="s">
        <v>69</v>
      </c>
      <c r="AV1272" t="s">
        <v>69</v>
      </c>
      <c r="AW1272" t="s">
        <v>69</v>
      </c>
      <c r="AX1272" t="s">
        <v>93</v>
      </c>
      <c r="AZ1272" t="s">
        <v>69</v>
      </c>
      <c r="BA1272" t="s">
        <v>1111</v>
      </c>
      <c r="BB1272">
        <v>1</v>
      </c>
      <c r="BC1272" t="s">
        <v>99</v>
      </c>
      <c r="BD1272" t="s">
        <v>83</v>
      </c>
      <c r="BE1272">
        <v>33</v>
      </c>
      <c r="BF1272" t="s">
        <v>139</v>
      </c>
      <c r="BG1272" t="s">
        <v>96</v>
      </c>
      <c r="BH1272" t="s">
        <v>147</v>
      </c>
      <c r="BI1272" t="s">
        <v>96</v>
      </c>
      <c r="BJ1272" t="s">
        <v>147</v>
      </c>
      <c r="BK1272" t="s">
        <v>534</v>
      </c>
      <c r="BL1272" t="s">
        <v>83</v>
      </c>
      <c r="BM1272" t="str">
        <f t="shared" ref="BM1272" si="1268">IF(BE1272&lt;20,"&lt;20",IF(BE1272&lt;31,"20 - 30",IF(BE1272&lt;41,"31 - 40","&gt;40")))</f>
        <v>31 - 40</v>
      </c>
    </row>
    <row r="1273" spans="1:65" x14ac:dyDescent="0.2">
      <c r="A1273">
        <v>1272</v>
      </c>
      <c r="B1273">
        <v>0</v>
      </c>
      <c r="C1273" t="s">
        <v>62</v>
      </c>
      <c r="D1273">
        <v>1</v>
      </c>
      <c r="F1273" t="s">
        <v>66</v>
      </c>
      <c r="G1273" t="s">
        <v>65</v>
      </c>
      <c r="H1273" t="s">
        <v>65</v>
      </c>
      <c r="I1273" t="s">
        <v>66</v>
      </c>
      <c r="J1273" t="s">
        <v>66</v>
      </c>
      <c r="K1273" t="s">
        <v>84</v>
      </c>
      <c r="L1273" t="s">
        <v>65</v>
      </c>
      <c r="M1273" t="s">
        <v>65</v>
      </c>
      <c r="N1273" t="s">
        <v>68</v>
      </c>
      <c r="O1273" t="s">
        <v>69</v>
      </c>
      <c r="P1273" t="s">
        <v>69</v>
      </c>
      <c r="Q1273" t="s">
        <v>65</v>
      </c>
      <c r="Z1273">
        <v>1</v>
      </c>
      <c r="AA1273" t="s">
        <v>66</v>
      </c>
      <c r="AB1273" t="s">
        <v>71</v>
      </c>
      <c r="AC1273" t="s">
        <v>87</v>
      </c>
      <c r="AD1273" t="s">
        <v>72</v>
      </c>
      <c r="AE1273" t="s">
        <v>66</v>
      </c>
      <c r="AF1273" t="s">
        <v>73</v>
      </c>
      <c r="AG1273" t="s">
        <v>74</v>
      </c>
      <c r="AH1273" t="s">
        <v>75</v>
      </c>
      <c r="AI1273" t="s">
        <v>75</v>
      </c>
      <c r="AJ1273" t="s">
        <v>87</v>
      </c>
      <c r="AK1273" t="s">
        <v>74</v>
      </c>
      <c r="AL1273" t="s">
        <v>69</v>
      </c>
      <c r="AN1273" t="s">
        <v>65</v>
      </c>
      <c r="AP1273" t="s">
        <v>112</v>
      </c>
      <c r="AQ1273" t="s">
        <v>76</v>
      </c>
      <c r="AR1273" t="s">
        <v>153</v>
      </c>
      <c r="AS1273" t="s">
        <v>65</v>
      </c>
      <c r="AU1273" t="s">
        <v>69</v>
      </c>
      <c r="AV1273" t="s">
        <v>69</v>
      </c>
      <c r="AW1273" t="s">
        <v>68</v>
      </c>
      <c r="AY1273" t="s">
        <v>146</v>
      </c>
      <c r="AZ1273" t="s">
        <v>69</v>
      </c>
      <c r="BA1273" t="s">
        <v>146</v>
      </c>
      <c r="BB1273">
        <v>1</v>
      </c>
      <c r="BC1273" t="s">
        <v>127</v>
      </c>
      <c r="BD1273" t="s">
        <v>127</v>
      </c>
      <c r="BE1273">
        <v>25</v>
      </c>
      <c r="BF1273" t="s">
        <v>95</v>
      </c>
      <c r="BG1273" t="s">
        <v>96</v>
      </c>
      <c r="BH1273" t="s">
        <v>147</v>
      </c>
      <c r="BI1273" t="s">
        <v>96</v>
      </c>
      <c r="BJ1273" t="s">
        <v>147</v>
      </c>
      <c r="BK1273" t="s">
        <v>349</v>
      </c>
      <c r="BL1273" t="s">
        <v>83</v>
      </c>
      <c r="BM1273" t="str">
        <f t="shared" ref="BM1273" si="1269">IF(BE1273&lt;20,"&lt;20",IF(BE1273&lt;26,"20-25",IF(BE1273&lt;31,"26-30","&gt;30")))</f>
        <v>20-25</v>
      </c>
    </row>
    <row r="1274" spans="1:65" x14ac:dyDescent="0.2">
      <c r="A1274">
        <v>1273</v>
      </c>
      <c r="B1274">
        <v>1</v>
      </c>
      <c r="R1274">
        <v>1</v>
      </c>
      <c r="S1274" t="s">
        <v>149</v>
      </c>
      <c r="T1274" t="s">
        <v>79</v>
      </c>
      <c r="U1274" t="s">
        <v>64</v>
      </c>
      <c r="V1274" t="s">
        <v>79</v>
      </c>
      <c r="W1274" t="s">
        <v>79</v>
      </c>
      <c r="X1274" t="s">
        <v>79</v>
      </c>
      <c r="Z1274">
        <v>1</v>
      </c>
      <c r="AA1274" t="s">
        <v>66</v>
      </c>
      <c r="AB1274" t="s">
        <v>86</v>
      </c>
      <c r="AC1274" t="s">
        <v>87</v>
      </c>
      <c r="AD1274" t="s">
        <v>72</v>
      </c>
      <c r="AE1274" t="s">
        <v>66</v>
      </c>
      <c r="AF1274" t="s">
        <v>66</v>
      </c>
      <c r="AG1274" t="s">
        <v>74</v>
      </c>
      <c r="AH1274" t="s">
        <v>89</v>
      </c>
      <c r="AI1274" t="s">
        <v>75</v>
      </c>
      <c r="AJ1274" t="s">
        <v>66</v>
      </c>
      <c r="AK1274" t="s">
        <v>74</v>
      </c>
      <c r="AL1274" t="s">
        <v>65</v>
      </c>
      <c r="AM1274" t="s">
        <v>2521</v>
      </c>
      <c r="AN1274" t="s">
        <v>65</v>
      </c>
      <c r="AO1274" t="s">
        <v>2521</v>
      </c>
      <c r="AP1274" t="s">
        <v>68</v>
      </c>
      <c r="AQ1274" t="s">
        <v>68</v>
      </c>
      <c r="AR1274" t="s">
        <v>132</v>
      </c>
      <c r="AS1274" t="s">
        <v>64</v>
      </c>
      <c r="AU1274" t="s">
        <v>66</v>
      </c>
      <c r="AV1274" t="s">
        <v>68</v>
      </c>
      <c r="AW1274" t="s">
        <v>65</v>
      </c>
      <c r="AZ1274" t="s">
        <v>65</v>
      </c>
      <c r="BB1274">
        <v>0</v>
      </c>
      <c r="BC1274" t="s">
        <v>79</v>
      </c>
      <c r="BD1274" t="s">
        <v>79</v>
      </c>
      <c r="BE1274">
        <v>29</v>
      </c>
      <c r="BF1274" t="s">
        <v>95</v>
      </c>
      <c r="BG1274" t="s">
        <v>81</v>
      </c>
      <c r="BI1274" t="s">
        <v>81</v>
      </c>
      <c r="BK1274" t="s">
        <v>114</v>
      </c>
      <c r="BL1274" t="s">
        <v>83</v>
      </c>
      <c r="BM1274" t="str">
        <f t="shared" ref="BM1274" si="1270">IF(BE1274&lt;20,"&lt;20",IF(BE1274&lt;31,"20 - 30",IF(BE1274&lt;41,"31 - 40","&gt;40")))</f>
        <v>20 - 30</v>
      </c>
    </row>
    <row r="1275" spans="1:65" ht="51" x14ac:dyDescent="0.2">
      <c r="A1275">
        <v>1274</v>
      </c>
      <c r="B1275">
        <v>0</v>
      </c>
      <c r="C1275" t="s">
        <v>120</v>
      </c>
      <c r="D1275">
        <v>1</v>
      </c>
      <c r="F1275" t="s">
        <v>69</v>
      </c>
      <c r="G1275" t="s">
        <v>121</v>
      </c>
      <c r="H1275" t="s">
        <v>69</v>
      </c>
      <c r="I1275" t="s">
        <v>65</v>
      </c>
      <c r="J1275" t="s">
        <v>69</v>
      </c>
      <c r="K1275" t="s">
        <v>161</v>
      </c>
      <c r="L1275" t="s">
        <v>69</v>
      </c>
      <c r="M1275" t="s">
        <v>65</v>
      </c>
      <c r="N1275" t="s">
        <v>69</v>
      </c>
      <c r="O1275" t="s">
        <v>69</v>
      </c>
      <c r="P1275" t="s">
        <v>65</v>
      </c>
      <c r="Q1275" t="s">
        <v>69</v>
      </c>
      <c r="Z1275">
        <v>1</v>
      </c>
      <c r="AA1275" t="s">
        <v>70</v>
      </c>
      <c r="AB1275" t="s">
        <v>86</v>
      </c>
      <c r="AC1275" t="s">
        <v>72</v>
      </c>
      <c r="AD1275" t="s">
        <v>72</v>
      </c>
      <c r="AE1275" t="s">
        <v>65</v>
      </c>
      <c r="AF1275" t="s">
        <v>123</v>
      </c>
      <c r="AG1275" t="s">
        <v>74</v>
      </c>
      <c r="AH1275" t="s">
        <v>75</v>
      </c>
      <c r="AI1275" t="s">
        <v>75</v>
      </c>
      <c r="AJ1275" t="s">
        <v>72</v>
      </c>
      <c r="AK1275" t="s">
        <v>123</v>
      </c>
      <c r="AL1275" t="s">
        <v>69</v>
      </c>
      <c r="AM1275" t="s">
        <v>2522</v>
      </c>
      <c r="AN1275" t="s">
        <v>65</v>
      </c>
      <c r="AO1275" s="2" t="s">
        <v>2523</v>
      </c>
      <c r="AP1275" t="s">
        <v>68</v>
      </c>
      <c r="AQ1275" t="s">
        <v>170</v>
      </c>
      <c r="AR1275" t="s">
        <v>153</v>
      </c>
      <c r="AS1275" t="s">
        <v>116</v>
      </c>
      <c r="AT1275" t="s">
        <v>69</v>
      </c>
      <c r="AU1275" t="s">
        <v>69</v>
      </c>
      <c r="AV1275" t="s">
        <v>69</v>
      </c>
      <c r="AW1275" t="s">
        <v>69</v>
      </c>
      <c r="AX1275" t="s">
        <v>2524</v>
      </c>
      <c r="AZ1275" t="s">
        <v>69</v>
      </c>
      <c r="BA1275" t="s">
        <v>648</v>
      </c>
      <c r="BB1275">
        <v>1</v>
      </c>
      <c r="BC1275" t="s">
        <v>83</v>
      </c>
      <c r="BD1275" t="s">
        <v>127</v>
      </c>
      <c r="BE1275">
        <v>24</v>
      </c>
      <c r="BF1275" t="s">
        <v>2525</v>
      </c>
      <c r="BG1275" t="s">
        <v>96</v>
      </c>
      <c r="BH1275" t="s">
        <v>147</v>
      </c>
      <c r="BI1275" t="s">
        <v>96</v>
      </c>
      <c r="BJ1275" t="s">
        <v>147</v>
      </c>
      <c r="BK1275" t="s">
        <v>567</v>
      </c>
      <c r="BL1275" t="s">
        <v>83</v>
      </c>
      <c r="BM1275" t="str">
        <f t="shared" ref="BM1275" si="1271">IF(BE1275&lt;20,"&lt;20",IF(BE1275&lt;26,"20-25",IF(BE1275&lt;31,"26-30","&gt;30")))</f>
        <v>20-25</v>
      </c>
    </row>
    <row r="1276" spans="1:65" x14ac:dyDescent="0.2">
      <c r="A1276">
        <v>1275</v>
      </c>
      <c r="B1276">
        <v>0</v>
      </c>
      <c r="C1276" t="s">
        <v>160</v>
      </c>
      <c r="D1276">
        <v>1</v>
      </c>
      <c r="F1276" t="s">
        <v>66</v>
      </c>
      <c r="G1276" t="s">
        <v>121</v>
      </c>
      <c r="H1276" t="s">
        <v>65</v>
      </c>
      <c r="I1276" t="s">
        <v>66</v>
      </c>
      <c r="J1276" t="s">
        <v>66</v>
      </c>
      <c r="K1276" t="s">
        <v>66</v>
      </c>
      <c r="L1276" t="s">
        <v>65</v>
      </c>
      <c r="M1276" t="s">
        <v>65</v>
      </c>
      <c r="N1276" t="s">
        <v>69</v>
      </c>
      <c r="O1276" t="s">
        <v>69</v>
      </c>
      <c r="P1276" t="s">
        <v>66</v>
      </c>
      <c r="Q1276" t="s">
        <v>65</v>
      </c>
      <c r="Z1276">
        <v>1</v>
      </c>
      <c r="AA1276" t="s">
        <v>87</v>
      </c>
      <c r="AB1276" t="s">
        <v>86</v>
      </c>
      <c r="AC1276" t="s">
        <v>87</v>
      </c>
      <c r="AD1276" t="s">
        <v>87</v>
      </c>
      <c r="AE1276" t="s">
        <v>66</v>
      </c>
      <c r="AF1276" t="s">
        <v>74</v>
      </c>
      <c r="AG1276" t="s">
        <v>74</v>
      </c>
      <c r="AH1276" t="s">
        <v>129</v>
      </c>
      <c r="AI1276" t="s">
        <v>75</v>
      </c>
      <c r="AJ1276" t="s">
        <v>87</v>
      </c>
      <c r="AK1276" t="s">
        <v>74</v>
      </c>
      <c r="AL1276" t="s">
        <v>65</v>
      </c>
      <c r="AM1276" t="s">
        <v>2526</v>
      </c>
      <c r="AN1276" t="s">
        <v>65</v>
      </c>
      <c r="AO1276" t="s">
        <v>2527</v>
      </c>
      <c r="AP1276" t="s">
        <v>68</v>
      </c>
      <c r="AQ1276" t="s">
        <v>76</v>
      </c>
      <c r="AR1276" t="s">
        <v>77</v>
      </c>
      <c r="AS1276" t="s">
        <v>65</v>
      </c>
      <c r="AU1276" t="s">
        <v>65</v>
      </c>
      <c r="AV1276" t="s">
        <v>69</v>
      </c>
      <c r="AW1276" t="s">
        <v>69</v>
      </c>
      <c r="AX1276" t="s">
        <v>78</v>
      </c>
      <c r="AZ1276" t="s">
        <v>69</v>
      </c>
      <c r="BA1276" t="s">
        <v>78</v>
      </c>
      <c r="BB1276">
        <v>0</v>
      </c>
      <c r="BC1276" t="s">
        <v>99</v>
      </c>
      <c r="BD1276" t="s">
        <v>94</v>
      </c>
      <c r="BE1276">
        <v>39</v>
      </c>
      <c r="BF1276" t="s">
        <v>80</v>
      </c>
      <c r="BG1276" t="s">
        <v>96</v>
      </c>
      <c r="BH1276" t="s">
        <v>507</v>
      </c>
      <c r="BI1276" t="s">
        <v>96</v>
      </c>
      <c r="BJ1276" t="s">
        <v>507</v>
      </c>
      <c r="BK1276" t="s">
        <v>82</v>
      </c>
      <c r="BL1276" t="s">
        <v>83</v>
      </c>
      <c r="BM1276" t="str">
        <f t="shared" ref="BM1276" si="1272">IF(BE1276&lt;20,"&lt;20",IF(BE1276&lt;31,"20 - 30",IF(BE1276&lt;41,"31 - 40","&gt;40")))</f>
        <v>31 - 40</v>
      </c>
    </row>
    <row r="1277" spans="1:65" x14ac:dyDescent="0.2">
      <c r="A1277">
        <v>1276</v>
      </c>
      <c r="B1277">
        <v>0</v>
      </c>
      <c r="C1277" t="s">
        <v>191</v>
      </c>
      <c r="D1277">
        <v>0</v>
      </c>
      <c r="E1277">
        <v>1</v>
      </c>
      <c r="F1277" t="s">
        <v>69</v>
      </c>
      <c r="G1277" t="s">
        <v>69</v>
      </c>
      <c r="H1277" t="s">
        <v>69</v>
      </c>
      <c r="I1277" t="s">
        <v>69</v>
      </c>
      <c r="J1277" t="s">
        <v>69</v>
      </c>
      <c r="K1277" t="s">
        <v>84</v>
      </c>
      <c r="L1277" t="s">
        <v>68</v>
      </c>
      <c r="M1277" t="s">
        <v>65</v>
      </c>
      <c r="N1277" t="s">
        <v>65</v>
      </c>
      <c r="O1277" t="s">
        <v>65</v>
      </c>
      <c r="P1277" t="s">
        <v>69</v>
      </c>
      <c r="Q1277" t="s">
        <v>65</v>
      </c>
      <c r="Z1277">
        <v>1</v>
      </c>
      <c r="AA1277" t="s">
        <v>70</v>
      </c>
      <c r="AB1277" t="s">
        <v>71</v>
      </c>
      <c r="AC1277" t="s">
        <v>72</v>
      </c>
      <c r="AD1277" t="s">
        <v>72</v>
      </c>
      <c r="AE1277" t="s">
        <v>66</v>
      </c>
      <c r="AF1277" t="s">
        <v>123</v>
      </c>
      <c r="AG1277" t="s">
        <v>73</v>
      </c>
      <c r="AH1277" t="s">
        <v>89</v>
      </c>
      <c r="AI1277" t="s">
        <v>89</v>
      </c>
      <c r="AJ1277" t="s">
        <v>87</v>
      </c>
      <c r="AK1277" t="s">
        <v>74</v>
      </c>
      <c r="AL1277" t="s">
        <v>69</v>
      </c>
      <c r="AM1277" t="s">
        <v>2528</v>
      </c>
      <c r="AN1277" t="s">
        <v>65</v>
      </c>
      <c r="AO1277" t="s">
        <v>2529</v>
      </c>
      <c r="AP1277" t="s">
        <v>112</v>
      </c>
      <c r="AQ1277" t="s">
        <v>163</v>
      </c>
      <c r="AR1277" t="s">
        <v>77</v>
      </c>
      <c r="AS1277" t="s">
        <v>65</v>
      </c>
      <c r="AU1277" t="s">
        <v>69</v>
      </c>
      <c r="AV1277" t="s">
        <v>65</v>
      </c>
      <c r="AW1277" t="s">
        <v>65</v>
      </c>
      <c r="AZ1277" t="s">
        <v>65</v>
      </c>
      <c r="BB1277">
        <v>0</v>
      </c>
      <c r="BC1277" t="s">
        <v>79</v>
      </c>
      <c r="BD1277" t="s">
        <v>79</v>
      </c>
      <c r="BE1277">
        <v>39</v>
      </c>
      <c r="BF1277" t="s">
        <v>80</v>
      </c>
      <c r="BG1277" t="s">
        <v>81</v>
      </c>
      <c r="BI1277" t="s">
        <v>81</v>
      </c>
      <c r="BK1277" t="s">
        <v>166</v>
      </c>
      <c r="BL1277" t="s">
        <v>83</v>
      </c>
      <c r="BM1277" t="str">
        <f t="shared" ref="BM1277" si="1273">IF(BE1277&lt;20,"&lt;20",IF(BE1277&lt;26,"20-25",IF(BE1277&lt;31,"26-30","&gt;30")))</f>
        <v>&gt;30</v>
      </c>
    </row>
    <row r="1278" spans="1:65" x14ac:dyDescent="0.2">
      <c r="A1278">
        <v>1277</v>
      </c>
      <c r="B1278">
        <v>1</v>
      </c>
      <c r="R1278">
        <v>1</v>
      </c>
      <c r="S1278" t="s">
        <v>149</v>
      </c>
      <c r="T1278" t="s">
        <v>150</v>
      </c>
      <c r="U1278" t="s">
        <v>64</v>
      </c>
      <c r="V1278" t="s">
        <v>150</v>
      </c>
      <c r="W1278" t="s">
        <v>79</v>
      </c>
      <c r="X1278" t="s">
        <v>65</v>
      </c>
      <c r="Z1278">
        <v>1</v>
      </c>
      <c r="AA1278" t="s">
        <v>70</v>
      </c>
      <c r="AB1278" t="s">
        <v>71</v>
      </c>
      <c r="AC1278" t="s">
        <v>72</v>
      </c>
      <c r="AD1278" t="s">
        <v>72</v>
      </c>
      <c r="AE1278" t="s">
        <v>66</v>
      </c>
      <c r="AF1278" t="s">
        <v>66</v>
      </c>
      <c r="AG1278" t="s">
        <v>74</v>
      </c>
      <c r="AH1278" t="s">
        <v>129</v>
      </c>
      <c r="AI1278" t="s">
        <v>129</v>
      </c>
      <c r="AJ1278" t="s">
        <v>66</v>
      </c>
      <c r="AK1278" t="s">
        <v>74</v>
      </c>
      <c r="AL1278" t="s">
        <v>68</v>
      </c>
      <c r="AM1278" t="s">
        <v>2530</v>
      </c>
      <c r="AN1278" t="s">
        <v>68</v>
      </c>
      <c r="AO1278" t="s">
        <v>2531</v>
      </c>
      <c r="AP1278" t="s">
        <v>92</v>
      </c>
      <c r="AQ1278" t="s">
        <v>76</v>
      </c>
      <c r="AR1278" t="s">
        <v>153</v>
      </c>
      <c r="AS1278" t="s">
        <v>65</v>
      </c>
      <c r="AU1278" t="s">
        <v>66</v>
      </c>
      <c r="AV1278" t="s">
        <v>68</v>
      </c>
      <c r="AW1278" t="s">
        <v>65</v>
      </c>
      <c r="AZ1278" t="s">
        <v>65</v>
      </c>
      <c r="BB1278">
        <v>1</v>
      </c>
      <c r="BC1278" t="s">
        <v>99</v>
      </c>
      <c r="BD1278" t="s">
        <v>99</v>
      </c>
      <c r="BE1278">
        <v>44</v>
      </c>
      <c r="BF1278" t="s">
        <v>1104</v>
      </c>
      <c r="BG1278" t="s">
        <v>81</v>
      </c>
      <c r="BI1278" t="s">
        <v>81</v>
      </c>
      <c r="BK1278" t="s">
        <v>199</v>
      </c>
      <c r="BL1278" t="s">
        <v>83</v>
      </c>
      <c r="BM1278" t="str">
        <f t="shared" ref="BM1278" si="1274">IF(BE1278&lt;20,"&lt;20",IF(BE1278&lt;31,"20 - 30",IF(BE1278&lt;41,"31 - 40","&gt;40")))</f>
        <v>&gt;40</v>
      </c>
    </row>
    <row r="1279" spans="1:65" x14ac:dyDescent="0.2">
      <c r="A1279">
        <v>1278</v>
      </c>
      <c r="B1279">
        <v>1</v>
      </c>
      <c r="R1279">
        <v>1</v>
      </c>
      <c r="S1279" t="s">
        <v>149</v>
      </c>
      <c r="T1279" t="s">
        <v>192</v>
      </c>
      <c r="U1279" t="s">
        <v>108</v>
      </c>
      <c r="V1279" t="s">
        <v>107</v>
      </c>
      <c r="W1279" t="s">
        <v>69</v>
      </c>
      <c r="X1279" t="s">
        <v>69</v>
      </c>
      <c r="Y1279" t="s">
        <v>251</v>
      </c>
      <c r="Z1279">
        <v>1</v>
      </c>
      <c r="AA1279" t="s">
        <v>70</v>
      </c>
      <c r="AB1279" t="s">
        <v>71</v>
      </c>
      <c r="AC1279" t="s">
        <v>72</v>
      </c>
      <c r="AD1279" t="s">
        <v>72</v>
      </c>
      <c r="AE1279" t="s">
        <v>65</v>
      </c>
      <c r="AF1279" t="s">
        <v>66</v>
      </c>
      <c r="AG1279" t="s">
        <v>73</v>
      </c>
      <c r="AH1279" t="s">
        <v>89</v>
      </c>
      <c r="AI1279" t="s">
        <v>66</v>
      </c>
      <c r="AJ1279" t="s">
        <v>72</v>
      </c>
      <c r="AK1279" t="s">
        <v>73</v>
      </c>
      <c r="AL1279" t="s">
        <v>68</v>
      </c>
      <c r="AM1279" t="s">
        <v>2532</v>
      </c>
      <c r="AN1279" t="s">
        <v>65</v>
      </c>
      <c r="AO1279" t="s">
        <v>2533</v>
      </c>
      <c r="AP1279" t="s">
        <v>68</v>
      </c>
      <c r="AQ1279" t="s">
        <v>68</v>
      </c>
      <c r="AR1279" t="s">
        <v>195</v>
      </c>
      <c r="AS1279" t="s">
        <v>116</v>
      </c>
      <c r="AT1279" t="s">
        <v>69</v>
      </c>
      <c r="AU1279" t="s">
        <v>69</v>
      </c>
      <c r="AV1279" t="s">
        <v>69</v>
      </c>
      <c r="AW1279" t="s">
        <v>69</v>
      </c>
      <c r="AX1279" t="s">
        <v>2534</v>
      </c>
      <c r="AZ1279" t="s">
        <v>69</v>
      </c>
      <c r="BA1279" t="s">
        <v>2534</v>
      </c>
      <c r="BB1279">
        <v>1</v>
      </c>
      <c r="BC1279" t="s">
        <v>94</v>
      </c>
      <c r="BD1279" t="s">
        <v>127</v>
      </c>
      <c r="BE1279">
        <v>30</v>
      </c>
      <c r="BF1279" t="s">
        <v>139</v>
      </c>
      <c r="BG1279" t="s">
        <v>217</v>
      </c>
      <c r="BI1279" t="s">
        <v>217</v>
      </c>
      <c r="BK1279" t="s">
        <v>2071</v>
      </c>
      <c r="BL1279" t="s">
        <v>83</v>
      </c>
      <c r="BM1279" t="str">
        <f t="shared" ref="BM1279" si="1275">IF(BE1279&lt;20,"&lt;20",IF(BE1279&lt;26,"20-25",IF(BE1279&lt;31,"26-30","&gt;30")))</f>
        <v>26-30</v>
      </c>
    </row>
    <row r="1280" spans="1:65" x14ac:dyDescent="0.2">
      <c r="A1280">
        <v>1279</v>
      </c>
      <c r="B1280">
        <v>0</v>
      </c>
      <c r="C1280" s="1">
        <v>43641</v>
      </c>
      <c r="D1280">
        <v>1</v>
      </c>
      <c r="F1280" t="s">
        <v>65</v>
      </c>
      <c r="G1280" t="s">
        <v>121</v>
      </c>
      <c r="H1280" t="s">
        <v>65</v>
      </c>
      <c r="I1280" t="s">
        <v>65</v>
      </c>
      <c r="J1280" t="s">
        <v>66</v>
      </c>
      <c r="K1280" t="s">
        <v>84</v>
      </c>
      <c r="L1280" t="s">
        <v>68</v>
      </c>
      <c r="M1280" t="s">
        <v>68</v>
      </c>
      <c r="N1280" t="s">
        <v>69</v>
      </c>
      <c r="O1280" t="s">
        <v>69</v>
      </c>
      <c r="P1280" t="s">
        <v>66</v>
      </c>
      <c r="Q1280" t="s">
        <v>65</v>
      </c>
      <c r="Z1280">
        <v>1</v>
      </c>
      <c r="AA1280" t="s">
        <v>70</v>
      </c>
      <c r="AB1280" t="s">
        <v>71</v>
      </c>
      <c r="AC1280" t="s">
        <v>72</v>
      </c>
      <c r="AD1280" t="s">
        <v>72</v>
      </c>
      <c r="AE1280" t="s">
        <v>66</v>
      </c>
      <c r="AF1280" t="s">
        <v>73</v>
      </c>
      <c r="AG1280" t="s">
        <v>73</v>
      </c>
      <c r="AH1280" t="s">
        <v>75</v>
      </c>
      <c r="AI1280" t="s">
        <v>75</v>
      </c>
      <c r="AJ1280" t="s">
        <v>66</v>
      </c>
      <c r="AK1280" t="s">
        <v>74</v>
      </c>
      <c r="AL1280" t="s">
        <v>68</v>
      </c>
      <c r="AM1280" t="s">
        <v>2535</v>
      </c>
      <c r="AN1280" t="s">
        <v>68</v>
      </c>
      <c r="AP1280" t="s">
        <v>68</v>
      </c>
      <c r="AQ1280" t="s">
        <v>68</v>
      </c>
      <c r="AR1280" t="s">
        <v>113</v>
      </c>
      <c r="AS1280" t="s">
        <v>65</v>
      </c>
      <c r="AU1280" t="s">
        <v>69</v>
      </c>
      <c r="AV1280" t="s">
        <v>65</v>
      </c>
      <c r="AW1280" t="s">
        <v>65</v>
      </c>
      <c r="AZ1280" t="s">
        <v>65</v>
      </c>
      <c r="BB1280">
        <v>0</v>
      </c>
      <c r="BC1280" t="s">
        <v>79</v>
      </c>
      <c r="BD1280" t="s">
        <v>79</v>
      </c>
      <c r="BE1280">
        <v>31</v>
      </c>
      <c r="BF1280" t="s">
        <v>95</v>
      </c>
      <c r="BG1280" t="s">
        <v>413</v>
      </c>
      <c r="BI1280" t="s">
        <v>413</v>
      </c>
      <c r="BK1280" t="s">
        <v>82</v>
      </c>
      <c r="BL1280" t="s">
        <v>83</v>
      </c>
      <c r="BM1280" t="str">
        <f t="shared" ref="BM1280" si="1276">IF(BE1280&lt;20,"&lt;20",IF(BE1280&lt;31,"20 - 30",IF(BE1280&lt;41,"31 - 40","&gt;40")))</f>
        <v>31 - 40</v>
      </c>
    </row>
    <row r="1281" spans="1:65" x14ac:dyDescent="0.2">
      <c r="A1281">
        <v>1280</v>
      </c>
      <c r="B1281">
        <v>0</v>
      </c>
      <c r="C1281" s="1">
        <v>43470</v>
      </c>
      <c r="D1281">
        <v>1</v>
      </c>
      <c r="F1281" t="s">
        <v>63</v>
      </c>
      <c r="G1281" t="s">
        <v>64</v>
      </c>
      <c r="H1281" t="s">
        <v>69</v>
      </c>
      <c r="I1281" t="s">
        <v>69</v>
      </c>
      <c r="J1281" t="s">
        <v>69</v>
      </c>
      <c r="K1281" t="s">
        <v>67</v>
      </c>
      <c r="L1281" t="s">
        <v>65</v>
      </c>
      <c r="M1281" t="s">
        <v>65</v>
      </c>
      <c r="N1281" t="s">
        <v>69</v>
      </c>
      <c r="O1281" t="s">
        <v>69</v>
      </c>
      <c r="P1281" t="s">
        <v>69</v>
      </c>
      <c r="Q1281" t="s">
        <v>65</v>
      </c>
      <c r="Z1281">
        <v>1</v>
      </c>
      <c r="AA1281" t="s">
        <v>70</v>
      </c>
      <c r="AB1281" t="s">
        <v>71</v>
      </c>
      <c r="AC1281" t="s">
        <v>72</v>
      </c>
      <c r="AD1281" t="s">
        <v>72</v>
      </c>
      <c r="AE1281" t="s">
        <v>66</v>
      </c>
      <c r="AF1281" t="s">
        <v>73</v>
      </c>
      <c r="AG1281" t="s">
        <v>73</v>
      </c>
      <c r="AH1281" t="s">
        <v>75</v>
      </c>
      <c r="AI1281" t="s">
        <v>75</v>
      </c>
      <c r="AJ1281" t="s">
        <v>87</v>
      </c>
      <c r="AK1281" t="s">
        <v>73</v>
      </c>
      <c r="AL1281" t="s">
        <v>69</v>
      </c>
      <c r="AN1281" t="s">
        <v>68</v>
      </c>
      <c r="AP1281" t="s">
        <v>112</v>
      </c>
      <c r="AQ1281" t="s">
        <v>163</v>
      </c>
      <c r="AR1281" t="s">
        <v>77</v>
      </c>
      <c r="AS1281" t="s">
        <v>137</v>
      </c>
      <c r="AT1281" t="s">
        <v>69</v>
      </c>
      <c r="AU1281" t="s">
        <v>69</v>
      </c>
      <c r="AV1281" t="s">
        <v>69</v>
      </c>
      <c r="AW1281" t="s">
        <v>69</v>
      </c>
      <c r="AX1281" t="s">
        <v>548</v>
      </c>
      <c r="AZ1281" t="s">
        <v>69</v>
      </c>
      <c r="BA1281" t="s">
        <v>982</v>
      </c>
      <c r="BB1281">
        <v>1</v>
      </c>
      <c r="BC1281" t="s">
        <v>83</v>
      </c>
      <c r="BD1281" t="s">
        <v>127</v>
      </c>
      <c r="BE1281">
        <v>37</v>
      </c>
      <c r="BF1281" t="s">
        <v>80</v>
      </c>
      <c r="BG1281" t="s">
        <v>81</v>
      </c>
      <c r="BI1281" t="s">
        <v>81</v>
      </c>
      <c r="BK1281" t="s">
        <v>314</v>
      </c>
      <c r="BL1281" t="s">
        <v>105</v>
      </c>
      <c r="BM1281" t="str">
        <f t="shared" ref="BM1281" si="1277">IF(BE1281&lt;20,"&lt;20",IF(BE1281&lt;26,"20-25",IF(BE1281&lt;31,"26-30","&gt;30")))</f>
        <v>&gt;30</v>
      </c>
    </row>
    <row r="1282" spans="1:65" x14ac:dyDescent="0.2">
      <c r="A1282">
        <v>1281</v>
      </c>
      <c r="B1282">
        <v>0</v>
      </c>
      <c r="C1282" s="1">
        <v>43641</v>
      </c>
      <c r="D1282">
        <v>1</v>
      </c>
      <c r="F1282" t="s">
        <v>63</v>
      </c>
      <c r="G1282" t="s">
        <v>64</v>
      </c>
      <c r="H1282" t="s">
        <v>65</v>
      </c>
      <c r="I1282" t="s">
        <v>65</v>
      </c>
      <c r="J1282" t="s">
        <v>66</v>
      </c>
      <c r="K1282" t="s">
        <v>161</v>
      </c>
      <c r="L1282" t="s">
        <v>68</v>
      </c>
      <c r="M1282" t="s">
        <v>65</v>
      </c>
      <c r="N1282" t="s">
        <v>68</v>
      </c>
      <c r="O1282" t="s">
        <v>68</v>
      </c>
      <c r="P1282" t="s">
        <v>65</v>
      </c>
      <c r="Q1282" t="s">
        <v>65</v>
      </c>
      <c r="Z1282">
        <v>1</v>
      </c>
      <c r="AA1282" t="s">
        <v>70</v>
      </c>
      <c r="AB1282" t="s">
        <v>71</v>
      </c>
      <c r="AC1282" t="s">
        <v>72</v>
      </c>
      <c r="AD1282" t="s">
        <v>72</v>
      </c>
      <c r="AE1282" t="s">
        <v>66</v>
      </c>
      <c r="AF1282" t="s">
        <v>73</v>
      </c>
      <c r="AG1282" t="s">
        <v>74</v>
      </c>
      <c r="AH1282" t="s">
        <v>75</v>
      </c>
      <c r="AI1282" t="s">
        <v>89</v>
      </c>
      <c r="AJ1282" t="s">
        <v>72</v>
      </c>
      <c r="AK1282" t="s">
        <v>74</v>
      </c>
      <c r="AL1282" t="s">
        <v>69</v>
      </c>
      <c r="AM1282" t="s">
        <v>2536</v>
      </c>
      <c r="AN1282" t="s">
        <v>65</v>
      </c>
      <c r="AO1282" t="s">
        <v>2537</v>
      </c>
      <c r="AP1282" t="s">
        <v>112</v>
      </c>
      <c r="AQ1282" t="s">
        <v>76</v>
      </c>
      <c r="AR1282" t="s">
        <v>153</v>
      </c>
      <c r="AS1282" t="s">
        <v>116</v>
      </c>
      <c r="AT1282" t="s">
        <v>64</v>
      </c>
      <c r="AU1282" t="s">
        <v>69</v>
      </c>
      <c r="AV1282" t="s">
        <v>69</v>
      </c>
      <c r="AW1282" t="s">
        <v>69</v>
      </c>
      <c r="AX1282" t="s">
        <v>117</v>
      </c>
      <c r="AZ1282" t="s">
        <v>69</v>
      </c>
      <c r="BA1282" t="s">
        <v>117</v>
      </c>
      <c r="BB1282">
        <v>1</v>
      </c>
      <c r="BC1282" t="s">
        <v>83</v>
      </c>
      <c r="BD1282" t="s">
        <v>79</v>
      </c>
      <c r="BE1282">
        <v>42</v>
      </c>
      <c r="BF1282" t="s">
        <v>80</v>
      </c>
      <c r="BG1282" t="s">
        <v>81</v>
      </c>
      <c r="BI1282" t="s">
        <v>81</v>
      </c>
      <c r="BK1282" t="s">
        <v>307</v>
      </c>
      <c r="BL1282" t="s">
        <v>83</v>
      </c>
      <c r="BM1282" t="str">
        <f t="shared" ref="BM1282" si="1278">IF(BE1282&lt;20,"&lt;20",IF(BE1282&lt;31,"20 - 30",IF(BE1282&lt;41,"31 - 40","&gt;40")))</f>
        <v>&gt;40</v>
      </c>
    </row>
    <row r="1283" spans="1:65" x14ac:dyDescent="0.2">
      <c r="A1283">
        <v>1282</v>
      </c>
      <c r="B1283">
        <v>1</v>
      </c>
      <c r="R1283">
        <v>1</v>
      </c>
      <c r="S1283" t="s">
        <v>235</v>
      </c>
      <c r="T1283" t="s">
        <v>79</v>
      </c>
      <c r="U1283" t="s">
        <v>64</v>
      </c>
      <c r="V1283" t="s">
        <v>79</v>
      </c>
      <c r="W1283" t="s">
        <v>79</v>
      </c>
      <c r="X1283" t="s">
        <v>69</v>
      </c>
      <c r="Y1283" t="s">
        <v>251</v>
      </c>
      <c r="Z1283">
        <v>1</v>
      </c>
      <c r="AA1283" t="s">
        <v>66</v>
      </c>
      <c r="AB1283" t="s">
        <v>71</v>
      </c>
      <c r="AC1283" t="s">
        <v>72</v>
      </c>
      <c r="AD1283" t="s">
        <v>72</v>
      </c>
      <c r="AE1283" t="s">
        <v>66</v>
      </c>
      <c r="AF1283" t="s">
        <v>73</v>
      </c>
      <c r="AG1283" t="s">
        <v>73</v>
      </c>
      <c r="AH1283" t="s">
        <v>75</v>
      </c>
      <c r="AI1283" t="s">
        <v>75</v>
      </c>
      <c r="AJ1283" t="s">
        <v>66</v>
      </c>
      <c r="AK1283" t="s">
        <v>123</v>
      </c>
      <c r="AL1283" t="s">
        <v>68</v>
      </c>
      <c r="AM1283" t="s">
        <v>2538</v>
      </c>
      <c r="AN1283" t="s">
        <v>68</v>
      </c>
      <c r="AO1283" t="s">
        <v>2539</v>
      </c>
      <c r="AP1283" t="s">
        <v>68</v>
      </c>
      <c r="AQ1283" t="s">
        <v>163</v>
      </c>
      <c r="AR1283" t="s">
        <v>195</v>
      </c>
      <c r="AS1283" t="s">
        <v>103</v>
      </c>
      <c r="AT1283" t="s">
        <v>69</v>
      </c>
      <c r="AU1283" t="s">
        <v>66</v>
      </c>
      <c r="AV1283" t="s">
        <v>68</v>
      </c>
      <c r="AW1283" t="s">
        <v>68</v>
      </c>
      <c r="AY1283" t="s">
        <v>546</v>
      </c>
      <c r="AZ1283" t="s">
        <v>65</v>
      </c>
      <c r="BB1283">
        <v>0</v>
      </c>
      <c r="BC1283" t="s">
        <v>94</v>
      </c>
      <c r="BD1283" t="s">
        <v>127</v>
      </c>
      <c r="BE1283">
        <v>35</v>
      </c>
      <c r="BF1283" t="s">
        <v>80</v>
      </c>
      <c r="BG1283" t="s">
        <v>176</v>
      </c>
      <c r="BI1283" t="s">
        <v>176</v>
      </c>
      <c r="BK1283" t="s">
        <v>82</v>
      </c>
      <c r="BL1283" t="s">
        <v>105</v>
      </c>
      <c r="BM1283" t="str">
        <f t="shared" ref="BM1283" si="1279">IF(BE1283&lt;20,"&lt;20",IF(BE1283&lt;26,"20-25",IF(BE1283&lt;31,"26-30","&gt;30")))</f>
        <v>&gt;30</v>
      </c>
    </row>
    <row r="1284" spans="1:65" x14ac:dyDescent="0.2">
      <c r="A1284">
        <v>1283</v>
      </c>
      <c r="B1284">
        <v>0</v>
      </c>
      <c r="C1284" t="s">
        <v>62</v>
      </c>
      <c r="D1284">
        <v>0</v>
      </c>
      <c r="E1284">
        <v>1</v>
      </c>
      <c r="F1284" t="s">
        <v>66</v>
      </c>
      <c r="G1284" t="s">
        <v>121</v>
      </c>
      <c r="H1284" t="s">
        <v>65</v>
      </c>
      <c r="I1284" t="s">
        <v>65</v>
      </c>
      <c r="J1284" t="s">
        <v>66</v>
      </c>
      <c r="K1284" t="s">
        <v>66</v>
      </c>
      <c r="L1284" t="s">
        <v>68</v>
      </c>
      <c r="M1284" t="s">
        <v>65</v>
      </c>
      <c r="N1284" t="s">
        <v>65</v>
      </c>
      <c r="O1284" t="s">
        <v>68</v>
      </c>
      <c r="P1284" t="s">
        <v>65</v>
      </c>
      <c r="Q1284" t="s">
        <v>65</v>
      </c>
      <c r="Z1284">
        <v>1</v>
      </c>
      <c r="AA1284" t="s">
        <v>87</v>
      </c>
      <c r="AB1284" t="s">
        <v>71</v>
      </c>
      <c r="AC1284" t="s">
        <v>72</v>
      </c>
      <c r="AD1284" t="s">
        <v>72</v>
      </c>
      <c r="AE1284" t="s">
        <v>66</v>
      </c>
      <c r="AF1284" t="s">
        <v>123</v>
      </c>
      <c r="AG1284" t="s">
        <v>74</v>
      </c>
      <c r="AH1284" t="s">
        <v>75</v>
      </c>
      <c r="AI1284" t="s">
        <v>75</v>
      </c>
      <c r="AJ1284" t="s">
        <v>72</v>
      </c>
      <c r="AK1284" t="s">
        <v>74</v>
      </c>
      <c r="AL1284" t="s">
        <v>65</v>
      </c>
      <c r="AN1284" t="s">
        <v>65</v>
      </c>
      <c r="AP1284" t="s">
        <v>112</v>
      </c>
      <c r="AQ1284" t="s">
        <v>68</v>
      </c>
      <c r="AR1284" t="s">
        <v>195</v>
      </c>
      <c r="AS1284" t="s">
        <v>103</v>
      </c>
      <c r="AT1284" t="s">
        <v>68</v>
      </c>
      <c r="AU1284" t="s">
        <v>69</v>
      </c>
      <c r="AV1284" t="s">
        <v>69</v>
      </c>
      <c r="AW1284" t="s">
        <v>65</v>
      </c>
      <c r="AZ1284" t="s">
        <v>69</v>
      </c>
      <c r="BA1284" t="s">
        <v>275</v>
      </c>
      <c r="BB1284">
        <v>1</v>
      </c>
      <c r="BC1284" t="s">
        <v>94</v>
      </c>
      <c r="BD1284" t="s">
        <v>83</v>
      </c>
      <c r="BE1284">
        <v>30</v>
      </c>
      <c r="BF1284" t="s">
        <v>133</v>
      </c>
      <c r="BG1284" t="s">
        <v>96</v>
      </c>
      <c r="BH1284" t="s">
        <v>393</v>
      </c>
      <c r="BI1284" t="s">
        <v>96</v>
      </c>
      <c r="BJ1284" t="s">
        <v>393</v>
      </c>
      <c r="BK1284" t="s">
        <v>98</v>
      </c>
      <c r="BL1284" t="s">
        <v>99</v>
      </c>
      <c r="BM1284" t="str">
        <f t="shared" ref="BM1284" si="1280">IF(BE1284&lt;20,"&lt;20",IF(BE1284&lt;31,"20 - 30",IF(BE1284&lt;41,"31 - 40","&gt;40")))</f>
        <v>20 - 30</v>
      </c>
    </row>
    <row r="1285" spans="1:65" x14ac:dyDescent="0.2">
      <c r="A1285">
        <v>1284</v>
      </c>
      <c r="B1285">
        <v>0</v>
      </c>
      <c r="C1285" t="s">
        <v>120</v>
      </c>
      <c r="D1285">
        <v>1</v>
      </c>
      <c r="F1285" t="s">
        <v>69</v>
      </c>
      <c r="G1285" t="s">
        <v>65</v>
      </c>
      <c r="H1285" t="s">
        <v>65</v>
      </c>
      <c r="I1285" t="s">
        <v>66</v>
      </c>
      <c r="J1285" t="s">
        <v>66</v>
      </c>
      <c r="K1285" t="s">
        <v>66</v>
      </c>
      <c r="L1285" t="s">
        <v>65</v>
      </c>
      <c r="M1285" t="s">
        <v>65</v>
      </c>
      <c r="N1285" t="s">
        <v>65</v>
      </c>
      <c r="O1285" t="s">
        <v>65</v>
      </c>
      <c r="P1285" t="s">
        <v>66</v>
      </c>
      <c r="Q1285" t="s">
        <v>65</v>
      </c>
      <c r="Z1285">
        <v>1</v>
      </c>
      <c r="AA1285" t="s">
        <v>85</v>
      </c>
      <c r="AB1285" t="s">
        <v>86</v>
      </c>
      <c r="AC1285" t="s">
        <v>72</v>
      </c>
      <c r="AD1285" t="s">
        <v>87</v>
      </c>
      <c r="AE1285" t="s">
        <v>66</v>
      </c>
      <c r="AF1285" t="s">
        <v>73</v>
      </c>
      <c r="AG1285" t="s">
        <v>73</v>
      </c>
      <c r="AH1285" t="s">
        <v>89</v>
      </c>
      <c r="AI1285" t="s">
        <v>75</v>
      </c>
      <c r="AJ1285" t="s">
        <v>66</v>
      </c>
      <c r="AK1285" t="s">
        <v>74</v>
      </c>
      <c r="AL1285" t="s">
        <v>65</v>
      </c>
      <c r="AM1285" t="s">
        <v>2540</v>
      </c>
      <c r="AN1285" t="s">
        <v>65</v>
      </c>
      <c r="AO1285" t="s">
        <v>2541</v>
      </c>
      <c r="AP1285" t="s">
        <v>112</v>
      </c>
      <c r="AQ1285" t="s">
        <v>163</v>
      </c>
      <c r="AR1285" t="s">
        <v>195</v>
      </c>
      <c r="AS1285" t="s">
        <v>103</v>
      </c>
      <c r="AT1285" t="s">
        <v>64</v>
      </c>
      <c r="AU1285" t="s">
        <v>65</v>
      </c>
      <c r="AV1285" t="s">
        <v>65</v>
      </c>
      <c r="AW1285" t="s">
        <v>65</v>
      </c>
      <c r="AZ1285" t="s">
        <v>65</v>
      </c>
      <c r="BB1285">
        <v>0</v>
      </c>
      <c r="BC1285" t="s">
        <v>79</v>
      </c>
      <c r="BD1285" t="s">
        <v>79</v>
      </c>
      <c r="BE1285">
        <v>30</v>
      </c>
      <c r="BF1285" t="s">
        <v>95</v>
      </c>
      <c r="BG1285" t="s">
        <v>176</v>
      </c>
      <c r="BI1285" t="s">
        <v>176</v>
      </c>
      <c r="BK1285" t="s">
        <v>159</v>
      </c>
      <c r="BL1285" t="s">
        <v>105</v>
      </c>
      <c r="BM1285" t="str">
        <f t="shared" ref="BM1285" si="1281">IF(BE1285&lt;20,"&lt;20",IF(BE1285&lt;26,"20-25",IF(BE1285&lt;31,"26-30","&gt;30")))</f>
        <v>26-30</v>
      </c>
    </row>
    <row r="1286" spans="1:65" x14ac:dyDescent="0.2">
      <c r="A1286">
        <v>1285</v>
      </c>
      <c r="B1286">
        <v>0</v>
      </c>
      <c r="C1286" t="s">
        <v>62</v>
      </c>
      <c r="D1286">
        <v>1</v>
      </c>
      <c r="F1286" t="s">
        <v>69</v>
      </c>
      <c r="G1286" t="s">
        <v>65</v>
      </c>
      <c r="H1286" t="s">
        <v>65</v>
      </c>
      <c r="I1286" t="s">
        <v>65</v>
      </c>
      <c r="J1286" t="s">
        <v>66</v>
      </c>
      <c r="K1286" t="s">
        <v>142</v>
      </c>
      <c r="L1286" t="s">
        <v>69</v>
      </c>
      <c r="M1286" t="s">
        <v>65</v>
      </c>
      <c r="N1286" t="s">
        <v>68</v>
      </c>
      <c r="O1286" t="s">
        <v>65</v>
      </c>
      <c r="P1286" t="s">
        <v>66</v>
      </c>
      <c r="Q1286" t="s">
        <v>65</v>
      </c>
      <c r="Z1286">
        <v>1</v>
      </c>
      <c r="AA1286" t="s">
        <v>87</v>
      </c>
      <c r="AB1286" t="s">
        <v>86</v>
      </c>
      <c r="AC1286" t="s">
        <v>87</v>
      </c>
      <c r="AD1286" t="s">
        <v>87</v>
      </c>
      <c r="AE1286" t="s">
        <v>83</v>
      </c>
      <c r="AF1286" t="s">
        <v>73</v>
      </c>
      <c r="AG1286" t="s">
        <v>74</v>
      </c>
      <c r="AH1286" t="s">
        <v>89</v>
      </c>
      <c r="AI1286" t="s">
        <v>89</v>
      </c>
      <c r="AJ1286" t="s">
        <v>87</v>
      </c>
      <c r="AK1286" t="s">
        <v>74</v>
      </c>
      <c r="AL1286" t="s">
        <v>69</v>
      </c>
      <c r="AM1286" t="s">
        <v>2542</v>
      </c>
      <c r="AN1286" t="s">
        <v>65</v>
      </c>
      <c r="AO1286" t="s">
        <v>2543</v>
      </c>
      <c r="AP1286" t="s">
        <v>112</v>
      </c>
      <c r="AQ1286" t="s">
        <v>163</v>
      </c>
      <c r="AR1286" t="s">
        <v>195</v>
      </c>
      <c r="AS1286" t="s">
        <v>137</v>
      </c>
      <c r="AT1286" t="s">
        <v>69</v>
      </c>
      <c r="AU1286" t="s">
        <v>69</v>
      </c>
      <c r="AV1286" t="s">
        <v>69</v>
      </c>
      <c r="AW1286" t="s">
        <v>69</v>
      </c>
      <c r="AX1286" t="s">
        <v>78</v>
      </c>
      <c r="AZ1286" t="s">
        <v>65</v>
      </c>
      <c r="BB1286">
        <v>1</v>
      </c>
      <c r="BC1286" t="s">
        <v>79</v>
      </c>
      <c r="BD1286" t="s">
        <v>79</v>
      </c>
      <c r="BE1286">
        <v>33</v>
      </c>
      <c r="BF1286" t="s">
        <v>80</v>
      </c>
      <c r="BG1286" t="s">
        <v>96</v>
      </c>
      <c r="BH1286" t="s">
        <v>97</v>
      </c>
      <c r="BI1286" t="s">
        <v>96</v>
      </c>
      <c r="BJ1286" t="s">
        <v>97</v>
      </c>
      <c r="BK1286" t="s">
        <v>1358</v>
      </c>
      <c r="BL1286" t="s">
        <v>83</v>
      </c>
      <c r="BM1286" t="str">
        <f t="shared" ref="BM1286" si="1282">IF(BE1286&lt;20,"&lt;20",IF(BE1286&lt;31,"20 - 30",IF(BE1286&lt;41,"31 - 40","&gt;40")))</f>
        <v>31 - 40</v>
      </c>
    </row>
    <row r="1287" spans="1:65" x14ac:dyDescent="0.2">
      <c r="A1287">
        <v>1286</v>
      </c>
      <c r="B1287">
        <v>0</v>
      </c>
      <c r="C1287" t="s">
        <v>120</v>
      </c>
      <c r="D1287">
        <v>0</v>
      </c>
      <c r="E1287">
        <v>1</v>
      </c>
      <c r="F1287" t="s">
        <v>63</v>
      </c>
      <c r="G1287" t="s">
        <v>121</v>
      </c>
      <c r="H1287" t="s">
        <v>66</v>
      </c>
      <c r="I1287" t="s">
        <v>66</v>
      </c>
      <c r="J1287" t="s">
        <v>66</v>
      </c>
      <c r="K1287" t="s">
        <v>100</v>
      </c>
      <c r="L1287" t="s">
        <v>68</v>
      </c>
      <c r="M1287" t="s">
        <v>68</v>
      </c>
      <c r="N1287" t="s">
        <v>68</v>
      </c>
      <c r="O1287" t="s">
        <v>65</v>
      </c>
      <c r="P1287" t="s">
        <v>66</v>
      </c>
      <c r="Q1287" t="s">
        <v>65</v>
      </c>
      <c r="Z1287">
        <v>1</v>
      </c>
      <c r="AA1287" t="s">
        <v>66</v>
      </c>
      <c r="AB1287" t="s">
        <v>71</v>
      </c>
      <c r="AC1287" t="s">
        <v>66</v>
      </c>
      <c r="AD1287" t="s">
        <v>72</v>
      </c>
      <c r="AE1287" t="s">
        <v>66</v>
      </c>
      <c r="AF1287" t="s">
        <v>66</v>
      </c>
      <c r="AG1287" t="s">
        <v>74</v>
      </c>
      <c r="AH1287" t="s">
        <v>129</v>
      </c>
      <c r="AI1287" t="s">
        <v>129</v>
      </c>
      <c r="AJ1287" t="s">
        <v>66</v>
      </c>
      <c r="AK1287" t="s">
        <v>74</v>
      </c>
      <c r="AL1287" t="s">
        <v>69</v>
      </c>
      <c r="AM1287" t="s">
        <v>2544</v>
      </c>
      <c r="AN1287" t="s">
        <v>69</v>
      </c>
      <c r="AO1287" t="s">
        <v>2544</v>
      </c>
      <c r="AP1287" t="s">
        <v>68</v>
      </c>
      <c r="AQ1287" t="s">
        <v>68</v>
      </c>
      <c r="AR1287" t="s">
        <v>153</v>
      </c>
      <c r="AS1287" t="s">
        <v>137</v>
      </c>
      <c r="AT1287" t="s">
        <v>69</v>
      </c>
      <c r="AU1287" t="s">
        <v>66</v>
      </c>
      <c r="AV1287" t="s">
        <v>65</v>
      </c>
      <c r="AW1287" t="s">
        <v>68</v>
      </c>
      <c r="AY1287" t="s">
        <v>1295</v>
      </c>
      <c r="AZ1287" t="s">
        <v>65</v>
      </c>
      <c r="BB1287">
        <v>1</v>
      </c>
      <c r="BC1287" t="s">
        <v>79</v>
      </c>
      <c r="BD1287" t="s">
        <v>79</v>
      </c>
      <c r="BE1287">
        <v>31</v>
      </c>
      <c r="BF1287" t="s">
        <v>80</v>
      </c>
      <c r="BG1287" t="s">
        <v>96</v>
      </c>
      <c r="BH1287" t="s">
        <v>97</v>
      </c>
      <c r="BI1287" t="s">
        <v>96</v>
      </c>
      <c r="BJ1287" t="s">
        <v>97</v>
      </c>
      <c r="BK1287" t="s">
        <v>207</v>
      </c>
      <c r="BL1287" t="s">
        <v>99</v>
      </c>
      <c r="BM1287" t="str">
        <f t="shared" ref="BM1287" si="1283">IF(BE1287&lt;20,"&lt;20",IF(BE1287&lt;26,"20-25",IF(BE1287&lt;31,"26-30","&gt;30")))</f>
        <v>&gt;30</v>
      </c>
    </row>
    <row r="1288" spans="1:65" x14ac:dyDescent="0.2">
      <c r="A1288">
        <v>1287</v>
      </c>
      <c r="B1288">
        <v>0</v>
      </c>
      <c r="C1288" t="s">
        <v>120</v>
      </c>
      <c r="D1288">
        <v>0</v>
      </c>
      <c r="E1288">
        <v>1</v>
      </c>
      <c r="F1288" t="s">
        <v>69</v>
      </c>
      <c r="G1288" t="s">
        <v>69</v>
      </c>
      <c r="H1288" t="s">
        <v>65</v>
      </c>
      <c r="I1288" t="s">
        <v>65</v>
      </c>
      <c r="J1288" t="s">
        <v>69</v>
      </c>
      <c r="K1288" t="s">
        <v>161</v>
      </c>
      <c r="L1288" t="s">
        <v>69</v>
      </c>
      <c r="M1288" t="s">
        <v>69</v>
      </c>
      <c r="N1288" t="s">
        <v>65</v>
      </c>
      <c r="O1288" t="s">
        <v>65</v>
      </c>
      <c r="P1288" t="s">
        <v>65</v>
      </c>
      <c r="Q1288" t="s">
        <v>65</v>
      </c>
      <c r="Z1288">
        <v>1</v>
      </c>
      <c r="AA1288" t="s">
        <v>85</v>
      </c>
      <c r="AB1288" t="s">
        <v>122</v>
      </c>
      <c r="AC1288" t="s">
        <v>87</v>
      </c>
      <c r="AD1288" t="s">
        <v>72</v>
      </c>
      <c r="AE1288" t="s">
        <v>88</v>
      </c>
      <c r="AF1288" t="s">
        <v>123</v>
      </c>
      <c r="AG1288" t="s">
        <v>73</v>
      </c>
      <c r="AH1288" t="s">
        <v>89</v>
      </c>
      <c r="AI1288" t="s">
        <v>89</v>
      </c>
      <c r="AJ1288" t="s">
        <v>72</v>
      </c>
      <c r="AK1288" t="s">
        <v>73</v>
      </c>
      <c r="AL1288" t="s">
        <v>65</v>
      </c>
      <c r="AN1288" t="s">
        <v>65</v>
      </c>
      <c r="AP1288" t="s">
        <v>112</v>
      </c>
      <c r="AQ1288" t="s">
        <v>163</v>
      </c>
      <c r="AR1288" t="s">
        <v>77</v>
      </c>
      <c r="AS1288" t="s">
        <v>137</v>
      </c>
      <c r="AT1288" t="s">
        <v>65</v>
      </c>
      <c r="AU1288" t="s">
        <v>69</v>
      </c>
      <c r="AV1288" t="s">
        <v>69</v>
      </c>
      <c r="AW1288" t="s">
        <v>69</v>
      </c>
      <c r="AX1288" t="s">
        <v>93</v>
      </c>
      <c r="AZ1288" t="s">
        <v>69</v>
      </c>
      <c r="BA1288" t="s">
        <v>93</v>
      </c>
      <c r="BB1288">
        <v>1</v>
      </c>
      <c r="BC1288" t="s">
        <v>83</v>
      </c>
      <c r="BD1288" t="s">
        <v>127</v>
      </c>
      <c r="BE1288">
        <v>39</v>
      </c>
      <c r="BF1288" t="s">
        <v>118</v>
      </c>
      <c r="BG1288" t="s">
        <v>96</v>
      </c>
      <c r="BH1288" t="s">
        <v>270</v>
      </c>
      <c r="BI1288" t="s">
        <v>96</v>
      </c>
      <c r="BJ1288" t="s">
        <v>270</v>
      </c>
      <c r="BK1288" t="s">
        <v>2545</v>
      </c>
      <c r="BL1288" t="s">
        <v>83</v>
      </c>
      <c r="BM1288" t="str">
        <f t="shared" ref="BM1288" si="1284">IF(BE1288&lt;20,"&lt;20",IF(BE1288&lt;31,"20 - 30",IF(BE1288&lt;41,"31 - 40","&gt;40")))</f>
        <v>31 - 40</v>
      </c>
    </row>
    <row r="1289" spans="1:65" x14ac:dyDescent="0.2">
      <c r="A1289">
        <v>1288</v>
      </c>
      <c r="B1289">
        <v>0</v>
      </c>
      <c r="C1289" t="s">
        <v>62</v>
      </c>
      <c r="D1289">
        <v>0</v>
      </c>
      <c r="E1289">
        <v>1</v>
      </c>
      <c r="F1289" t="s">
        <v>65</v>
      </c>
      <c r="G1289" t="s">
        <v>65</v>
      </c>
      <c r="H1289" t="s">
        <v>65</v>
      </c>
      <c r="I1289" t="s">
        <v>65</v>
      </c>
      <c r="J1289" t="s">
        <v>69</v>
      </c>
      <c r="K1289" t="s">
        <v>66</v>
      </c>
      <c r="L1289" t="s">
        <v>65</v>
      </c>
      <c r="M1289" t="s">
        <v>65</v>
      </c>
      <c r="N1289" t="s">
        <v>69</v>
      </c>
      <c r="O1289" t="s">
        <v>69</v>
      </c>
      <c r="P1289" t="s">
        <v>69</v>
      </c>
      <c r="Q1289" t="s">
        <v>65</v>
      </c>
      <c r="Z1289">
        <v>1</v>
      </c>
      <c r="AA1289" t="s">
        <v>70</v>
      </c>
      <c r="AB1289" t="s">
        <v>178</v>
      </c>
      <c r="AC1289" t="s">
        <v>72</v>
      </c>
      <c r="AD1289" t="s">
        <v>72</v>
      </c>
      <c r="AE1289" t="s">
        <v>66</v>
      </c>
      <c r="AF1289" t="s">
        <v>66</v>
      </c>
      <c r="AG1289" t="s">
        <v>74</v>
      </c>
      <c r="AH1289" t="s">
        <v>75</v>
      </c>
      <c r="AI1289" t="s">
        <v>75</v>
      </c>
      <c r="AJ1289" t="s">
        <v>87</v>
      </c>
      <c r="AK1289" t="s">
        <v>74</v>
      </c>
      <c r="AL1289" t="s">
        <v>68</v>
      </c>
      <c r="AN1289" t="s">
        <v>68</v>
      </c>
      <c r="AP1289" t="s">
        <v>188</v>
      </c>
      <c r="AQ1289" t="s">
        <v>76</v>
      </c>
      <c r="AR1289" t="s">
        <v>77</v>
      </c>
      <c r="AS1289" t="s">
        <v>65</v>
      </c>
      <c r="AU1289" t="s">
        <v>65</v>
      </c>
      <c r="AV1289" t="s">
        <v>65</v>
      </c>
      <c r="AW1289" t="s">
        <v>65</v>
      </c>
      <c r="AZ1289" t="s">
        <v>65</v>
      </c>
      <c r="BB1289">
        <v>0</v>
      </c>
      <c r="BC1289" t="s">
        <v>83</v>
      </c>
      <c r="BD1289" t="s">
        <v>127</v>
      </c>
      <c r="BE1289">
        <v>27</v>
      </c>
      <c r="BF1289" t="s">
        <v>185</v>
      </c>
      <c r="BG1289" t="s">
        <v>209</v>
      </c>
      <c r="BI1289" t="s">
        <v>209</v>
      </c>
      <c r="BK1289" t="s">
        <v>82</v>
      </c>
      <c r="BL1289" t="s">
        <v>99</v>
      </c>
      <c r="BM1289" t="str">
        <f t="shared" ref="BM1289" si="1285">IF(BE1289&lt;20,"&lt;20",IF(BE1289&lt;26,"20-25",IF(BE1289&lt;31,"26-30","&gt;30")))</f>
        <v>26-30</v>
      </c>
    </row>
    <row r="1290" spans="1:65" x14ac:dyDescent="0.2">
      <c r="A1290">
        <v>1289</v>
      </c>
      <c r="B1290">
        <v>1</v>
      </c>
      <c r="R1290">
        <v>1</v>
      </c>
      <c r="S1290" t="s">
        <v>149</v>
      </c>
      <c r="T1290" t="s">
        <v>192</v>
      </c>
      <c r="U1290" t="s">
        <v>64</v>
      </c>
      <c r="V1290" t="s">
        <v>192</v>
      </c>
      <c r="W1290" t="s">
        <v>79</v>
      </c>
      <c r="X1290" t="s">
        <v>69</v>
      </c>
      <c r="Y1290" t="s">
        <v>251</v>
      </c>
      <c r="Z1290">
        <v>1</v>
      </c>
      <c r="AA1290" t="s">
        <v>70</v>
      </c>
      <c r="AB1290" t="s">
        <v>71</v>
      </c>
      <c r="AC1290" t="s">
        <v>72</v>
      </c>
      <c r="AD1290" t="s">
        <v>72</v>
      </c>
      <c r="AE1290" t="s">
        <v>66</v>
      </c>
      <c r="AF1290" t="s">
        <v>123</v>
      </c>
      <c r="AG1290" t="s">
        <v>73</v>
      </c>
      <c r="AH1290" t="s">
        <v>75</v>
      </c>
      <c r="AI1290" t="s">
        <v>75</v>
      </c>
      <c r="AJ1290" t="s">
        <v>72</v>
      </c>
      <c r="AK1290" t="s">
        <v>73</v>
      </c>
      <c r="AL1290" t="s">
        <v>68</v>
      </c>
      <c r="AM1290" t="s">
        <v>2546</v>
      </c>
      <c r="AN1290" t="s">
        <v>65</v>
      </c>
      <c r="AO1290" t="s">
        <v>2547</v>
      </c>
      <c r="AP1290" t="s">
        <v>112</v>
      </c>
      <c r="AQ1290" t="s">
        <v>163</v>
      </c>
      <c r="AR1290" t="s">
        <v>195</v>
      </c>
      <c r="AS1290" t="s">
        <v>103</v>
      </c>
      <c r="AT1290" t="s">
        <v>69</v>
      </c>
      <c r="AU1290" t="s">
        <v>65</v>
      </c>
      <c r="AV1290" t="s">
        <v>69</v>
      </c>
      <c r="AW1290" t="s">
        <v>69</v>
      </c>
      <c r="AX1290" t="s">
        <v>146</v>
      </c>
      <c r="AZ1290" t="s">
        <v>69</v>
      </c>
      <c r="BA1290" t="s">
        <v>146</v>
      </c>
      <c r="BB1290">
        <v>1</v>
      </c>
      <c r="BC1290" t="s">
        <v>94</v>
      </c>
      <c r="BD1290" t="s">
        <v>83</v>
      </c>
      <c r="BE1290">
        <v>34</v>
      </c>
      <c r="BF1290" t="s">
        <v>95</v>
      </c>
      <c r="BG1290" t="s">
        <v>81</v>
      </c>
      <c r="BI1290" t="s">
        <v>81</v>
      </c>
      <c r="BK1290" t="s">
        <v>410</v>
      </c>
      <c r="BL1290" t="s">
        <v>83</v>
      </c>
      <c r="BM1290" t="str">
        <f t="shared" ref="BM1290" si="1286">IF(BE1290&lt;20,"&lt;20",IF(BE1290&lt;31,"20 - 30",IF(BE1290&lt;41,"31 - 40","&gt;40")))</f>
        <v>31 - 40</v>
      </c>
    </row>
    <row r="1291" spans="1:65" x14ac:dyDescent="0.2">
      <c r="A1291">
        <v>1290</v>
      </c>
      <c r="B1291">
        <v>0</v>
      </c>
      <c r="C1291" s="1">
        <v>43641</v>
      </c>
      <c r="D1291">
        <v>1</v>
      </c>
      <c r="F1291" t="s">
        <v>65</v>
      </c>
      <c r="G1291" t="s">
        <v>64</v>
      </c>
      <c r="H1291" t="s">
        <v>65</v>
      </c>
      <c r="I1291" t="s">
        <v>65</v>
      </c>
      <c r="J1291" t="s">
        <v>66</v>
      </c>
      <c r="K1291" t="s">
        <v>66</v>
      </c>
      <c r="L1291" t="s">
        <v>68</v>
      </c>
      <c r="M1291" t="s">
        <v>68</v>
      </c>
      <c r="N1291" t="s">
        <v>65</v>
      </c>
      <c r="O1291" t="s">
        <v>65</v>
      </c>
      <c r="P1291" t="s">
        <v>65</v>
      </c>
      <c r="Q1291" t="s">
        <v>65</v>
      </c>
      <c r="Z1291">
        <v>1</v>
      </c>
      <c r="AA1291" t="s">
        <v>85</v>
      </c>
      <c r="AB1291" t="s">
        <v>122</v>
      </c>
      <c r="AC1291" t="s">
        <v>72</v>
      </c>
      <c r="AD1291" t="s">
        <v>72</v>
      </c>
      <c r="AE1291" t="s">
        <v>66</v>
      </c>
      <c r="AF1291" t="s">
        <v>74</v>
      </c>
      <c r="AG1291" t="s">
        <v>74</v>
      </c>
      <c r="AH1291" t="s">
        <v>75</v>
      </c>
      <c r="AI1291" t="s">
        <v>75</v>
      </c>
      <c r="AJ1291" t="s">
        <v>85</v>
      </c>
      <c r="AK1291" t="s">
        <v>74</v>
      </c>
      <c r="AL1291" t="s">
        <v>69</v>
      </c>
      <c r="AM1291" t="s">
        <v>2548</v>
      </c>
      <c r="AN1291" t="s">
        <v>69</v>
      </c>
      <c r="AO1291" t="s">
        <v>2549</v>
      </c>
      <c r="AP1291" t="s">
        <v>68</v>
      </c>
      <c r="AQ1291" t="s">
        <v>68</v>
      </c>
      <c r="AR1291" t="s">
        <v>77</v>
      </c>
      <c r="AS1291" t="s">
        <v>65</v>
      </c>
      <c r="AU1291" t="s">
        <v>65</v>
      </c>
      <c r="AV1291" t="s">
        <v>65</v>
      </c>
      <c r="AW1291" t="s">
        <v>65</v>
      </c>
      <c r="AZ1291" t="s">
        <v>65</v>
      </c>
      <c r="BB1291">
        <v>0</v>
      </c>
      <c r="BC1291" t="s">
        <v>79</v>
      </c>
      <c r="BD1291" t="s">
        <v>79</v>
      </c>
      <c r="BE1291">
        <v>31</v>
      </c>
      <c r="BF1291" t="s">
        <v>80</v>
      </c>
      <c r="BG1291" t="s">
        <v>96</v>
      </c>
      <c r="BH1291" t="s">
        <v>290</v>
      </c>
      <c r="BI1291" t="s">
        <v>96</v>
      </c>
      <c r="BJ1291" t="s">
        <v>290</v>
      </c>
      <c r="BK1291" t="s">
        <v>1762</v>
      </c>
      <c r="BL1291" t="s">
        <v>83</v>
      </c>
      <c r="BM1291" t="str">
        <f t="shared" ref="BM1291" si="1287">IF(BE1291&lt;20,"&lt;20",IF(BE1291&lt;26,"20-25",IF(BE1291&lt;31,"26-30","&gt;30")))</f>
        <v>&gt;30</v>
      </c>
    </row>
    <row r="1292" spans="1:65" x14ac:dyDescent="0.2">
      <c r="A1292">
        <v>1291</v>
      </c>
      <c r="B1292">
        <v>0</v>
      </c>
      <c r="C1292" t="s">
        <v>120</v>
      </c>
      <c r="D1292">
        <v>1</v>
      </c>
      <c r="F1292" t="s">
        <v>69</v>
      </c>
      <c r="G1292" t="s">
        <v>69</v>
      </c>
      <c r="H1292" t="s">
        <v>65</v>
      </c>
      <c r="I1292" t="s">
        <v>66</v>
      </c>
      <c r="J1292" t="s">
        <v>66</v>
      </c>
      <c r="K1292" t="s">
        <v>142</v>
      </c>
      <c r="L1292" t="s">
        <v>68</v>
      </c>
      <c r="M1292" t="s">
        <v>65</v>
      </c>
      <c r="N1292" t="s">
        <v>68</v>
      </c>
      <c r="O1292" t="s">
        <v>65</v>
      </c>
      <c r="P1292" t="s">
        <v>65</v>
      </c>
      <c r="Q1292" t="s">
        <v>65</v>
      </c>
      <c r="Z1292">
        <v>1</v>
      </c>
      <c r="AA1292" t="s">
        <v>85</v>
      </c>
      <c r="AB1292" t="s">
        <v>122</v>
      </c>
      <c r="AC1292" t="s">
        <v>72</v>
      </c>
      <c r="AD1292" t="s">
        <v>85</v>
      </c>
      <c r="AE1292" t="s">
        <v>66</v>
      </c>
      <c r="AF1292" t="s">
        <v>73</v>
      </c>
      <c r="AG1292" t="s">
        <v>74</v>
      </c>
      <c r="AH1292" t="s">
        <v>75</v>
      </c>
      <c r="AI1292" t="s">
        <v>75</v>
      </c>
      <c r="AJ1292" t="s">
        <v>87</v>
      </c>
      <c r="AK1292" t="s">
        <v>74</v>
      </c>
      <c r="AL1292" t="s">
        <v>68</v>
      </c>
      <c r="AM1292" t="s">
        <v>2550</v>
      </c>
      <c r="AN1292" t="s">
        <v>65</v>
      </c>
      <c r="AO1292" t="s">
        <v>2550</v>
      </c>
      <c r="AP1292" t="s">
        <v>68</v>
      </c>
      <c r="AQ1292" t="s">
        <v>68</v>
      </c>
      <c r="AR1292" t="s">
        <v>153</v>
      </c>
      <c r="AS1292" t="s">
        <v>65</v>
      </c>
      <c r="AU1292" t="s">
        <v>69</v>
      </c>
      <c r="AV1292" t="s">
        <v>69</v>
      </c>
      <c r="AW1292" t="s">
        <v>69</v>
      </c>
      <c r="AX1292" t="s">
        <v>146</v>
      </c>
      <c r="AZ1292" t="s">
        <v>69</v>
      </c>
      <c r="BA1292" t="s">
        <v>146</v>
      </c>
      <c r="BB1292">
        <v>1</v>
      </c>
      <c r="BC1292" t="s">
        <v>83</v>
      </c>
      <c r="BD1292" t="s">
        <v>127</v>
      </c>
      <c r="BE1292">
        <v>30</v>
      </c>
      <c r="BF1292" t="s">
        <v>118</v>
      </c>
      <c r="BG1292" t="s">
        <v>96</v>
      </c>
      <c r="BH1292" t="s">
        <v>361</v>
      </c>
      <c r="BI1292" t="s">
        <v>96</v>
      </c>
      <c r="BJ1292" t="s">
        <v>147</v>
      </c>
      <c r="BK1292" t="s">
        <v>2107</v>
      </c>
      <c r="BL1292" t="s">
        <v>105</v>
      </c>
      <c r="BM1292" t="str">
        <f t="shared" ref="BM1292" si="1288">IF(BE1292&lt;20,"&lt;20",IF(BE1292&lt;31,"20 - 30",IF(BE1292&lt;41,"31 - 40","&gt;40")))</f>
        <v>20 - 30</v>
      </c>
    </row>
    <row r="1293" spans="1:65" x14ac:dyDescent="0.2">
      <c r="A1293">
        <v>1292</v>
      </c>
      <c r="B1293">
        <v>0</v>
      </c>
      <c r="C1293" t="s">
        <v>62</v>
      </c>
      <c r="D1293">
        <v>1</v>
      </c>
      <c r="F1293" t="s">
        <v>69</v>
      </c>
      <c r="G1293" t="s">
        <v>65</v>
      </c>
      <c r="H1293" t="s">
        <v>69</v>
      </c>
      <c r="I1293" t="s">
        <v>65</v>
      </c>
      <c r="J1293" t="s">
        <v>69</v>
      </c>
      <c r="K1293" t="s">
        <v>67</v>
      </c>
      <c r="L1293" t="s">
        <v>65</v>
      </c>
      <c r="M1293" t="s">
        <v>65</v>
      </c>
      <c r="N1293" t="s">
        <v>68</v>
      </c>
      <c r="O1293" t="s">
        <v>69</v>
      </c>
      <c r="P1293" t="s">
        <v>69</v>
      </c>
      <c r="Q1293" t="s">
        <v>65</v>
      </c>
      <c r="Z1293">
        <v>1</v>
      </c>
      <c r="AA1293" t="s">
        <v>87</v>
      </c>
      <c r="AB1293" t="s">
        <v>86</v>
      </c>
      <c r="AC1293" t="s">
        <v>72</v>
      </c>
      <c r="AD1293" t="s">
        <v>87</v>
      </c>
      <c r="AE1293" t="s">
        <v>88</v>
      </c>
      <c r="AF1293" t="s">
        <v>73</v>
      </c>
      <c r="AG1293" t="s">
        <v>74</v>
      </c>
      <c r="AH1293" t="s">
        <v>75</v>
      </c>
      <c r="AI1293" t="s">
        <v>75</v>
      </c>
      <c r="AJ1293" t="s">
        <v>72</v>
      </c>
      <c r="AK1293" t="s">
        <v>73</v>
      </c>
      <c r="AL1293" t="s">
        <v>68</v>
      </c>
      <c r="AM1293" t="s">
        <v>2551</v>
      </c>
      <c r="AN1293" t="s">
        <v>65</v>
      </c>
      <c r="AO1293" t="s">
        <v>2552</v>
      </c>
      <c r="AP1293" t="s">
        <v>112</v>
      </c>
      <c r="AQ1293" t="s">
        <v>68</v>
      </c>
      <c r="AR1293" t="s">
        <v>195</v>
      </c>
      <c r="AS1293" t="s">
        <v>103</v>
      </c>
      <c r="AT1293" t="s">
        <v>65</v>
      </c>
      <c r="AU1293" t="s">
        <v>69</v>
      </c>
      <c r="AV1293" t="s">
        <v>69</v>
      </c>
      <c r="AW1293" t="s">
        <v>69</v>
      </c>
      <c r="AX1293" t="s">
        <v>93</v>
      </c>
      <c r="AZ1293" t="s">
        <v>69</v>
      </c>
      <c r="BA1293" t="s">
        <v>93</v>
      </c>
      <c r="BB1293">
        <v>1</v>
      </c>
      <c r="BC1293" t="s">
        <v>94</v>
      </c>
      <c r="BD1293" t="s">
        <v>83</v>
      </c>
      <c r="BE1293">
        <v>34</v>
      </c>
      <c r="BF1293" t="s">
        <v>95</v>
      </c>
      <c r="BG1293" t="s">
        <v>96</v>
      </c>
      <c r="BH1293" t="s">
        <v>270</v>
      </c>
      <c r="BI1293" t="s">
        <v>96</v>
      </c>
      <c r="BJ1293" t="s">
        <v>97</v>
      </c>
      <c r="BK1293" t="s">
        <v>82</v>
      </c>
      <c r="BL1293" t="s">
        <v>83</v>
      </c>
      <c r="BM1293" t="str">
        <f t="shared" ref="BM1293" si="1289">IF(BE1293&lt;20,"&lt;20",IF(BE1293&lt;26,"20-25",IF(BE1293&lt;31,"26-30","&gt;30")))</f>
        <v>&gt;30</v>
      </c>
    </row>
    <row r="1294" spans="1:65" x14ac:dyDescent="0.2">
      <c r="A1294">
        <v>1293</v>
      </c>
      <c r="B1294">
        <v>0</v>
      </c>
      <c r="C1294" s="1">
        <v>43641</v>
      </c>
      <c r="D1294">
        <v>1</v>
      </c>
      <c r="F1294" t="s">
        <v>63</v>
      </c>
      <c r="G1294" t="s">
        <v>64</v>
      </c>
      <c r="H1294" t="s">
        <v>65</v>
      </c>
      <c r="I1294" t="s">
        <v>65</v>
      </c>
      <c r="J1294" t="s">
        <v>66</v>
      </c>
      <c r="K1294" t="s">
        <v>100</v>
      </c>
      <c r="L1294" t="s">
        <v>68</v>
      </c>
      <c r="M1294" t="s">
        <v>65</v>
      </c>
      <c r="N1294" t="s">
        <v>68</v>
      </c>
      <c r="O1294" t="s">
        <v>65</v>
      </c>
      <c r="P1294" t="s">
        <v>66</v>
      </c>
      <c r="Q1294" t="s">
        <v>65</v>
      </c>
      <c r="Z1294">
        <v>0</v>
      </c>
      <c r="AL1294" t="s">
        <v>68</v>
      </c>
      <c r="AM1294" t="s">
        <v>2553</v>
      </c>
      <c r="AN1294" t="s">
        <v>65</v>
      </c>
      <c r="AO1294" t="s">
        <v>2554</v>
      </c>
      <c r="AP1294" t="s">
        <v>112</v>
      </c>
      <c r="AQ1294" t="s">
        <v>76</v>
      </c>
      <c r="AR1294" t="s">
        <v>195</v>
      </c>
      <c r="AS1294" t="s">
        <v>64</v>
      </c>
      <c r="AU1294" t="s">
        <v>66</v>
      </c>
      <c r="AV1294" t="s">
        <v>68</v>
      </c>
      <c r="AW1294" t="s">
        <v>68</v>
      </c>
      <c r="AY1294" t="s">
        <v>2555</v>
      </c>
      <c r="AZ1294" t="s">
        <v>65</v>
      </c>
      <c r="BB1294">
        <v>0</v>
      </c>
      <c r="BC1294" t="s">
        <v>79</v>
      </c>
      <c r="BD1294" t="s">
        <v>83</v>
      </c>
      <c r="BE1294">
        <v>20</v>
      </c>
      <c r="BF1294" t="s">
        <v>2556</v>
      </c>
      <c r="BG1294" t="s">
        <v>176</v>
      </c>
      <c r="BI1294" t="s">
        <v>176</v>
      </c>
      <c r="BK1294" t="s">
        <v>82</v>
      </c>
      <c r="BL1294" t="s">
        <v>99</v>
      </c>
      <c r="BM1294" t="str">
        <f t="shared" ref="BM1294" si="1290">IF(BE1294&lt;20,"&lt;20",IF(BE1294&lt;31,"20 - 30",IF(BE1294&lt;41,"31 - 40","&gt;40")))</f>
        <v>20 - 30</v>
      </c>
    </row>
    <row r="1295" spans="1:65" x14ac:dyDescent="0.2">
      <c r="A1295">
        <v>1294</v>
      </c>
      <c r="B1295">
        <v>1</v>
      </c>
      <c r="R1295">
        <v>1</v>
      </c>
      <c r="S1295" t="s">
        <v>149</v>
      </c>
      <c r="T1295" t="s">
        <v>192</v>
      </c>
      <c r="U1295" t="s">
        <v>69</v>
      </c>
      <c r="V1295" t="s">
        <v>192</v>
      </c>
      <c r="W1295" t="s">
        <v>69</v>
      </c>
      <c r="X1295" t="s">
        <v>69</v>
      </c>
      <c r="Y1295" t="s">
        <v>193</v>
      </c>
      <c r="Z1295">
        <v>1</v>
      </c>
      <c r="AA1295" t="s">
        <v>70</v>
      </c>
      <c r="AB1295" t="s">
        <v>71</v>
      </c>
      <c r="AC1295" t="s">
        <v>72</v>
      </c>
      <c r="AD1295" t="s">
        <v>72</v>
      </c>
      <c r="AE1295" t="s">
        <v>65</v>
      </c>
      <c r="AF1295" t="s">
        <v>123</v>
      </c>
      <c r="AG1295" t="s">
        <v>73</v>
      </c>
      <c r="AH1295" t="s">
        <v>89</v>
      </c>
      <c r="AI1295" t="s">
        <v>89</v>
      </c>
      <c r="AJ1295" t="s">
        <v>72</v>
      </c>
      <c r="AK1295" t="s">
        <v>73</v>
      </c>
      <c r="AL1295" t="s">
        <v>68</v>
      </c>
      <c r="AM1295" t="s">
        <v>2557</v>
      </c>
      <c r="AN1295" t="s">
        <v>69</v>
      </c>
      <c r="AO1295" t="s">
        <v>2558</v>
      </c>
      <c r="AP1295" t="s">
        <v>188</v>
      </c>
      <c r="AQ1295" t="s">
        <v>163</v>
      </c>
      <c r="AR1295" t="s">
        <v>153</v>
      </c>
      <c r="AS1295" t="s">
        <v>116</v>
      </c>
      <c r="AT1295" t="s">
        <v>64</v>
      </c>
      <c r="AU1295" t="s">
        <v>69</v>
      </c>
      <c r="AV1295" t="s">
        <v>69</v>
      </c>
      <c r="AW1295" t="s">
        <v>69</v>
      </c>
      <c r="AX1295" t="s">
        <v>146</v>
      </c>
      <c r="AZ1295" t="s">
        <v>69</v>
      </c>
      <c r="BA1295" t="s">
        <v>441</v>
      </c>
      <c r="BB1295">
        <v>1</v>
      </c>
      <c r="BC1295" t="s">
        <v>127</v>
      </c>
      <c r="BD1295" t="s">
        <v>127</v>
      </c>
      <c r="BE1295">
        <v>39</v>
      </c>
      <c r="BF1295" t="s">
        <v>80</v>
      </c>
      <c r="BG1295" t="s">
        <v>96</v>
      </c>
      <c r="BH1295" t="s">
        <v>345</v>
      </c>
      <c r="BI1295" t="s">
        <v>96</v>
      </c>
      <c r="BJ1295" t="s">
        <v>345</v>
      </c>
      <c r="BK1295" t="s">
        <v>199</v>
      </c>
      <c r="BL1295" t="s">
        <v>99</v>
      </c>
      <c r="BM1295" t="str">
        <f t="shared" ref="BM1295" si="1291">IF(BE1295&lt;20,"&lt;20",IF(BE1295&lt;26,"20-25",IF(BE1295&lt;31,"26-30","&gt;30")))</f>
        <v>&gt;30</v>
      </c>
    </row>
    <row r="1296" spans="1:65" x14ac:dyDescent="0.2">
      <c r="A1296">
        <v>1295</v>
      </c>
      <c r="B1296">
        <v>0</v>
      </c>
      <c r="C1296" t="s">
        <v>120</v>
      </c>
      <c r="D1296">
        <v>1</v>
      </c>
      <c r="F1296" t="s">
        <v>66</v>
      </c>
      <c r="G1296" t="s">
        <v>65</v>
      </c>
      <c r="H1296" t="s">
        <v>65</v>
      </c>
      <c r="I1296" t="s">
        <v>65</v>
      </c>
      <c r="J1296" t="s">
        <v>66</v>
      </c>
      <c r="K1296" t="s">
        <v>161</v>
      </c>
      <c r="L1296" t="s">
        <v>68</v>
      </c>
      <c r="M1296" t="s">
        <v>68</v>
      </c>
      <c r="N1296" t="s">
        <v>65</v>
      </c>
      <c r="O1296" t="s">
        <v>65</v>
      </c>
      <c r="P1296" t="s">
        <v>66</v>
      </c>
      <c r="Q1296" t="s">
        <v>65</v>
      </c>
      <c r="Z1296">
        <v>1</v>
      </c>
      <c r="AA1296" t="s">
        <v>87</v>
      </c>
      <c r="AB1296" t="s">
        <v>86</v>
      </c>
      <c r="AC1296" t="s">
        <v>72</v>
      </c>
      <c r="AD1296" t="s">
        <v>87</v>
      </c>
      <c r="AE1296" t="s">
        <v>66</v>
      </c>
      <c r="AF1296" t="s">
        <v>73</v>
      </c>
      <c r="AG1296" t="s">
        <v>73</v>
      </c>
      <c r="AH1296" t="s">
        <v>89</v>
      </c>
      <c r="AI1296" t="s">
        <v>66</v>
      </c>
      <c r="AJ1296" t="s">
        <v>66</v>
      </c>
      <c r="AK1296" t="s">
        <v>73</v>
      </c>
      <c r="AL1296" t="s">
        <v>68</v>
      </c>
      <c r="AM1296" t="s">
        <v>2559</v>
      </c>
      <c r="AN1296" t="s">
        <v>65</v>
      </c>
      <c r="AO1296" t="s">
        <v>2560</v>
      </c>
      <c r="AP1296" t="s">
        <v>68</v>
      </c>
      <c r="AQ1296" t="s">
        <v>68</v>
      </c>
      <c r="AR1296" t="s">
        <v>164</v>
      </c>
      <c r="AS1296" t="s">
        <v>103</v>
      </c>
      <c r="AT1296" t="s">
        <v>69</v>
      </c>
      <c r="AU1296" t="s">
        <v>69</v>
      </c>
      <c r="AV1296" t="s">
        <v>69</v>
      </c>
      <c r="AW1296" t="s">
        <v>68</v>
      </c>
      <c r="AY1296" t="s">
        <v>648</v>
      </c>
      <c r="AZ1296" t="s">
        <v>69</v>
      </c>
      <c r="BA1296" t="s">
        <v>146</v>
      </c>
      <c r="BB1296">
        <v>1</v>
      </c>
      <c r="BC1296" t="s">
        <v>83</v>
      </c>
      <c r="BD1296" t="s">
        <v>127</v>
      </c>
      <c r="BE1296">
        <v>50</v>
      </c>
      <c r="BF1296" t="s">
        <v>139</v>
      </c>
      <c r="BG1296" t="s">
        <v>96</v>
      </c>
      <c r="BH1296" t="s">
        <v>469</v>
      </c>
      <c r="BI1296" t="s">
        <v>96</v>
      </c>
      <c r="BJ1296" t="s">
        <v>469</v>
      </c>
      <c r="BK1296" t="s">
        <v>207</v>
      </c>
      <c r="BL1296" t="s">
        <v>83</v>
      </c>
      <c r="BM1296" t="str">
        <f t="shared" ref="BM1296" si="1292">IF(BE1296&lt;20,"&lt;20",IF(BE1296&lt;31,"20 - 30",IF(BE1296&lt;41,"31 - 40","&gt;40")))</f>
        <v>&gt;40</v>
      </c>
    </row>
    <row r="1297" spans="1:65" x14ac:dyDescent="0.2">
      <c r="A1297">
        <v>1296</v>
      </c>
      <c r="B1297">
        <v>0</v>
      </c>
      <c r="C1297" s="1">
        <v>43470</v>
      </c>
      <c r="D1297">
        <v>0</v>
      </c>
      <c r="E1297">
        <v>0</v>
      </c>
      <c r="F1297" t="s">
        <v>65</v>
      </c>
      <c r="G1297" t="s">
        <v>65</v>
      </c>
      <c r="H1297" t="s">
        <v>65</v>
      </c>
      <c r="I1297" t="s">
        <v>65</v>
      </c>
      <c r="J1297" t="s">
        <v>65</v>
      </c>
      <c r="K1297" t="s">
        <v>142</v>
      </c>
      <c r="L1297" t="s">
        <v>69</v>
      </c>
      <c r="M1297" t="s">
        <v>69</v>
      </c>
      <c r="N1297" t="s">
        <v>65</v>
      </c>
      <c r="O1297" t="s">
        <v>65</v>
      </c>
      <c r="P1297" t="s">
        <v>66</v>
      </c>
      <c r="Q1297" t="s">
        <v>65</v>
      </c>
      <c r="Z1297">
        <v>0</v>
      </c>
      <c r="AL1297" t="s">
        <v>65</v>
      </c>
      <c r="AN1297" t="s">
        <v>65</v>
      </c>
      <c r="AP1297" t="s">
        <v>188</v>
      </c>
      <c r="AQ1297" t="s">
        <v>145</v>
      </c>
      <c r="AR1297" t="s">
        <v>164</v>
      </c>
      <c r="AS1297" t="s">
        <v>65</v>
      </c>
      <c r="AU1297" t="s">
        <v>69</v>
      </c>
      <c r="AV1297" t="s">
        <v>65</v>
      </c>
      <c r="AW1297" t="s">
        <v>69</v>
      </c>
      <c r="AX1297" t="s">
        <v>78</v>
      </c>
      <c r="AZ1297" t="s">
        <v>65</v>
      </c>
      <c r="BB1297">
        <v>0</v>
      </c>
      <c r="BC1297" t="s">
        <v>127</v>
      </c>
      <c r="BD1297" t="s">
        <v>127</v>
      </c>
      <c r="BE1297">
        <v>22</v>
      </c>
      <c r="BF1297" t="s">
        <v>80</v>
      </c>
      <c r="BG1297" t="s">
        <v>96</v>
      </c>
      <c r="BH1297" t="s">
        <v>147</v>
      </c>
      <c r="BI1297" t="s">
        <v>96</v>
      </c>
      <c r="BJ1297" t="s">
        <v>147</v>
      </c>
      <c r="BK1297" t="s">
        <v>827</v>
      </c>
      <c r="BL1297" t="s">
        <v>99</v>
      </c>
      <c r="BM1297" t="str">
        <f t="shared" ref="BM1297" si="1293">IF(BE1297&lt;20,"&lt;20",IF(BE1297&lt;26,"20-25",IF(BE1297&lt;31,"26-30","&gt;30")))</f>
        <v>20-25</v>
      </c>
    </row>
    <row r="1298" spans="1:65" x14ac:dyDescent="0.2">
      <c r="A1298">
        <v>1297</v>
      </c>
      <c r="B1298">
        <v>0</v>
      </c>
      <c r="C1298" t="s">
        <v>160</v>
      </c>
      <c r="D1298">
        <v>1</v>
      </c>
      <c r="F1298" t="s">
        <v>69</v>
      </c>
      <c r="G1298" t="s">
        <v>69</v>
      </c>
      <c r="H1298" t="s">
        <v>65</v>
      </c>
      <c r="I1298" t="s">
        <v>65</v>
      </c>
      <c r="J1298" t="s">
        <v>66</v>
      </c>
      <c r="K1298" t="s">
        <v>84</v>
      </c>
      <c r="L1298" t="s">
        <v>68</v>
      </c>
      <c r="M1298" t="s">
        <v>65</v>
      </c>
      <c r="N1298" t="s">
        <v>65</v>
      </c>
      <c r="O1298" t="s">
        <v>68</v>
      </c>
      <c r="P1298" t="s">
        <v>66</v>
      </c>
      <c r="Q1298" t="s">
        <v>65</v>
      </c>
      <c r="Z1298">
        <v>1</v>
      </c>
      <c r="AA1298" t="s">
        <v>85</v>
      </c>
      <c r="AB1298" t="s">
        <v>122</v>
      </c>
      <c r="AC1298" t="s">
        <v>72</v>
      </c>
      <c r="AD1298" t="s">
        <v>72</v>
      </c>
      <c r="AE1298" t="s">
        <v>66</v>
      </c>
      <c r="AF1298" t="s">
        <v>73</v>
      </c>
      <c r="AG1298" t="s">
        <v>73</v>
      </c>
      <c r="AH1298" t="s">
        <v>75</v>
      </c>
      <c r="AI1298" t="s">
        <v>75</v>
      </c>
      <c r="AJ1298" t="s">
        <v>66</v>
      </c>
      <c r="AK1298" t="s">
        <v>74</v>
      </c>
      <c r="AL1298" t="s">
        <v>65</v>
      </c>
      <c r="AM1298" t="s">
        <v>2561</v>
      </c>
      <c r="AN1298" t="s">
        <v>65</v>
      </c>
      <c r="AO1298" t="s">
        <v>2562</v>
      </c>
      <c r="AP1298" t="s">
        <v>68</v>
      </c>
      <c r="AQ1298" t="s">
        <v>68</v>
      </c>
      <c r="AR1298" t="s">
        <v>77</v>
      </c>
      <c r="AS1298" t="s">
        <v>103</v>
      </c>
      <c r="AT1298" t="s">
        <v>64</v>
      </c>
      <c r="AU1298" t="s">
        <v>66</v>
      </c>
      <c r="AV1298" t="s">
        <v>68</v>
      </c>
      <c r="AW1298" t="s">
        <v>68</v>
      </c>
      <c r="AY1298" t="s">
        <v>566</v>
      </c>
      <c r="AZ1298" t="s">
        <v>65</v>
      </c>
      <c r="BB1298">
        <v>1</v>
      </c>
      <c r="BC1298" t="s">
        <v>83</v>
      </c>
      <c r="BD1298" t="s">
        <v>79</v>
      </c>
      <c r="BE1298">
        <v>41</v>
      </c>
      <c r="BF1298" t="s">
        <v>80</v>
      </c>
      <c r="BG1298" t="s">
        <v>632</v>
      </c>
      <c r="BI1298" t="s">
        <v>632</v>
      </c>
      <c r="BK1298" t="s">
        <v>166</v>
      </c>
      <c r="BL1298" t="s">
        <v>83</v>
      </c>
      <c r="BM1298" t="str">
        <f t="shared" ref="BM1298" si="1294">IF(BE1298&lt;20,"&lt;20",IF(BE1298&lt;31,"20 - 30",IF(BE1298&lt;41,"31 - 40","&gt;40")))</f>
        <v>&gt;40</v>
      </c>
    </row>
    <row r="1299" spans="1:65" x14ac:dyDescent="0.2">
      <c r="A1299">
        <v>1298</v>
      </c>
      <c r="B1299">
        <v>0</v>
      </c>
      <c r="C1299" t="s">
        <v>62</v>
      </c>
      <c r="D1299">
        <v>1</v>
      </c>
      <c r="F1299" t="s">
        <v>65</v>
      </c>
      <c r="G1299" t="s">
        <v>65</v>
      </c>
      <c r="H1299" t="s">
        <v>65</v>
      </c>
      <c r="I1299" t="s">
        <v>65</v>
      </c>
      <c r="J1299" t="s">
        <v>66</v>
      </c>
      <c r="K1299" t="s">
        <v>84</v>
      </c>
      <c r="L1299" t="s">
        <v>65</v>
      </c>
      <c r="M1299" t="s">
        <v>65</v>
      </c>
      <c r="N1299" t="s">
        <v>68</v>
      </c>
      <c r="O1299" t="s">
        <v>65</v>
      </c>
      <c r="P1299" t="s">
        <v>66</v>
      </c>
      <c r="Q1299" t="s">
        <v>65</v>
      </c>
      <c r="Z1299">
        <v>1</v>
      </c>
      <c r="AA1299" t="s">
        <v>66</v>
      </c>
      <c r="AB1299" t="s">
        <v>71</v>
      </c>
      <c r="AC1299" t="s">
        <v>66</v>
      </c>
      <c r="AD1299" t="s">
        <v>72</v>
      </c>
      <c r="AE1299" t="s">
        <v>66</v>
      </c>
      <c r="AF1299" t="s">
        <v>66</v>
      </c>
      <c r="AG1299" t="s">
        <v>74</v>
      </c>
      <c r="AH1299" t="s">
        <v>89</v>
      </c>
      <c r="AI1299" t="s">
        <v>66</v>
      </c>
      <c r="AJ1299" t="s">
        <v>66</v>
      </c>
      <c r="AK1299" t="s">
        <v>74</v>
      </c>
      <c r="AL1299" t="s">
        <v>65</v>
      </c>
      <c r="AM1299" t="s">
        <v>2563</v>
      </c>
      <c r="AN1299" t="s">
        <v>65</v>
      </c>
      <c r="AO1299" t="s">
        <v>2564</v>
      </c>
      <c r="AP1299" t="s">
        <v>68</v>
      </c>
      <c r="AQ1299" t="s">
        <v>68</v>
      </c>
      <c r="AR1299" t="s">
        <v>113</v>
      </c>
      <c r="AS1299" t="s">
        <v>65</v>
      </c>
      <c r="AU1299" t="s">
        <v>65</v>
      </c>
      <c r="AV1299" t="s">
        <v>65</v>
      </c>
      <c r="AW1299" t="s">
        <v>68</v>
      </c>
      <c r="AY1299" t="s">
        <v>146</v>
      </c>
      <c r="AZ1299" t="s">
        <v>65</v>
      </c>
      <c r="BB1299">
        <v>0</v>
      </c>
      <c r="BC1299" t="s">
        <v>83</v>
      </c>
      <c r="BD1299" t="s">
        <v>83</v>
      </c>
      <c r="BE1299">
        <v>37</v>
      </c>
      <c r="BF1299" t="s">
        <v>95</v>
      </c>
      <c r="BG1299" t="s">
        <v>209</v>
      </c>
      <c r="BI1299" t="s">
        <v>209</v>
      </c>
      <c r="BK1299" t="s">
        <v>307</v>
      </c>
      <c r="BL1299" t="s">
        <v>83</v>
      </c>
      <c r="BM1299" t="str">
        <f t="shared" ref="BM1299" si="1295">IF(BE1299&lt;20,"&lt;20",IF(BE1299&lt;26,"20-25",IF(BE1299&lt;31,"26-30","&gt;30")))</f>
        <v>&gt;30</v>
      </c>
    </row>
    <row r="1300" spans="1:65" x14ac:dyDescent="0.2">
      <c r="A1300">
        <v>1299</v>
      </c>
      <c r="B1300">
        <v>0</v>
      </c>
      <c r="C1300" t="s">
        <v>160</v>
      </c>
      <c r="D1300">
        <v>1</v>
      </c>
      <c r="F1300" t="s">
        <v>69</v>
      </c>
      <c r="G1300" t="s">
        <v>69</v>
      </c>
      <c r="H1300" t="s">
        <v>69</v>
      </c>
      <c r="I1300" t="s">
        <v>69</v>
      </c>
      <c r="J1300" t="s">
        <v>69</v>
      </c>
      <c r="K1300" t="s">
        <v>67</v>
      </c>
      <c r="L1300" t="s">
        <v>65</v>
      </c>
      <c r="M1300" t="s">
        <v>65</v>
      </c>
      <c r="N1300" t="s">
        <v>65</v>
      </c>
      <c r="O1300" t="s">
        <v>68</v>
      </c>
      <c r="P1300" t="s">
        <v>69</v>
      </c>
      <c r="Q1300" t="s">
        <v>65</v>
      </c>
      <c r="Z1300">
        <v>1</v>
      </c>
      <c r="AA1300" t="s">
        <v>87</v>
      </c>
      <c r="AB1300" t="s">
        <v>86</v>
      </c>
      <c r="AC1300" t="s">
        <v>87</v>
      </c>
      <c r="AD1300" t="s">
        <v>87</v>
      </c>
      <c r="AE1300" t="s">
        <v>88</v>
      </c>
      <c r="AF1300" t="s">
        <v>73</v>
      </c>
      <c r="AG1300" t="s">
        <v>73</v>
      </c>
      <c r="AH1300" t="s">
        <v>75</v>
      </c>
      <c r="AI1300" t="s">
        <v>75</v>
      </c>
      <c r="AJ1300" t="s">
        <v>87</v>
      </c>
      <c r="AK1300" t="s">
        <v>73</v>
      </c>
      <c r="AL1300" t="s">
        <v>68</v>
      </c>
      <c r="AM1300" t="s">
        <v>2565</v>
      </c>
      <c r="AN1300" t="s">
        <v>65</v>
      </c>
      <c r="AO1300" t="s">
        <v>136</v>
      </c>
      <c r="AP1300" t="s">
        <v>112</v>
      </c>
      <c r="AQ1300" t="s">
        <v>163</v>
      </c>
      <c r="AR1300" t="s">
        <v>195</v>
      </c>
      <c r="AS1300" t="s">
        <v>103</v>
      </c>
      <c r="AT1300" t="s">
        <v>69</v>
      </c>
      <c r="AU1300" t="s">
        <v>69</v>
      </c>
      <c r="AV1300" t="s">
        <v>69</v>
      </c>
      <c r="AW1300" t="s">
        <v>69</v>
      </c>
      <c r="AX1300" t="s">
        <v>93</v>
      </c>
      <c r="AZ1300" t="s">
        <v>69</v>
      </c>
      <c r="BA1300" t="s">
        <v>93</v>
      </c>
      <c r="BB1300">
        <v>1</v>
      </c>
      <c r="BC1300" t="s">
        <v>94</v>
      </c>
      <c r="BD1300" t="s">
        <v>127</v>
      </c>
      <c r="BE1300">
        <v>32</v>
      </c>
      <c r="BF1300" t="s">
        <v>185</v>
      </c>
      <c r="BG1300" t="s">
        <v>96</v>
      </c>
      <c r="BH1300" t="s">
        <v>316</v>
      </c>
      <c r="BI1300" t="s">
        <v>96</v>
      </c>
      <c r="BJ1300" t="s">
        <v>316</v>
      </c>
      <c r="BK1300" t="s">
        <v>82</v>
      </c>
      <c r="BL1300" t="s">
        <v>83</v>
      </c>
      <c r="BM1300" t="str">
        <f t="shared" ref="BM1300" si="1296">IF(BE1300&lt;20,"&lt;20",IF(BE1300&lt;31,"20 - 30",IF(BE1300&lt;41,"31 - 40","&gt;40")))</f>
        <v>31 - 40</v>
      </c>
    </row>
    <row r="1301" spans="1:65" x14ac:dyDescent="0.2">
      <c r="A1301">
        <v>1300</v>
      </c>
      <c r="B1301">
        <v>1</v>
      </c>
      <c r="R1301">
        <v>1</v>
      </c>
      <c r="S1301" t="s">
        <v>106</v>
      </c>
      <c r="T1301" t="s">
        <v>107</v>
      </c>
      <c r="U1301" t="s">
        <v>108</v>
      </c>
      <c r="V1301" t="s">
        <v>88</v>
      </c>
      <c r="W1301" t="s">
        <v>69</v>
      </c>
      <c r="X1301" t="s">
        <v>69</v>
      </c>
      <c r="Y1301" t="s">
        <v>260</v>
      </c>
      <c r="Z1301">
        <v>1</v>
      </c>
      <c r="AA1301" t="s">
        <v>70</v>
      </c>
      <c r="AB1301" t="s">
        <v>71</v>
      </c>
      <c r="AC1301" t="s">
        <v>87</v>
      </c>
      <c r="AD1301" t="s">
        <v>72</v>
      </c>
      <c r="AE1301" t="s">
        <v>66</v>
      </c>
      <c r="AF1301" t="s">
        <v>123</v>
      </c>
      <c r="AG1301" t="s">
        <v>123</v>
      </c>
      <c r="AH1301" t="s">
        <v>129</v>
      </c>
      <c r="AI1301" t="s">
        <v>129</v>
      </c>
      <c r="AJ1301" t="s">
        <v>72</v>
      </c>
      <c r="AK1301" t="s">
        <v>73</v>
      </c>
      <c r="AL1301" t="s">
        <v>69</v>
      </c>
      <c r="AM1301" t="s">
        <v>2566</v>
      </c>
      <c r="AN1301" t="s">
        <v>69</v>
      </c>
      <c r="AO1301" t="s">
        <v>2567</v>
      </c>
      <c r="AP1301" t="s">
        <v>68</v>
      </c>
      <c r="AQ1301" t="s">
        <v>68</v>
      </c>
      <c r="AR1301" t="s">
        <v>153</v>
      </c>
      <c r="AS1301" t="s">
        <v>137</v>
      </c>
      <c r="AT1301" t="s">
        <v>69</v>
      </c>
      <c r="AU1301" t="s">
        <v>69</v>
      </c>
      <c r="AV1301" t="s">
        <v>69</v>
      </c>
      <c r="AW1301" t="s">
        <v>68</v>
      </c>
      <c r="AY1301" t="s">
        <v>2568</v>
      </c>
      <c r="AZ1301" t="s">
        <v>69</v>
      </c>
      <c r="BA1301" t="s">
        <v>275</v>
      </c>
      <c r="BB1301">
        <v>1</v>
      </c>
      <c r="BC1301" t="s">
        <v>94</v>
      </c>
      <c r="BD1301" t="s">
        <v>79</v>
      </c>
      <c r="BE1301">
        <v>26</v>
      </c>
      <c r="BF1301" t="s">
        <v>133</v>
      </c>
      <c r="BG1301" t="s">
        <v>1303</v>
      </c>
      <c r="BI1301" t="s">
        <v>1303</v>
      </c>
      <c r="BK1301" t="s">
        <v>1463</v>
      </c>
      <c r="BL1301" t="s">
        <v>105</v>
      </c>
      <c r="BM1301" t="str">
        <f t="shared" ref="BM1301" si="1297">IF(BE1301&lt;20,"&lt;20",IF(BE1301&lt;26,"20-25",IF(BE1301&lt;31,"26-30","&gt;30")))</f>
        <v>26-30</v>
      </c>
    </row>
    <row r="1302" spans="1:65" x14ac:dyDescent="0.2">
      <c r="A1302">
        <v>1301</v>
      </c>
      <c r="B1302">
        <v>0</v>
      </c>
      <c r="C1302" s="1">
        <v>43641</v>
      </c>
      <c r="D1302">
        <v>1</v>
      </c>
      <c r="F1302" t="s">
        <v>69</v>
      </c>
      <c r="G1302" t="s">
        <v>65</v>
      </c>
      <c r="H1302" t="s">
        <v>69</v>
      </c>
      <c r="I1302" t="s">
        <v>66</v>
      </c>
      <c r="J1302" t="s">
        <v>69</v>
      </c>
      <c r="K1302" t="s">
        <v>84</v>
      </c>
      <c r="L1302" t="s">
        <v>65</v>
      </c>
      <c r="M1302" t="s">
        <v>65</v>
      </c>
      <c r="N1302" t="s">
        <v>69</v>
      </c>
      <c r="O1302" t="s">
        <v>69</v>
      </c>
      <c r="P1302" t="s">
        <v>66</v>
      </c>
      <c r="Q1302" t="s">
        <v>65</v>
      </c>
      <c r="Z1302">
        <v>1</v>
      </c>
      <c r="AA1302" t="s">
        <v>66</v>
      </c>
      <c r="AB1302" t="s">
        <v>71</v>
      </c>
      <c r="AC1302" t="s">
        <v>72</v>
      </c>
      <c r="AD1302" t="s">
        <v>72</v>
      </c>
      <c r="AE1302" t="s">
        <v>66</v>
      </c>
      <c r="AF1302" t="s">
        <v>73</v>
      </c>
      <c r="AG1302" t="s">
        <v>73</v>
      </c>
      <c r="AH1302" t="s">
        <v>129</v>
      </c>
      <c r="AI1302" t="s">
        <v>75</v>
      </c>
      <c r="AJ1302" t="s">
        <v>66</v>
      </c>
      <c r="AK1302" t="s">
        <v>74</v>
      </c>
      <c r="AL1302" t="s">
        <v>68</v>
      </c>
      <c r="AM1302" t="s">
        <v>2569</v>
      </c>
      <c r="AN1302" t="s">
        <v>68</v>
      </c>
      <c r="AO1302" t="s">
        <v>2570</v>
      </c>
      <c r="AP1302" t="s">
        <v>68</v>
      </c>
      <c r="AQ1302" t="s">
        <v>170</v>
      </c>
      <c r="AR1302" t="s">
        <v>153</v>
      </c>
      <c r="AS1302" t="s">
        <v>65</v>
      </c>
      <c r="AU1302" t="s">
        <v>69</v>
      </c>
      <c r="AV1302" t="s">
        <v>68</v>
      </c>
      <c r="AW1302" t="s">
        <v>69</v>
      </c>
      <c r="AX1302" t="s">
        <v>336</v>
      </c>
      <c r="AZ1302" t="s">
        <v>65</v>
      </c>
      <c r="BB1302">
        <v>0</v>
      </c>
      <c r="BC1302" t="s">
        <v>94</v>
      </c>
      <c r="BD1302" t="s">
        <v>94</v>
      </c>
      <c r="BE1302">
        <v>38</v>
      </c>
      <c r="BF1302" t="s">
        <v>133</v>
      </c>
      <c r="BG1302" t="s">
        <v>217</v>
      </c>
      <c r="BI1302" t="s">
        <v>217</v>
      </c>
      <c r="BK1302" t="s">
        <v>82</v>
      </c>
      <c r="BL1302" t="s">
        <v>99</v>
      </c>
      <c r="BM1302" t="str">
        <f t="shared" ref="BM1302" si="1298">IF(BE1302&lt;20,"&lt;20",IF(BE1302&lt;31,"20 - 30",IF(BE1302&lt;41,"31 - 40","&gt;40")))</f>
        <v>31 - 40</v>
      </c>
    </row>
    <row r="1303" spans="1:65" x14ac:dyDescent="0.2">
      <c r="A1303">
        <v>1302</v>
      </c>
      <c r="B1303">
        <v>1</v>
      </c>
      <c r="R1303">
        <v>1</v>
      </c>
      <c r="S1303" t="s">
        <v>149</v>
      </c>
      <c r="T1303" t="s">
        <v>79</v>
      </c>
      <c r="U1303" t="s">
        <v>64</v>
      </c>
      <c r="V1303" t="s">
        <v>79</v>
      </c>
      <c r="W1303" t="s">
        <v>65</v>
      </c>
      <c r="X1303" t="s">
        <v>69</v>
      </c>
      <c r="Y1303" t="s">
        <v>251</v>
      </c>
      <c r="Z1303">
        <v>0</v>
      </c>
      <c r="AL1303" t="s">
        <v>68</v>
      </c>
      <c r="AN1303" t="s">
        <v>68</v>
      </c>
      <c r="AP1303" t="s">
        <v>68</v>
      </c>
      <c r="AQ1303" t="s">
        <v>68</v>
      </c>
      <c r="AR1303" t="s">
        <v>164</v>
      </c>
      <c r="AS1303" t="s">
        <v>137</v>
      </c>
      <c r="AT1303" t="s">
        <v>65</v>
      </c>
      <c r="AU1303" t="s">
        <v>69</v>
      </c>
      <c r="AV1303" t="s">
        <v>65</v>
      </c>
      <c r="AW1303" t="s">
        <v>68</v>
      </c>
      <c r="AY1303" t="s">
        <v>2571</v>
      </c>
      <c r="AZ1303" t="s">
        <v>65</v>
      </c>
      <c r="BB1303">
        <v>0</v>
      </c>
      <c r="BC1303" t="s">
        <v>79</v>
      </c>
      <c r="BD1303" t="s">
        <v>83</v>
      </c>
      <c r="BE1303">
        <v>21</v>
      </c>
      <c r="BF1303" t="s">
        <v>80</v>
      </c>
      <c r="BG1303" t="s">
        <v>81</v>
      </c>
      <c r="BI1303" t="s">
        <v>81</v>
      </c>
      <c r="BK1303" t="s">
        <v>2572</v>
      </c>
      <c r="BL1303" t="s">
        <v>105</v>
      </c>
      <c r="BM1303" t="str">
        <f t="shared" ref="BM1303" si="1299">IF(BE1303&lt;20,"&lt;20",IF(BE1303&lt;26,"20-25",IF(BE1303&lt;31,"26-30","&gt;30")))</f>
        <v>20-25</v>
      </c>
    </row>
    <row r="1304" spans="1:65" x14ac:dyDescent="0.2">
      <c r="A1304">
        <v>1303</v>
      </c>
      <c r="B1304">
        <v>0</v>
      </c>
      <c r="C1304" s="1">
        <v>43641</v>
      </c>
      <c r="D1304">
        <v>1</v>
      </c>
      <c r="F1304" t="s">
        <v>69</v>
      </c>
      <c r="G1304" t="s">
        <v>121</v>
      </c>
      <c r="H1304" t="s">
        <v>65</v>
      </c>
      <c r="I1304" t="s">
        <v>65</v>
      </c>
      <c r="J1304" t="s">
        <v>66</v>
      </c>
      <c r="K1304" t="s">
        <v>66</v>
      </c>
      <c r="L1304" t="s">
        <v>68</v>
      </c>
      <c r="M1304" t="s">
        <v>65</v>
      </c>
      <c r="N1304" t="s">
        <v>65</v>
      </c>
      <c r="O1304" t="s">
        <v>65</v>
      </c>
      <c r="P1304" t="s">
        <v>66</v>
      </c>
      <c r="Q1304" t="s">
        <v>65</v>
      </c>
      <c r="Z1304">
        <v>1</v>
      </c>
      <c r="AA1304" t="s">
        <v>87</v>
      </c>
      <c r="AB1304" t="s">
        <v>86</v>
      </c>
      <c r="AC1304" t="s">
        <v>72</v>
      </c>
      <c r="AD1304" t="s">
        <v>72</v>
      </c>
      <c r="AE1304" t="s">
        <v>66</v>
      </c>
      <c r="AF1304" t="s">
        <v>123</v>
      </c>
      <c r="AG1304" t="s">
        <v>74</v>
      </c>
      <c r="AH1304" t="s">
        <v>75</v>
      </c>
      <c r="AI1304" t="s">
        <v>89</v>
      </c>
      <c r="AJ1304" t="s">
        <v>72</v>
      </c>
      <c r="AK1304" t="s">
        <v>73</v>
      </c>
      <c r="AL1304" t="s">
        <v>68</v>
      </c>
      <c r="AN1304" t="s">
        <v>65</v>
      </c>
      <c r="AO1304" t="s">
        <v>371</v>
      </c>
      <c r="AP1304" t="s">
        <v>188</v>
      </c>
      <c r="AQ1304" t="s">
        <v>163</v>
      </c>
      <c r="AR1304" t="s">
        <v>77</v>
      </c>
      <c r="AS1304" t="s">
        <v>65</v>
      </c>
      <c r="AU1304" t="s">
        <v>69</v>
      </c>
      <c r="AV1304" t="s">
        <v>69</v>
      </c>
      <c r="AW1304" t="s">
        <v>69</v>
      </c>
      <c r="AX1304" t="s">
        <v>146</v>
      </c>
      <c r="AZ1304" t="s">
        <v>69</v>
      </c>
      <c r="BA1304" t="s">
        <v>146</v>
      </c>
      <c r="BB1304">
        <v>1</v>
      </c>
      <c r="BC1304" t="s">
        <v>94</v>
      </c>
      <c r="BD1304" t="s">
        <v>127</v>
      </c>
      <c r="BE1304">
        <v>27</v>
      </c>
      <c r="BF1304" t="s">
        <v>80</v>
      </c>
      <c r="BG1304" t="s">
        <v>96</v>
      </c>
      <c r="BH1304" t="s">
        <v>507</v>
      </c>
      <c r="BI1304" t="s">
        <v>96</v>
      </c>
      <c r="BJ1304" t="s">
        <v>507</v>
      </c>
      <c r="BK1304" t="s">
        <v>159</v>
      </c>
      <c r="BL1304" t="s">
        <v>83</v>
      </c>
      <c r="BM1304" t="str">
        <f t="shared" ref="BM1304" si="1300">IF(BE1304&lt;20,"&lt;20",IF(BE1304&lt;31,"20 - 30",IF(BE1304&lt;41,"31 - 40","&gt;40")))</f>
        <v>20 - 30</v>
      </c>
    </row>
    <row r="1305" spans="1:65" x14ac:dyDescent="0.2">
      <c r="A1305">
        <v>1304</v>
      </c>
      <c r="B1305">
        <v>0</v>
      </c>
      <c r="C1305" s="1">
        <v>43470</v>
      </c>
      <c r="D1305">
        <v>0</v>
      </c>
      <c r="E1305">
        <v>1</v>
      </c>
      <c r="F1305" t="s">
        <v>65</v>
      </c>
      <c r="G1305" t="s">
        <v>121</v>
      </c>
      <c r="H1305" t="s">
        <v>65</v>
      </c>
      <c r="I1305" t="s">
        <v>66</v>
      </c>
      <c r="J1305" t="s">
        <v>65</v>
      </c>
      <c r="K1305" t="s">
        <v>142</v>
      </c>
      <c r="L1305" t="s">
        <v>69</v>
      </c>
      <c r="M1305" t="s">
        <v>68</v>
      </c>
      <c r="N1305" t="s">
        <v>65</v>
      </c>
      <c r="O1305" t="s">
        <v>65</v>
      </c>
      <c r="P1305" t="s">
        <v>65</v>
      </c>
      <c r="Q1305" t="s">
        <v>65</v>
      </c>
      <c r="Z1305">
        <v>1</v>
      </c>
      <c r="AA1305" t="s">
        <v>70</v>
      </c>
      <c r="AB1305" t="s">
        <v>178</v>
      </c>
      <c r="AC1305" t="s">
        <v>72</v>
      </c>
      <c r="AD1305" t="s">
        <v>72</v>
      </c>
      <c r="AE1305" t="s">
        <v>65</v>
      </c>
      <c r="AF1305" t="s">
        <v>123</v>
      </c>
      <c r="AG1305" t="s">
        <v>73</v>
      </c>
      <c r="AH1305" t="s">
        <v>89</v>
      </c>
      <c r="AI1305" t="s">
        <v>89</v>
      </c>
      <c r="AJ1305" t="s">
        <v>72</v>
      </c>
      <c r="AK1305" t="s">
        <v>123</v>
      </c>
      <c r="AL1305" t="s">
        <v>65</v>
      </c>
      <c r="AM1305" t="s">
        <v>2573</v>
      </c>
      <c r="AN1305" t="s">
        <v>65</v>
      </c>
      <c r="AO1305" t="s">
        <v>2574</v>
      </c>
      <c r="AP1305" t="s">
        <v>112</v>
      </c>
      <c r="AQ1305" t="s">
        <v>163</v>
      </c>
      <c r="AR1305" t="s">
        <v>195</v>
      </c>
      <c r="AS1305" t="s">
        <v>137</v>
      </c>
      <c r="AT1305" t="s">
        <v>69</v>
      </c>
      <c r="AU1305" t="s">
        <v>69</v>
      </c>
      <c r="AV1305" t="s">
        <v>69</v>
      </c>
      <c r="AW1305" t="s">
        <v>69</v>
      </c>
      <c r="AX1305" t="s">
        <v>2524</v>
      </c>
      <c r="AZ1305" t="s">
        <v>69</v>
      </c>
      <c r="BA1305" t="s">
        <v>2524</v>
      </c>
      <c r="BB1305">
        <v>1</v>
      </c>
      <c r="BC1305" t="s">
        <v>94</v>
      </c>
      <c r="BD1305" t="s">
        <v>127</v>
      </c>
      <c r="BE1305">
        <v>37</v>
      </c>
      <c r="BF1305" t="s">
        <v>405</v>
      </c>
      <c r="BG1305" t="s">
        <v>96</v>
      </c>
      <c r="BH1305" t="s">
        <v>1323</v>
      </c>
      <c r="BI1305" t="s">
        <v>96</v>
      </c>
      <c r="BJ1305" t="s">
        <v>1323</v>
      </c>
      <c r="BK1305" t="s">
        <v>324</v>
      </c>
      <c r="BL1305" t="s">
        <v>83</v>
      </c>
      <c r="BM1305" t="str">
        <f t="shared" ref="BM1305" si="1301">IF(BE1305&lt;20,"&lt;20",IF(BE1305&lt;26,"20-25",IF(BE1305&lt;31,"26-30","&gt;30")))</f>
        <v>&gt;30</v>
      </c>
    </row>
    <row r="1306" spans="1:65" x14ac:dyDescent="0.2">
      <c r="A1306">
        <v>1305</v>
      </c>
      <c r="B1306">
        <v>1</v>
      </c>
      <c r="R1306">
        <v>1</v>
      </c>
      <c r="S1306" t="s">
        <v>235</v>
      </c>
      <c r="T1306" t="s">
        <v>192</v>
      </c>
      <c r="U1306" t="s">
        <v>69</v>
      </c>
      <c r="V1306" t="s">
        <v>192</v>
      </c>
      <c r="W1306" t="s">
        <v>69</v>
      </c>
      <c r="X1306" t="s">
        <v>69</v>
      </c>
      <c r="Y1306" t="s">
        <v>251</v>
      </c>
      <c r="Z1306">
        <v>1</v>
      </c>
      <c r="AA1306" t="s">
        <v>70</v>
      </c>
      <c r="AB1306" t="s">
        <v>122</v>
      </c>
      <c r="AC1306" t="s">
        <v>72</v>
      </c>
      <c r="AD1306" t="s">
        <v>72</v>
      </c>
      <c r="AE1306" t="s">
        <v>65</v>
      </c>
      <c r="AF1306" t="s">
        <v>66</v>
      </c>
      <c r="AG1306" t="s">
        <v>73</v>
      </c>
      <c r="AH1306" t="s">
        <v>89</v>
      </c>
      <c r="AI1306" t="s">
        <v>89</v>
      </c>
      <c r="AJ1306" t="s">
        <v>72</v>
      </c>
      <c r="AK1306" t="s">
        <v>123</v>
      </c>
      <c r="AL1306" t="s">
        <v>69</v>
      </c>
      <c r="AM1306" t="s">
        <v>2575</v>
      </c>
      <c r="AN1306" t="s">
        <v>65</v>
      </c>
      <c r="AO1306" t="s">
        <v>2576</v>
      </c>
      <c r="AP1306" t="s">
        <v>188</v>
      </c>
      <c r="AQ1306" t="s">
        <v>145</v>
      </c>
      <c r="AR1306" t="s">
        <v>113</v>
      </c>
      <c r="AS1306" t="s">
        <v>116</v>
      </c>
      <c r="AT1306" t="s">
        <v>69</v>
      </c>
      <c r="AU1306" t="s">
        <v>66</v>
      </c>
      <c r="AV1306" t="s">
        <v>69</v>
      </c>
      <c r="AW1306" t="s">
        <v>68</v>
      </c>
      <c r="AY1306" t="s">
        <v>548</v>
      </c>
      <c r="AZ1306" t="s">
        <v>65</v>
      </c>
      <c r="BB1306">
        <v>1</v>
      </c>
      <c r="BC1306" t="s">
        <v>83</v>
      </c>
      <c r="BD1306" t="s">
        <v>127</v>
      </c>
      <c r="BE1306">
        <v>45</v>
      </c>
      <c r="BF1306" t="s">
        <v>95</v>
      </c>
      <c r="BG1306" t="s">
        <v>81</v>
      </c>
      <c r="BI1306" t="s">
        <v>81</v>
      </c>
      <c r="BK1306" t="s">
        <v>207</v>
      </c>
      <c r="BL1306" t="s">
        <v>105</v>
      </c>
      <c r="BM1306" t="str">
        <f t="shared" ref="BM1306" si="1302">IF(BE1306&lt;20,"&lt;20",IF(BE1306&lt;31,"20 - 30",IF(BE1306&lt;41,"31 - 40","&gt;40")))</f>
        <v>&gt;40</v>
      </c>
    </row>
    <row r="1307" spans="1:65" x14ac:dyDescent="0.2">
      <c r="A1307">
        <v>1306</v>
      </c>
      <c r="B1307">
        <v>1</v>
      </c>
      <c r="R1307">
        <v>0</v>
      </c>
      <c r="S1307" t="s">
        <v>106</v>
      </c>
      <c r="T1307" t="s">
        <v>79</v>
      </c>
      <c r="U1307" t="s">
        <v>65</v>
      </c>
      <c r="V1307" t="s">
        <v>79</v>
      </c>
      <c r="W1307" t="s">
        <v>65</v>
      </c>
      <c r="X1307" t="s">
        <v>79</v>
      </c>
      <c r="Z1307">
        <v>1</v>
      </c>
      <c r="AA1307" t="s">
        <v>66</v>
      </c>
      <c r="AB1307" t="s">
        <v>86</v>
      </c>
      <c r="AC1307" t="s">
        <v>72</v>
      </c>
      <c r="AD1307" t="s">
        <v>87</v>
      </c>
      <c r="AE1307" t="s">
        <v>66</v>
      </c>
      <c r="AF1307" t="s">
        <v>66</v>
      </c>
      <c r="AG1307" t="s">
        <v>74</v>
      </c>
      <c r="AH1307" t="s">
        <v>129</v>
      </c>
      <c r="AI1307" t="s">
        <v>129</v>
      </c>
      <c r="AJ1307" t="s">
        <v>66</v>
      </c>
      <c r="AK1307" t="s">
        <v>73</v>
      </c>
      <c r="AL1307" t="s">
        <v>69</v>
      </c>
      <c r="AM1307" t="s">
        <v>2577</v>
      </c>
      <c r="AN1307" t="s">
        <v>69</v>
      </c>
      <c r="AO1307" t="s">
        <v>2577</v>
      </c>
      <c r="AP1307" t="s">
        <v>92</v>
      </c>
      <c r="AQ1307" t="s">
        <v>76</v>
      </c>
      <c r="AR1307" t="s">
        <v>132</v>
      </c>
      <c r="AS1307" t="s">
        <v>137</v>
      </c>
      <c r="AT1307" t="s">
        <v>65</v>
      </c>
      <c r="AU1307" t="s">
        <v>65</v>
      </c>
      <c r="AV1307" t="s">
        <v>65</v>
      </c>
      <c r="AW1307" t="s">
        <v>65</v>
      </c>
      <c r="AZ1307" t="s">
        <v>65</v>
      </c>
      <c r="BB1307">
        <v>0</v>
      </c>
      <c r="BC1307" t="s">
        <v>79</v>
      </c>
      <c r="BD1307" t="s">
        <v>79</v>
      </c>
      <c r="BE1307">
        <v>26</v>
      </c>
      <c r="BF1307" t="s">
        <v>80</v>
      </c>
      <c r="BG1307" t="s">
        <v>96</v>
      </c>
      <c r="BH1307" t="s">
        <v>202</v>
      </c>
      <c r="BI1307" t="s">
        <v>96</v>
      </c>
      <c r="BJ1307" t="s">
        <v>202</v>
      </c>
      <c r="BK1307" t="s">
        <v>2578</v>
      </c>
      <c r="BL1307" t="s">
        <v>83</v>
      </c>
      <c r="BM1307" t="str">
        <f t="shared" ref="BM1307" si="1303">IF(BE1307&lt;20,"&lt;20",IF(BE1307&lt;26,"20-25",IF(BE1307&lt;31,"26-30","&gt;30")))</f>
        <v>26-30</v>
      </c>
    </row>
    <row r="1308" spans="1:65" x14ac:dyDescent="0.2">
      <c r="A1308">
        <v>1307</v>
      </c>
      <c r="B1308">
        <v>0</v>
      </c>
      <c r="C1308" s="1">
        <v>43641</v>
      </c>
      <c r="D1308">
        <v>0</v>
      </c>
      <c r="E1308">
        <v>1</v>
      </c>
      <c r="F1308" t="s">
        <v>66</v>
      </c>
      <c r="G1308" t="s">
        <v>65</v>
      </c>
      <c r="H1308" t="s">
        <v>65</v>
      </c>
      <c r="I1308" t="s">
        <v>65</v>
      </c>
      <c r="J1308" t="s">
        <v>66</v>
      </c>
      <c r="K1308" t="s">
        <v>142</v>
      </c>
      <c r="L1308" t="s">
        <v>69</v>
      </c>
      <c r="M1308" t="s">
        <v>69</v>
      </c>
      <c r="N1308" t="s">
        <v>68</v>
      </c>
      <c r="O1308" t="s">
        <v>69</v>
      </c>
      <c r="P1308" t="s">
        <v>66</v>
      </c>
      <c r="Q1308" t="s">
        <v>65</v>
      </c>
      <c r="Z1308">
        <v>1</v>
      </c>
      <c r="AA1308" t="s">
        <v>87</v>
      </c>
      <c r="AB1308" t="s">
        <v>86</v>
      </c>
      <c r="AC1308" t="s">
        <v>87</v>
      </c>
      <c r="AD1308" t="s">
        <v>87</v>
      </c>
      <c r="AE1308" t="s">
        <v>83</v>
      </c>
      <c r="AF1308" t="s">
        <v>123</v>
      </c>
      <c r="AG1308" t="s">
        <v>73</v>
      </c>
      <c r="AH1308" t="s">
        <v>75</v>
      </c>
      <c r="AI1308" t="s">
        <v>75</v>
      </c>
      <c r="AJ1308" t="s">
        <v>87</v>
      </c>
      <c r="AK1308" t="s">
        <v>73</v>
      </c>
      <c r="AL1308" t="s">
        <v>65</v>
      </c>
      <c r="AM1308" t="s">
        <v>2579</v>
      </c>
      <c r="AN1308" t="s">
        <v>65</v>
      </c>
      <c r="AO1308" t="s">
        <v>2579</v>
      </c>
      <c r="AP1308" t="s">
        <v>112</v>
      </c>
      <c r="AQ1308" t="s">
        <v>163</v>
      </c>
      <c r="AR1308" t="s">
        <v>77</v>
      </c>
      <c r="AS1308" t="s">
        <v>116</v>
      </c>
      <c r="AT1308" t="s">
        <v>68</v>
      </c>
      <c r="AU1308" t="s">
        <v>69</v>
      </c>
      <c r="AV1308" t="s">
        <v>68</v>
      </c>
      <c r="AW1308" t="s">
        <v>68</v>
      </c>
      <c r="AY1308" t="s">
        <v>1080</v>
      </c>
      <c r="AZ1308" t="s">
        <v>65</v>
      </c>
      <c r="BB1308">
        <v>0</v>
      </c>
      <c r="BC1308" t="s">
        <v>79</v>
      </c>
      <c r="BD1308" t="s">
        <v>83</v>
      </c>
      <c r="BE1308">
        <v>30</v>
      </c>
      <c r="BF1308" t="s">
        <v>118</v>
      </c>
      <c r="BG1308" t="s">
        <v>96</v>
      </c>
      <c r="BH1308" t="s">
        <v>202</v>
      </c>
      <c r="BI1308" t="s">
        <v>96</v>
      </c>
      <c r="BJ1308" t="s">
        <v>202</v>
      </c>
      <c r="BK1308" t="s">
        <v>82</v>
      </c>
      <c r="BL1308" t="s">
        <v>83</v>
      </c>
      <c r="BM1308" t="str">
        <f t="shared" ref="BM1308" si="1304">IF(BE1308&lt;20,"&lt;20",IF(BE1308&lt;31,"20 - 30",IF(BE1308&lt;41,"31 - 40","&gt;40")))</f>
        <v>20 - 30</v>
      </c>
    </row>
    <row r="1309" spans="1:65" x14ac:dyDescent="0.2">
      <c r="A1309">
        <v>1308</v>
      </c>
      <c r="B1309">
        <v>0</v>
      </c>
      <c r="C1309" t="s">
        <v>120</v>
      </c>
      <c r="D1309">
        <v>1</v>
      </c>
      <c r="F1309" t="s">
        <v>65</v>
      </c>
      <c r="G1309" t="s">
        <v>65</v>
      </c>
      <c r="H1309" t="s">
        <v>65</v>
      </c>
      <c r="I1309" t="s">
        <v>66</v>
      </c>
      <c r="J1309" t="s">
        <v>66</v>
      </c>
      <c r="K1309" t="s">
        <v>161</v>
      </c>
      <c r="L1309" t="s">
        <v>69</v>
      </c>
      <c r="M1309" t="s">
        <v>65</v>
      </c>
      <c r="N1309" t="s">
        <v>65</v>
      </c>
      <c r="O1309" t="s">
        <v>65</v>
      </c>
      <c r="P1309" t="s">
        <v>66</v>
      </c>
      <c r="Q1309" t="s">
        <v>65</v>
      </c>
      <c r="Z1309">
        <v>1</v>
      </c>
      <c r="AA1309" t="s">
        <v>70</v>
      </c>
      <c r="AB1309" t="s">
        <v>71</v>
      </c>
      <c r="AC1309" t="s">
        <v>72</v>
      </c>
      <c r="AD1309" t="s">
        <v>72</v>
      </c>
      <c r="AE1309" t="s">
        <v>66</v>
      </c>
      <c r="AF1309" t="s">
        <v>123</v>
      </c>
      <c r="AG1309" t="s">
        <v>74</v>
      </c>
      <c r="AH1309" t="s">
        <v>89</v>
      </c>
      <c r="AI1309" t="s">
        <v>89</v>
      </c>
      <c r="AJ1309" t="s">
        <v>66</v>
      </c>
      <c r="AK1309" t="s">
        <v>74</v>
      </c>
      <c r="AL1309" t="s">
        <v>69</v>
      </c>
      <c r="AN1309" t="s">
        <v>65</v>
      </c>
      <c r="AP1309" t="s">
        <v>112</v>
      </c>
      <c r="AQ1309" t="s">
        <v>163</v>
      </c>
      <c r="AR1309" t="s">
        <v>153</v>
      </c>
      <c r="AS1309" t="s">
        <v>65</v>
      </c>
      <c r="AU1309" t="s">
        <v>69</v>
      </c>
      <c r="AV1309" t="s">
        <v>69</v>
      </c>
      <c r="AW1309" t="s">
        <v>69</v>
      </c>
      <c r="AX1309" t="s">
        <v>1295</v>
      </c>
      <c r="AZ1309" t="s">
        <v>69</v>
      </c>
      <c r="BA1309" t="s">
        <v>1295</v>
      </c>
      <c r="BB1309">
        <v>1</v>
      </c>
      <c r="BC1309" t="s">
        <v>83</v>
      </c>
      <c r="BD1309" t="s">
        <v>127</v>
      </c>
      <c r="BE1309">
        <v>21</v>
      </c>
      <c r="BF1309" t="s">
        <v>80</v>
      </c>
      <c r="BG1309" t="s">
        <v>96</v>
      </c>
      <c r="BH1309" t="s">
        <v>134</v>
      </c>
      <c r="BI1309" t="s">
        <v>96</v>
      </c>
      <c r="BJ1309" t="s">
        <v>134</v>
      </c>
      <c r="BK1309" t="s">
        <v>207</v>
      </c>
      <c r="BL1309" t="s">
        <v>83</v>
      </c>
      <c r="BM1309" t="str">
        <f t="shared" ref="BM1309" si="1305">IF(BE1309&lt;20,"&lt;20",IF(BE1309&lt;26,"20-25",IF(BE1309&lt;31,"26-30","&gt;30")))</f>
        <v>20-25</v>
      </c>
    </row>
    <row r="1310" spans="1:65" x14ac:dyDescent="0.2">
      <c r="A1310">
        <v>1309</v>
      </c>
      <c r="B1310">
        <v>0</v>
      </c>
      <c r="C1310" t="s">
        <v>120</v>
      </c>
      <c r="D1310">
        <v>0</v>
      </c>
      <c r="E1310">
        <v>1</v>
      </c>
      <c r="F1310" t="s">
        <v>66</v>
      </c>
      <c r="G1310" t="s">
        <v>121</v>
      </c>
      <c r="H1310" t="s">
        <v>65</v>
      </c>
      <c r="I1310" t="s">
        <v>69</v>
      </c>
      <c r="J1310" t="s">
        <v>66</v>
      </c>
      <c r="K1310" t="s">
        <v>100</v>
      </c>
      <c r="L1310" t="s">
        <v>68</v>
      </c>
      <c r="M1310" t="s">
        <v>65</v>
      </c>
      <c r="N1310" t="s">
        <v>65</v>
      </c>
      <c r="O1310" t="s">
        <v>65</v>
      </c>
      <c r="P1310" t="s">
        <v>65</v>
      </c>
      <c r="Q1310" t="s">
        <v>65</v>
      </c>
      <c r="Z1310">
        <v>1</v>
      </c>
      <c r="AA1310" t="s">
        <v>87</v>
      </c>
      <c r="AB1310" t="s">
        <v>86</v>
      </c>
      <c r="AC1310" t="s">
        <v>87</v>
      </c>
      <c r="AD1310" t="s">
        <v>87</v>
      </c>
      <c r="AE1310" t="s">
        <v>66</v>
      </c>
      <c r="AF1310" t="s">
        <v>73</v>
      </c>
      <c r="AG1310" t="s">
        <v>73</v>
      </c>
      <c r="AH1310" t="s">
        <v>75</v>
      </c>
      <c r="AI1310" t="s">
        <v>75</v>
      </c>
      <c r="AJ1310" t="s">
        <v>87</v>
      </c>
      <c r="AK1310" t="s">
        <v>74</v>
      </c>
      <c r="AL1310" t="s">
        <v>69</v>
      </c>
      <c r="AN1310" t="s">
        <v>68</v>
      </c>
      <c r="AP1310" t="s">
        <v>112</v>
      </c>
      <c r="AQ1310" t="s">
        <v>68</v>
      </c>
      <c r="AR1310" t="s">
        <v>195</v>
      </c>
      <c r="AS1310" t="s">
        <v>116</v>
      </c>
      <c r="AT1310" t="s">
        <v>65</v>
      </c>
      <c r="AU1310" t="s">
        <v>66</v>
      </c>
      <c r="AV1310" t="s">
        <v>69</v>
      </c>
      <c r="AW1310" t="s">
        <v>68</v>
      </c>
      <c r="AY1310" t="s">
        <v>146</v>
      </c>
      <c r="AZ1310" t="s">
        <v>69</v>
      </c>
      <c r="BA1310" t="s">
        <v>146</v>
      </c>
      <c r="BB1310">
        <v>1</v>
      </c>
      <c r="BC1310" t="s">
        <v>94</v>
      </c>
      <c r="BD1310" t="s">
        <v>127</v>
      </c>
      <c r="BE1310">
        <v>21</v>
      </c>
      <c r="BF1310" t="s">
        <v>95</v>
      </c>
      <c r="BG1310" t="s">
        <v>96</v>
      </c>
      <c r="BH1310" t="s">
        <v>294</v>
      </c>
      <c r="BI1310" t="s">
        <v>96</v>
      </c>
      <c r="BJ1310" t="s">
        <v>202</v>
      </c>
      <c r="BK1310" t="s">
        <v>207</v>
      </c>
      <c r="BL1310" t="s">
        <v>83</v>
      </c>
      <c r="BM1310" t="str">
        <f t="shared" ref="BM1310" si="1306">IF(BE1310&lt;20,"&lt;20",IF(BE1310&lt;31,"20 - 30",IF(BE1310&lt;41,"31 - 40","&gt;40")))</f>
        <v>20 - 30</v>
      </c>
    </row>
    <row r="1311" spans="1:65" x14ac:dyDescent="0.2">
      <c r="A1311">
        <v>1310</v>
      </c>
      <c r="B1311">
        <v>1</v>
      </c>
      <c r="R1311">
        <v>1</v>
      </c>
      <c r="S1311" t="s">
        <v>106</v>
      </c>
      <c r="T1311" t="s">
        <v>79</v>
      </c>
      <c r="U1311" t="s">
        <v>64</v>
      </c>
      <c r="V1311" t="s">
        <v>79</v>
      </c>
      <c r="W1311" t="s">
        <v>79</v>
      </c>
      <c r="X1311" t="s">
        <v>79</v>
      </c>
      <c r="Z1311">
        <v>1</v>
      </c>
      <c r="AA1311" t="s">
        <v>66</v>
      </c>
      <c r="AB1311" t="s">
        <v>71</v>
      </c>
      <c r="AC1311" t="s">
        <v>87</v>
      </c>
      <c r="AD1311" t="s">
        <v>87</v>
      </c>
      <c r="AE1311" t="s">
        <v>66</v>
      </c>
      <c r="AF1311" t="s">
        <v>73</v>
      </c>
      <c r="AG1311" t="s">
        <v>73</v>
      </c>
      <c r="AH1311" t="s">
        <v>75</v>
      </c>
      <c r="AI1311" t="s">
        <v>75</v>
      </c>
      <c r="AJ1311" t="s">
        <v>66</v>
      </c>
      <c r="AK1311" t="s">
        <v>74</v>
      </c>
      <c r="AL1311" t="s">
        <v>69</v>
      </c>
      <c r="AM1311" t="s">
        <v>2580</v>
      </c>
      <c r="AN1311" t="s">
        <v>68</v>
      </c>
      <c r="AO1311" t="s">
        <v>2581</v>
      </c>
      <c r="AP1311" t="s">
        <v>112</v>
      </c>
      <c r="AQ1311" t="s">
        <v>68</v>
      </c>
      <c r="AR1311" t="s">
        <v>77</v>
      </c>
      <c r="AS1311" t="s">
        <v>65</v>
      </c>
      <c r="AU1311" t="s">
        <v>65</v>
      </c>
      <c r="AV1311" t="s">
        <v>65</v>
      </c>
      <c r="AW1311" t="s">
        <v>65</v>
      </c>
      <c r="AZ1311" t="s">
        <v>65</v>
      </c>
      <c r="BB1311">
        <v>0</v>
      </c>
      <c r="BC1311" t="s">
        <v>79</v>
      </c>
      <c r="BD1311" t="s">
        <v>79</v>
      </c>
      <c r="BE1311">
        <v>29</v>
      </c>
      <c r="BF1311" t="s">
        <v>95</v>
      </c>
      <c r="BG1311" t="s">
        <v>209</v>
      </c>
      <c r="BI1311" t="s">
        <v>209</v>
      </c>
      <c r="BK1311" t="s">
        <v>1643</v>
      </c>
      <c r="BL1311" t="s">
        <v>83</v>
      </c>
      <c r="BM1311" t="str">
        <f t="shared" ref="BM1311" si="1307">IF(BE1311&lt;20,"&lt;20",IF(BE1311&lt;26,"20-25",IF(BE1311&lt;31,"26-30","&gt;30")))</f>
        <v>26-30</v>
      </c>
    </row>
    <row r="1312" spans="1:65" x14ac:dyDescent="0.2">
      <c r="A1312">
        <v>1311</v>
      </c>
      <c r="B1312">
        <v>0</v>
      </c>
      <c r="C1312" t="s">
        <v>120</v>
      </c>
      <c r="D1312">
        <v>0</v>
      </c>
      <c r="E1312">
        <v>1</v>
      </c>
      <c r="F1312" t="s">
        <v>69</v>
      </c>
      <c r="G1312" t="s">
        <v>121</v>
      </c>
      <c r="H1312" t="s">
        <v>69</v>
      </c>
      <c r="I1312" t="s">
        <v>69</v>
      </c>
      <c r="J1312" t="s">
        <v>69</v>
      </c>
      <c r="K1312" t="s">
        <v>84</v>
      </c>
      <c r="L1312" t="s">
        <v>68</v>
      </c>
      <c r="M1312" t="s">
        <v>68</v>
      </c>
      <c r="N1312" t="s">
        <v>65</v>
      </c>
      <c r="O1312" t="s">
        <v>65</v>
      </c>
      <c r="P1312" t="s">
        <v>66</v>
      </c>
      <c r="Q1312" t="s">
        <v>65</v>
      </c>
      <c r="Z1312">
        <v>0</v>
      </c>
      <c r="AL1312" t="s">
        <v>69</v>
      </c>
      <c r="AM1312" t="s">
        <v>2582</v>
      </c>
      <c r="AN1312" t="s">
        <v>68</v>
      </c>
      <c r="AO1312" t="s">
        <v>2227</v>
      </c>
      <c r="AP1312" t="s">
        <v>112</v>
      </c>
      <c r="AQ1312" t="s">
        <v>163</v>
      </c>
      <c r="AR1312" t="s">
        <v>77</v>
      </c>
      <c r="AS1312" t="s">
        <v>103</v>
      </c>
      <c r="AT1312" t="s">
        <v>68</v>
      </c>
      <c r="AU1312" t="s">
        <v>65</v>
      </c>
      <c r="AV1312" t="s">
        <v>65</v>
      </c>
      <c r="AW1312" t="s">
        <v>65</v>
      </c>
      <c r="AZ1312" t="s">
        <v>65</v>
      </c>
      <c r="BB1312">
        <v>0</v>
      </c>
      <c r="BC1312" t="s">
        <v>79</v>
      </c>
      <c r="BD1312" t="s">
        <v>79</v>
      </c>
      <c r="BE1312">
        <v>46</v>
      </c>
      <c r="BF1312" t="s">
        <v>95</v>
      </c>
      <c r="BG1312" t="s">
        <v>96</v>
      </c>
      <c r="BH1312" t="s">
        <v>416</v>
      </c>
      <c r="BI1312" t="s">
        <v>96</v>
      </c>
      <c r="BJ1312" t="s">
        <v>416</v>
      </c>
      <c r="BK1312" t="s">
        <v>307</v>
      </c>
      <c r="BL1312" t="s">
        <v>83</v>
      </c>
      <c r="BM1312" t="str">
        <f t="shared" ref="BM1312" si="1308">IF(BE1312&lt;20,"&lt;20",IF(BE1312&lt;31,"20 - 30",IF(BE1312&lt;41,"31 - 40","&gt;40")))</f>
        <v>&gt;40</v>
      </c>
    </row>
    <row r="1313" spans="1:65" x14ac:dyDescent="0.2">
      <c r="A1313">
        <v>1312</v>
      </c>
      <c r="B1313">
        <v>0</v>
      </c>
      <c r="C1313" t="s">
        <v>191</v>
      </c>
      <c r="D1313">
        <v>1</v>
      </c>
      <c r="F1313" t="s">
        <v>69</v>
      </c>
      <c r="G1313" t="s">
        <v>69</v>
      </c>
      <c r="H1313" t="s">
        <v>69</v>
      </c>
      <c r="I1313" t="s">
        <v>69</v>
      </c>
      <c r="J1313" t="s">
        <v>66</v>
      </c>
      <c r="K1313" t="s">
        <v>84</v>
      </c>
      <c r="L1313" t="s">
        <v>65</v>
      </c>
      <c r="M1313" t="s">
        <v>65</v>
      </c>
      <c r="N1313" t="s">
        <v>69</v>
      </c>
      <c r="O1313" t="s">
        <v>69</v>
      </c>
      <c r="P1313" t="s">
        <v>65</v>
      </c>
      <c r="Q1313" t="s">
        <v>65</v>
      </c>
      <c r="Z1313">
        <v>1</v>
      </c>
      <c r="AA1313" t="s">
        <v>87</v>
      </c>
      <c r="AB1313" t="s">
        <v>71</v>
      </c>
      <c r="AC1313" t="s">
        <v>72</v>
      </c>
      <c r="AD1313" t="s">
        <v>72</v>
      </c>
      <c r="AE1313" t="s">
        <v>66</v>
      </c>
      <c r="AF1313" t="s">
        <v>73</v>
      </c>
      <c r="AG1313" t="s">
        <v>73</v>
      </c>
      <c r="AH1313" t="s">
        <v>75</v>
      </c>
      <c r="AI1313" t="s">
        <v>75</v>
      </c>
      <c r="AJ1313" t="s">
        <v>87</v>
      </c>
      <c r="AK1313" t="s">
        <v>74</v>
      </c>
      <c r="AL1313" t="s">
        <v>69</v>
      </c>
      <c r="AM1313" t="s">
        <v>2583</v>
      </c>
      <c r="AN1313" t="s">
        <v>68</v>
      </c>
      <c r="AO1313" t="s">
        <v>2584</v>
      </c>
      <c r="AP1313" t="s">
        <v>68</v>
      </c>
      <c r="AQ1313" t="s">
        <v>76</v>
      </c>
      <c r="AR1313" t="s">
        <v>153</v>
      </c>
      <c r="AS1313" t="s">
        <v>103</v>
      </c>
      <c r="AT1313" t="s">
        <v>65</v>
      </c>
      <c r="AU1313" t="s">
        <v>69</v>
      </c>
      <c r="AV1313" t="s">
        <v>69</v>
      </c>
      <c r="AW1313" t="s">
        <v>69</v>
      </c>
      <c r="AX1313" t="s">
        <v>472</v>
      </c>
      <c r="AZ1313" t="s">
        <v>69</v>
      </c>
      <c r="BA1313" t="s">
        <v>78</v>
      </c>
      <c r="BB1313">
        <v>1</v>
      </c>
      <c r="BC1313" t="s">
        <v>83</v>
      </c>
      <c r="BD1313" t="s">
        <v>127</v>
      </c>
      <c r="BE1313">
        <v>28</v>
      </c>
      <c r="BF1313" t="s">
        <v>2585</v>
      </c>
      <c r="BG1313" t="s">
        <v>96</v>
      </c>
      <c r="BH1313" t="s">
        <v>147</v>
      </c>
      <c r="BI1313" t="s">
        <v>96</v>
      </c>
      <c r="BJ1313" t="s">
        <v>147</v>
      </c>
      <c r="BK1313" t="s">
        <v>218</v>
      </c>
      <c r="BL1313" t="s">
        <v>83</v>
      </c>
      <c r="BM1313" t="str">
        <f t="shared" ref="BM1313" si="1309">IF(BE1313&lt;20,"&lt;20",IF(BE1313&lt;26,"20-25",IF(BE1313&lt;31,"26-30","&gt;30")))</f>
        <v>26-30</v>
      </c>
    </row>
    <row r="1314" spans="1:65" x14ac:dyDescent="0.2">
      <c r="A1314">
        <v>1313</v>
      </c>
      <c r="B1314">
        <v>0</v>
      </c>
      <c r="C1314" t="s">
        <v>160</v>
      </c>
      <c r="D1314">
        <v>0</v>
      </c>
      <c r="E1314">
        <v>1</v>
      </c>
      <c r="F1314" t="s">
        <v>69</v>
      </c>
      <c r="G1314" t="s">
        <v>65</v>
      </c>
      <c r="H1314" t="s">
        <v>65</v>
      </c>
      <c r="I1314" t="s">
        <v>65</v>
      </c>
      <c r="J1314" t="s">
        <v>69</v>
      </c>
      <c r="K1314" t="s">
        <v>66</v>
      </c>
      <c r="L1314" t="s">
        <v>69</v>
      </c>
      <c r="M1314" t="s">
        <v>69</v>
      </c>
      <c r="N1314" t="s">
        <v>65</v>
      </c>
      <c r="O1314" t="s">
        <v>65</v>
      </c>
      <c r="P1314" t="s">
        <v>65</v>
      </c>
      <c r="Q1314" t="s">
        <v>69</v>
      </c>
      <c r="Z1314">
        <v>1</v>
      </c>
      <c r="AA1314" t="s">
        <v>70</v>
      </c>
      <c r="AB1314" t="s">
        <v>71</v>
      </c>
      <c r="AC1314" t="s">
        <v>72</v>
      </c>
      <c r="AD1314" t="s">
        <v>72</v>
      </c>
      <c r="AE1314" t="s">
        <v>65</v>
      </c>
      <c r="AF1314" t="s">
        <v>123</v>
      </c>
      <c r="AG1314" t="s">
        <v>123</v>
      </c>
      <c r="AH1314" t="s">
        <v>75</v>
      </c>
      <c r="AI1314" t="s">
        <v>89</v>
      </c>
      <c r="AJ1314" t="s">
        <v>72</v>
      </c>
      <c r="AK1314" t="s">
        <v>73</v>
      </c>
      <c r="AL1314" t="s">
        <v>65</v>
      </c>
      <c r="AM1314" t="s">
        <v>2586</v>
      </c>
      <c r="AN1314" t="s">
        <v>65</v>
      </c>
      <c r="AO1314" t="s">
        <v>2587</v>
      </c>
      <c r="AP1314" t="s">
        <v>112</v>
      </c>
      <c r="AQ1314" t="s">
        <v>163</v>
      </c>
      <c r="AR1314" t="s">
        <v>195</v>
      </c>
      <c r="AS1314" t="s">
        <v>137</v>
      </c>
      <c r="AT1314" t="s">
        <v>69</v>
      </c>
      <c r="AU1314" t="s">
        <v>69</v>
      </c>
      <c r="AV1314" t="s">
        <v>69</v>
      </c>
      <c r="AW1314" t="s">
        <v>69</v>
      </c>
      <c r="AX1314" t="s">
        <v>1295</v>
      </c>
      <c r="AZ1314" t="s">
        <v>69</v>
      </c>
      <c r="BA1314" t="s">
        <v>331</v>
      </c>
      <c r="BB1314">
        <v>1</v>
      </c>
      <c r="BC1314" t="s">
        <v>127</v>
      </c>
      <c r="BD1314" t="s">
        <v>127</v>
      </c>
      <c r="BE1314">
        <v>26</v>
      </c>
      <c r="BG1314" t="s">
        <v>96</v>
      </c>
      <c r="BH1314" t="s">
        <v>165</v>
      </c>
      <c r="BI1314" t="s">
        <v>96</v>
      </c>
      <c r="BJ1314" t="s">
        <v>165</v>
      </c>
      <c r="BK1314" t="s">
        <v>2588</v>
      </c>
      <c r="BL1314" t="s">
        <v>99</v>
      </c>
      <c r="BM1314" t="str">
        <f t="shared" ref="BM1314" si="1310">IF(BE1314&lt;20,"&lt;20",IF(BE1314&lt;31,"20 - 30",IF(BE1314&lt;41,"31 - 40","&gt;40")))</f>
        <v>20 - 30</v>
      </c>
    </row>
    <row r="1315" spans="1:65" x14ac:dyDescent="0.2">
      <c r="A1315">
        <v>1314</v>
      </c>
      <c r="B1315">
        <v>1</v>
      </c>
      <c r="R1315">
        <v>1</v>
      </c>
      <c r="S1315" t="s">
        <v>149</v>
      </c>
      <c r="T1315" t="s">
        <v>192</v>
      </c>
      <c r="U1315" t="s">
        <v>108</v>
      </c>
      <c r="V1315" t="s">
        <v>107</v>
      </c>
      <c r="W1315" t="s">
        <v>65</v>
      </c>
      <c r="X1315" t="s">
        <v>69</v>
      </c>
      <c r="Y1315" t="s">
        <v>251</v>
      </c>
      <c r="Z1315">
        <v>1</v>
      </c>
      <c r="AA1315" t="s">
        <v>85</v>
      </c>
      <c r="AB1315" t="s">
        <v>86</v>
      </c>
      <c r="AC1315" t="s">
        <v>72</v>
      </c>
      <c r="AD1315" t="s">
        <v>72</v>
      </c>
      <c r="AE1315" t="s">
        <v>66</v>
      </c>
      <c r="AF1315" t="s">
        <v>73</v>
      </c>
      <c r="AG1315" t="s">
        <v>73</v>
      </c>
      <c r="AH1315" t="s">
        <v>75</v>
      </c>
      <c r="AI1315" t="s">
        <v>75</v>
      </c>
      <c r="AJ1315" t="s">
        <v>72</v>
      </c>
      <c r="AK1315" t="s">
        <v>123</v>
      </c>
      <c r="AL1315" t="s">
        <v>68</v>
      </c>
      <c r="AM1315" t="s">
        <v>2589</v>
      </c>
      <c r="AN1315" t="s">
        <v>65</v>
      </c>
      <c r="AO1315" t="s">
        <v>2590</v>
      </c>
      <c r="AP1315" t="s">
        <v>112</v>
      </c>
      <c r="AQ1315" t="s">
        <v>163</v>
      </c>
      <c r="AR1315" t="s">
        <v>77</v>
      </c>
      <c r="AS1315" t="s">
        <v>137</v>
      </c>
      <c r="AT1315" t="s">
        <v>69</v>
      </c>
      <c r="AU1315" t="s">
        <v>69</v>
      </c>
      <c r="AV1315" t="s">
        <v>69</v>
      </c>
      <c r="AW1315" t="s">
        <v>69</v>
      </c>
      <c r="AX1315" t="s">
        <v>93</v>
      </c>
      <c r="AZ1315" t="s">
        <v>69</v>
      </c>
      <c r="BA1315" t="s">
        <v>146</v>
      </c>
      <c r="BB1315">
        <v>1</v>
      </c>
      <c r="BC1315" t="s">
        <v>83</v>
      </c>
      <c r="BD1315" t="s">
        <v>83</v>
      </c>
      <c r="BE1315">
        <v>37</v>
      </c>
      <c r="BF1315" t="s">
        <v>118</v>
      </c>
      <c r="BG1315" t="s">
        <v>96</v>
      </c>
      <c r="BH1315" t="s">
        <v>474</v>
      </c>
      <c r="BI1315" t="s">
        <v>96</v>
      </c>
      <c r="BJ1315" t="s">
        <v>474</v>
      </c>
      <c r="BK1315" t="s">
        <v>2591</v>
      </c>
      <c r="BL1315" t="s">
        <v>105</v>
      </c>
      <c r="BM1315" t="str">
        <f t="shared" ref="BM1315" si="1311">IF(BE1315&lt;20,"&lt;20",IF(BE1315&lt;26,"20-25",IF(BE1315&lt;31,"26-30","&gt;30")))</f>
        <v>&gt;30</v>
      </c>
    </row>
    <row r="1316" spans="1:65" x14ac:dyDescent="0.2">
      <c r="A1316">
        <v>1315</v>
      </c>
      <c r="B1316">
        <v>0</v>
      </c>
      <c r="C1316" t="s">
        <v>120</v>
      </c>
      <c r="D1316">
        <v>1</v>
      </c>
      <c r="F1316" t="s">
        <v>69</v>
      </c>
      <c r="G1316" t="s">
        <v>121</v>
      </c>
      <c r="H1316" t="s">
        <v>66</v>
      </c>
      <c r="I1316" t="s">
        <v>69</v>
      </c>
      <c r="J1316" t="s">
        <v>69</v>
      </c>
      <c r="K1316" t="s">
        <v>100</v>
      </c>
      <c r="L1316" t="s">
        <v>69</v>
      </c>
      <c r="M1316" t="s">
        <v>69</v>
      </c>
      <c r="N1316" t="s">
        <v>65</v>
      </c>
      <c r="O1316" t="s">
        <v>65</v>
      </c>
      <c r="P1316" t="s">
        <v>66</v>
      </c>
      <c r="Q1316" t="s">
        <v>65</v>
      </c>
      <c r="Z1316">
        <v>1</v>
      </c>
      <c r="AA1316" t="s">
        <v>66</v>
      </c>
      <c r="AB1316" t="s">
        <v>71</v>
      </c>
      <c r="AC1316" t="s">
        <v>66</v>
      </c>
      <c r="AD1316" t="s">
        <v>87</v>
      </c>
      <c r="AE1316" t="s">
        <v>66</v>
      </c>
      <c r="AF1316" t="s">
        <v>73</v>
      </c>
      <c r="AG1316" t="s">
        <v>73</v>
      </c>
      <c r="AH1316" t="s">
        <v>89</v>
      </c>
      <c r="AI1316" t="s">
        <v>89</v>
      </c>
      <c r="AJ1316" t="s">
        <v>66</v>
      </c>
      <c r="AK1316" t="s">
        <v>74</v>
      </c>
      <c r="AL1316" t="s">
        <v>68</v>
      </c>
      <c r="AM1316" t="s">
        <v>2592</v>
      </c>
      <c r="AN1316" t="s">
        <v>65</v>
      </c>
      <c r="AO1316" t="s">
        <v>2593</v>
      </c>
      <c r="AP1316" t="s">
        <v>112</v>
      </c>
      <c r="AQ1316" t="s">
        <v>163</v>
      </c>
      <c r="AR1316" t="s">
        <v>132</v>
      </c>
      <c r="AS1316" t="s">
        <v>103</v>
      </c>
      <c r="AT1316" t="s">
        <v>68</v>
      </c>
      <c r="AU1316" t="s">
        <v>65</v>
      </c>
      <c r="AV1316" t="s">
        <v>65</v>
      </c>
      <c r="AW1316" t="s">
        <v>65</v>
      </c>
      <c r="AZ1316" t="s">
        <v>65</v>
      </c>
      <c r="BB1316">
        <v>0</v>
      </c>
      <c r="BC1316" t="s">
        <v>79</v>
      </c>
      <c r="BD1316" t="s">
        <v>79</v>
      </c>
      <c r="BE1316">
        <v>44</v>
      </c>
      <c r="BF1316" t="s">
        <v>80</v>
      </c>
      <c r="BG1316" t="s">
        <v>96</v>
      </c>
      <c r="BH1316" t="s">
        <v>270</v>
      </c>
      <c r="BI1316" t="s">
        <v>96</v>
      </c>
      <c r="BJ1316" t="s">
        <v>270</v>
      </c>
      <c r="BK1316" t="s">
        <v>324</v>
      </c>
      <c r="BL1316" t="s">
        <v>83</v>
      </c>
      <c r="BM1316" t="str">
        <f t="shared" ref="BM1316" si="1312">IF(BE1316&lt;20,"&lt;20",IF(BE1316&lt;31,"20 - 30",IF(BE1316&lt;41,"31 - 40","&gt;40")))</f>
        <v>&gt;40</v>
      </c>
    </row>
    <row r="1317" spans="1:65" x14ac:dyDescent="0.2">
      <c r="A1317">
        <v>1316</v>
      </c>
      <c r="B1317">
        <v>1</v>
      </c>
      <c r="R1317">
        <v>0</v>
      </c>
      <c r="S1317" t="s">
        <v>149</v>
      </c>
      <c r="T1317" t="s">
        <v>192</v>
      </c>
      <c r="U1317" t="s">
        <v>108</v>
      </c>
      <c r="V1317" t="s">
        <v>192</v>
      </c>
      <c r="W1317" t="s">
        <v>108</v>
      </c>
      <c r="X1317" t="s">
        <v>69</v>
      </c>
      <c r="Y1317" t="s">
        <v>251</v>
      </c>
      <c r="Z1317">
        <v>1</v>
      </c>
      <c r="AA1317" t="s">
        <v>85</v>
      </c>
      <c r="AB1317" t="s">
        <v>122</v>
      </c>
      <c r="AC1317" t="s">
        <v>72</v>
      </c>
      <c r="AD1317" t="s">
        <v>72</v>
      </c>
      <c r="AE1317" t="s">
        <v>66</v>
      </c>
      <c r="AF1317" t="s">
        <v>123</v>
      </c>
      <c r="AG1317" t="s">
        <v>74</v>
      </c>
      <c r="AH1317" t="s">
        <v>75</v>
      </c>
      <c r="AI1317" t="s">
        <v>75</v>
      </c>
      <c r="AJ1317" t="s">
        <v>72</v>
      </c>
      <c r="AK1317" t="s">
        <v>123</v>
      </c>
      <c r="AL1317" t="s">
        <v>68</v>
      </c>
      <c r="AN1317" t="s">
        <v>65</v>
      </c>
      <c r="AO1317" t="s">
        <v>371</v>
      </c>
      <c r="AP1317" t="s">
        <v>112</v>
      </c>
      <c r="AQ1317" t="s">
        <v>163</v>
      </c>
      <c r="AR1317" t="s">
        <v>77</v>
      </c>
      <c r="AS1317" t="s">
        <v>137</v>
      </c>
      <c r="AT1317" t="s">
        <v>69</v>
      </c>
      <c r="AU1317" t="s">
        <v>69</v>
      </c>
      <c r="AV1317" t="s">
        <v>69</v>
      </c>
      <c r="AW1317" t="s">
        <v>69</v>
      </c>
      <c r="AX1317" t="s">
        <v>146</v>
      </c>
      <c r="AZ1317" t="s">
        <v>69</v>
      </c>
      <c r="BA1317" t="s">
        <v>146</v>
      </c>
      <c r="BB1317">
        <v>1</v>
      </c>
      <c r="BC1317" t="s">
        <v>94</v>
      </c>
      <c r="BD1317" t="s">
        <v>127</v>
      </c>
      <c r="BE1317">
        <v>45</v>
      </c>
      <c r="BF1317" t="s">
        <v>279</v>
      </c>
      <c r="BG1317" t="s">
        <v>96</v>
      </c>
      <c r="BH1317" t="s">
        <v>147</v>
      </c>
      <c r="BI1317" t="s">
        <v>96</v>
      </c>
      <c r="BJ1317" t="s">
        <v>147</v>
      </c>
      <c r="BK1317" t="s">
        <v>2594</v>
      </c>
      <c r="BL1317" t="s">
        <v>105</v>
      </c>
      <c r="BM1317" t="str">
        <f t="shared" ref="BM1317" si="1313">IF(BE1317&lt;20,"&lt;20",IF(BE1317&lt;26,"20-25",IF(BE1317&lt;31,"26-30","&gt;30")))</f>
        <v>&gt;30</v>
      </c>
    </row>
    <row r="1318" spans="1:65" x14ac:dyDescent="0.2">
      <c r="A1318">
        <v>1317</v>
      </c>
      <c r="B1318">
        <v>0</v>
      </c>
      <c r="C1318" s="1">
        <v>43470</v>
      </c>
      <c r="D1318">
        <v>1</v>
      </c>
      <c r="F1318" t="s">
        <v>66</v>
      </c>
      <c r="G1318" t="s">
        <v>121</v>
      </c>
      <c r="H1318" t="s">
        <v>66</v>
      </c>
      <c r="I1318" t="s">
        <v>65</v>
      </c>
      <c r="J1318" t="s">
        <v>66</v>
      </c>
      <c r="K1318" t="s">
        <v>84</v>
      </c>
      <c r="L1318" t="s">
        <v>68</v>
      </c>
      <c r="M1318" t="s">
        <v>65</v>
      </c>
      <c r="N1318" t="s">
        <v>69</v>
      </c>
      <c r="O1318" t="s">
        <v>69</v>
      </c>
      <c r="P1318" t="s">
        <v>69</v>
      </c>
      <c r="Q1318" t="s">
        <v>65</v>
      </c>
      <c r="Z1318">
        <v>1</v>
      </c>
      <c r="AA1318" t="s">
        <v>87</v>
      </c>
      <c r="AB1318" t="s">
        <v>86</v>
      </c>
      <c r="AC1318" t="s">
        <v>66</v>
      </c>
      <c r="AD1318" t="s">
        <v>87</v>
      </c>
      <c r="AE1318" t="s">
        <v>83</v>
      </c>
      <c r="AF1318" t="s">
        <v>73</v>
      </c>
      <c r="AG1318" t="s">
        <v>74</v>
      </c>
      <c r="AH1318" t="s">
        <v>89</v>
      </c>
      <c r="AI1318" t="s">
        <v>89</v>
      </c>
      <c r="AJ1318" t="s">
        <v>66</v>
      </c>
      <c r="AK1318" t="s">
        <v>73</v>
      </c>
      <c r="AL1318" t="s">
        <v>69</v>
      </c>
      <c r="AN1318" t="s">
        <v>68</v>
      </c>
      <c r="AO1318" t="s">
        <v>2595</v>
      </c>
      <c r="AP1318" t="s">
        <v>68</v>
      </c>
      <c r="AQ1318" t="s">
        <v>68</v>
      </c>
      <c r="AR1318" t="s">
        <v>113</v>
      </c>
      <c r="AS1318" t="s">
        <v>64</v>
      </c>
      <c r="AU1318" t="s">
        <v>66</v>
      </c>
      <c r="AV1318" t="s">
        <v>65</v>
      </c>
      <c r="AW1318" t="s">
        <v>65</v>
      </c>
      <c r="AZ1318" t="s">
        <v>65</v>
      </c>
      <c r="BB1318">
        <v>1</v>
      </c>
      <c r="BC1318" t="s">
        <v>79</v>
      </c>
      <c r="BD1318" t="s">
        <v>79</v>
      </c>
      <c r="BE1318">
        <v>35</v>
      </c>
      <c r="BF1318" t="s">
        <v>139</v>
      </c>
      <c r="BG1318" t="s">
        <v>96</v>
      </c>
      <c r="BH1318" t="s">
        <v>294</v>
      </c>
      <c r="BI1318" t="s">
        <v>96</v>
      </c>
      <c r="BJ1318" t="s">
        <v>294</v>
      </c>
      <c r="BK1318" t="s">
        <v>159</v>
      </c>
      <c r="BL1318" t="s">
        <v>105</v>
      </c>
      <c r="BM1318" t="str">
        <f t="shared" ref="BM1318" si="1314">IF(BE1318&lt;20,"&lt;20",IF(BE1318&lt;31,"20 - 30",IF(BE1318&lt;41,"31 - 40","&gt;40")))</f>
        <v>31 - 40</v>
      </c>
    </row>
    <row r="1319" spans="1:65" x14ac:dyDescent="0.2">
      <c r="A1319">
        <v>1318</v>
      </c>
      <c r="B1319">
        <v>0</v>
      </c>
      <c r="C1319" t="s">
        <v>62</v>
      </c>
      <c r="D1319">
        <v>1</v>
      </c>
      <c r="F1319" t="s">
        <v>69</v>
      </c>
      <c r="G1319" t="s">
        <v>69</v>
      </c>
      <c r="H1319" t="s">
        <v>69</v>
      </c>
      <c r="I1319" t="s">
        <v>69</v>
      </c>
      <c r="J1319" t="s">
        <v>69</v>
      </c>
      <c r="K1319" t="s">
        <v>66</v>
      </c>
      <c r="L1319" t="s">
        <v>65</v>
      </c>
      <c r="M1319" t="s">
        <v>65</v>
      </c>
      <c r="N1319" t="s">
        <v>68</v>
      </c>
      <c r="O1319" t="s">
        <v>69</v>
      </c>
      <c r="P1319" t="s">
        <v>66</v>
      </c>
      <c r="Q1319" t="s">
        <v>65</v>
      </c>
      <c r="Z1319">
        <v>1</v>
      </c>
      <c r="AA1319" t="s">
        <v>87</v>
      </c>
      <c r="AB1319" t="s">
        <v>86</v>
      </c>
      <c r="AC1319" t="s">
        <v>87</v>
      </c>
      <c r="AD1319" t="s">
        <v>87</v>
      </c>
      <c r="AE1319" t="s">
        <v>88</v>
      </c>
      <c r="AF1319" t="s">
        <v>73</v>
      </c>
      <c r="AG1319" t="s">
        <v>74</v>
      </c>
      <c r="AH1319" t="s">
        <v>89</v>
      </c>
      <c r="AI1319" t="s">
        <v>89</v>
      </c>
      <c r="AJ1319" t="s">
        <v>72</v>
      </c>
      <c r="AK1319" t="s">
        <v>74</v>
      </c>
      <c r="AL1319" t="s">
        <v>69</v>
      </c>
      <c r="AM1319" t="s">
        <v>2596</v>
      </c>
      <c r="AN1319" t="s">
        <v>65</v>
      </c>
      <c r="AO1319" t="s">
        <v>2597</v>
      </c>
      <c r="AP1319" t="s">
        <v>68</v>
      </c>
      <c r="AQ1319" t="s">
        <v>76</v>
      </c>
      <c r="AR1319" t="s">
        <v>77</v>
      </c>
      <c r="AS1319" t="s">
        <v>65</v>
      </c>
      <c r="AU1319" t="s">
        <v>69</v>
      </c>
      <c r="AV1319" t="s">
        <v>69</v>
      </c>
      <c r="AW1319" t="s">
        <v>69</v>
      </c>
      <c r="AX1319" t="s">
        <v>93</v>
      </c>
      <c r="AZ1319" t="s">
        <v>69</v>
      </c>
      <c r="BA1319" t="s">
        <v>93</v>
      </c>
      <c r="BB1319">
        <v>1</v>
      </c>
      <c r="BC1319" t="s">
        <v>83</v>
      </c>
      <c r="BD1319" t="s">
        <v>83</v>
      </c>
      <c r="BE1319">
        <v>39</v>
      </c>
      <c r="BF1319" t="s">
        <v>80</v>
      </c>
      <c r="BG1319" t="s">
        <v>96</v>
      </c>
      <c r="BH1319" t="s">
        <v>361</v>
      </c>
      <c r="BI1319" t="s">
        <v>96</v>
      </c>
      <c r="BJ1319" t="s">
        <v>361</v>
      </c>
      <c r="BK1319" t="s">
        <v>82</v>
      </c>
      <c r="BL1319" t="s">
        <v>99</v>
      </c>
      <c r="BM1319" t="str">
        <f t="shared" ref="BM1319" si="1315">IF(BE1319&lt;20,"&lt;20",IF(BE1319&lt;26,"20-25",IF(BE1319&lt;31,"26-30","&gt;30")))</f>
        <v>&gt;30</v>
      </c>
    </row>
    <row r="1320" spans="1:65" x14ac:dyDescent="0.2">
      <c r="A1320">
        <v>1319</v>
      </c>
      <c r="B1320">
        <v>0</v>
      </c>
      <c r="C1320" t="s">
        <v>120</v>
      </c>
      <c r="D1320">
        <v>0</v>
      </c>
      <c r="E1320">
        <v>1</v>
      </c>
      <c r="F1320" t="s">
        <v>66</v>
      </c>
      <c r="G1320" t="s">
        <v>121</v>
      </c>
      <c r="H1320" t="s">
        <v>66</v>
      </c>
      <c r="I1320" t="s">
        <v>66</v>
      </c>
      <c r="J1320" t="s">
        <v>66</v>
      </c>
      <c r="K1320" t="s">
        <v>66</v>
      </c>
      <c r="L1320" t="s">
        <v>68</v>
      </c>
      <c r="M1320" t="s">
        <v>65</v>
      </c>
      <c r="N1320" t="s">
        <v>65</v>
      </c>
      <c r="O1320" t="s">
        <v>68</v>
      </c>
      <c r="P1320" t="s">
        <v>66</v>
      </c>
      <c r="Q1320" t="s">
        <v>65</v>
      </c>
      <c r="Z1320">
        <v>1</v>
      </c>
      <c r="AA1320" t="s">
        <v>66</v>
      </c>
      <c r="AB1320" t="s">
        <v>71</v>
      </c>
      <c r="AC1320" t="s">
        <v>72</v>
      </c>
      <c r="AD1320" t="s">
        <v>87</v>
      </c>
      <c r="AE1320" t="s">
        <v>66</v>
      </c>
      <c r="AF1320" t="s">
        <v>66</v>
      </c>
      <c r="AG1320" t="s">
        <v>73</v>
      </c>
      <c r="AH1320" t="s">
        <v>75</v>
      </c>
      <c r="AI1320" t="s">
        <v>75</v>
      </c>
      <c r="AJ1320" t="s">
        <v>87</v>
      </c>
      <c r="AK1320" t="s">
        <v>74</v>
      </c>
      <c r="AL1320" t="s">
        <v>69</v>
      </c>
      <c r="AM1320" t="s">
        <v>2598</v>
      </c>
      <c r="AN1320" t="s">
        <v>68</v>
      </c>
      <c r="AO1320" t="s">
        <v>2599</v>
      </c>
      <c r="AP1320" t="s">
        <v>112</v>
      </c>
      <c r="AQ1320" t="s">
        <v>68</v>
      </c>
      <c r="AR1320" t="s">
        <v>132</v>
      </c>
      <c r="AS1320" t="s">
        <v>65</v>
      </c>
      <c r="AU1320" t="s">
        <v>65</v>
      </c>
      <c r="AV1320" t="s">
        <v>69</v>
      </c>
      <c r="AW1320" t="s">
        <v>65</v>
      </c>
      <c r="AZ1320" t="s">
        <v>69</v>
      </c>
      <c r="BA1320" t="s">
        <v>146</v>
      </c>
      <c r="BB1320">
        <v>1</v>
      </c>
      <c r="BC1320" t="s">
        <v>79</v>
      </c>
      <c r="BD1320" t="s">
        <v>79</v>
      </c>
      <c r="BE1320">
        <v>37</v>
      </c>
      <c r="BF1320" t="s">
        <v>118</v>
      </c>
      <c r="BG1320" t="s">
        <v>96</v>
      </c>
      <c r="BH1320" t="s">
        <v>474</v>
      </c>
      <c r="BI1320" t="s">
        <v>96</v>
      </c>
      <c r="BJ1320" t="s">
        <v>474</v>
      </c>
      <c r="BK1320" t="s">
        <v>82</v>
      </c>
      <c r="BL1320" t="s">
        <v>83</v>
      </c>
      <c r="BM1320" t="str">
        <f t="shared" ref="BM1320" si="1316">IF(BE1320&lt;20,"&lt;20",IF(BE1320&lt;31,"20 - 30",IF(BE1320&lt;41,"31 - 40","&gt;40")))</f>
        <v>31 - 40</v>
      </c>
    </row>
    <row r="1321" spans="1:65" x14ac:dyDescent="0.2">
      <c r="A1321">
        <v>1320</v>
      </c>
      <c r="B1321">
        <v>0</v>
      </c>
      <c r="C1321" t="s">
        <v>160</v>
      </c>
      <c r="D1321">
        <v>0</v>
      </c>
      <c r="E1321">
        <v>1</v>
      </c>
      <c r="F1321" t="s">
        <v>65</v>
      </c>
      <c r="G1321" t="s">
        <v>65</v>
      </c>
      <c r="H1321" t="s">
        <v>65</v>
      </c>
      <c r="I1321" t="s">
        <v>65</v>
      </c>
      <c r="J1321" t="s">
        <v>66</v>
      </c>
      <c r="K1321" t="s">
        <v>100</v>
      </c>
      <c r="L1321" t="s">
        <v>68</v>
      </c>
      <c r="M1321" t="s">
        <v>68</v>
      </c>
      <c r="N1321" t="s">
        <v>65</v>
      </c>
      <c r="O1321" t="s">
        <v>65</v>
      </c>
      <c r="P1321" t="s">
        <v>66</v>
      </c>
      <c r="Q1321" t="s">
        <v>65</v>
      </c>
      <c r="Z1321">
        <v>1</v>
      </c>
      <c r="AA1321" t="s">
        <v>66</v>
      </c>
      <c r="AB1321" t="s">
        <v>86</v>
      </c>
      <c r="AC1321" t="s">
        <v>72</v>
      </c>
      <c r="AD1321" t="s">
        <v>72</v>
      </c>
      <c r="AE1321" t="s">
        <v>66</v>
      </c>
      <c r="AF1321" t="s">
        <v>74</v>
      </c>
      <c r="AG1321" t="s">
        <v>73</v>
      </c>
      <c r="AH1321" t="s">
        <v>75</v>
      </c>
      <c r="AI1321" t="s">
        <v>75</v>
      </c>
      <c r="AJ1321" t="s">
        <v>72</v>
      </c>
      <c r="AK1321" t="s">
        <v>74</v>
      </c>
      <c r="AL1321" t="s">
        <v>69</v>
      </c>
      <c r="AM1321" t="s">
        <v>2600</v>
      </c>
      <c r="AN1321" t="s">
        <v>68</v>
      </c>
      <c r="AO1321" t="s">
        <v>2601</v>
      </c>
      <c r="AP1321" t="s">
        <v>112</v>
      </c>
      <c r="AQ1321" t="s">
        <v>163</v>
      </c>
      <c r="AR1321" t="s">
        <v>195</v>
      </c>
      <c r="AS1321" t="s">
        <v>137</v>
      </c>
      <c r="AT1321" t="s">
        <v>68</v>
      </c>
      <c r="AU1321" t="s">
        <v>65</v>
      </c>
      <c r="AV1321" t="s">
        <v>65</v>
      </c>
      <c r="AW1321" t="s">
        <v>65</v>
      </c>
      <c r="AZ1321" t="s">
        <v>65</v>
      </c>
      <c r="BB1321">
        <v>0</v>
      </c>
      <c r="BC1321" t="s">
        <v>79</v>
      </c>
      <c r="BD1321" t="s">
        <v>79</v>
      </c>
      <c r="BE1321">
        <v>35</v>
      </c>
      <c r="BF1321" t="s">
        <v>80</v>
      </c>
      <c r="BG1321" t="s">
        <v>96</v>
      </c>
      <c r="BH1321" t="s">
        <v>290</v>
      </c>
      <c r="BI1321" t="s">
        <v>96</v>
      </c>
      <c r="BJ1321" t="s">
        <v>290</v>
      </c>
      <c r="BK1321" t="s">
        <v>2602</v>
      </c>
      <c r="BL1321" t="s">
        <v>83</v>
      </c>
      <c r="BM1321" t="str">
        <f t="shared" ref="BM1321" si="1317">IF(BE1321&lt;20,"&lt;20",IF(BE1321&lt;26,"20-25",IF(BE1321&lt;31,"26-30","&gt;30")))</f>
        <v>&gt;30</v>
      </c>
    </row>
    <row r="1322" spans="1:65" x14ac:dyDescent="0.2">
      <c r="A1322">
        <v>1321</v>
      </c>
      <c r="B1322">
        <v>0</v>
      </c>
      <c r="C1322" t="s">
        <v>120</v>
      </c>
      <c r="D1322">
        <v>1</v>
      </c>
      <c r="F1322" t="s">
        <v>69</v>
      </c>
      <c r="G1322" t="s">
        <v>69</v>
      </c>
      <c r="H1322" t="s">
        <v>65</v>
      </c>
      <c r="I1322" t="s">
        <v>66</v>
      </c>
      <c r="J1322" t="s">
        <v>69</v>
      </c>
      <c r="K1322" t="s">
        <v>161</v>
      </c>
      <c r="L1322" t="s">
        <v>69</v>
      </c>
      <c r="M1322" t="s">
        <v>68</v>
      </c>
      <c r="N1322" t="s">
        <v>65</v>
      </c>
      <c r="O1322" t="s">
        <v>65</v>
      </c>
      <c r="P1322" t="s">
        <v>66</v>
      </c>
      <c r="Q1322" t="s">
        <v>65</v>
      </c>
      <c r="Z1322">
        <v>0</v>
      </c>
      <c r="AL1322" t="s">
        <v>68</v>
      </c>
      <c r="AM1322" t="s">
        <v>2603</v>
      </c>
      <c r="AN1322" t="s">
        <v>65</v>
      </c>
      <c r="AO1322" t="s">
        <v>2604</v>
      </c>
      <c r="AP1322" t="s">
        <v>112</v>
      </c>
      <c r="AQ1322" t="s">
        <v>163</v>
      </c>
      <c r="AR1322" t="s">
        <v>164</v>
      </c>
      <c r="AS1322" t="s">
        <v>103</v>
      </c>
      <c r="AT1322" t="s">
        <v>68</v>
      </c>
      <c r="AU1322" t="s">
        <v>69</v>
      </c>
      <c r="AV1322" t="s">
        <v>69</v>
      </c>
      <c r="AW1322" t="s">
        <v>69</v>
      </c>
      <c r="AX1322" t="s">
        <v>546</v>
      </c>
      <c r="AZ1322" t="s">
        <v>69</v>
      </c>
      <c r="BA1322" t="s">
        <v>93</v>
      </c>
      <c r="BB1322">
        <v>1</v>
      </c>
      <c r="BC1322" t="s">
        <v>94</v>
      </c>
      <c r="BD1322" t="s">
        <v>79</v>
      </c>
      <c r="BE1322">
        <v>29</v>
      </c>
      <c r="BF1322" t="s">
        <v>118</v>
      </c>
      <c r="BG1322" t="s">
        <v>96</v>
      </c>
      <c r="BH1322" t="s">
        <v>202</v>
      </c>
      <c r="BI1322" t="s">
        <v>96</v>
      </c>
      <c r="BJ1322" t="s">
        <v>202</v>
      </c>
      <c r="BK1322" t="s">
        <v>114</v>
      </c>
      <c r="BL1322" t="s">
        <v>99</v>
      </c>
      <c r="BM1322" t="str">
        <f t="shared" ref="BM1322" si="1318">IF(BE1322&lt;20,"&lt;20",IF(BE1322&lt;31,"20 - 30",IF(BE1322&lt;41,"31 - 40","&gt;40")))</f>
        <v>20 - 30</v>
      </c>
    </row>
    <row r="1323" spans="1:65" x14ac:dyDescent="0.2">
      <c r="A1323">
        <v>1322</v>
      </c>
      <c r="B1323">
        <v>1</v>
      </c>
      <c r="R1323">
        <v>1</v>
      </c>
      <c r="S1323" t="s">
        <v>235</v>
      </c>
      <c r="T1323" t="s">
        <v>107</v>
      </c>
      <c r="U1323" t="s">
        <v>64</v>
      </c>
      <c r="V1323" t="s">
        <v>107</v>
      </c>
      <c r="W1323" t="s">
        <v>79</v>
      </c>
      <c r="X1323" t="s">
        <v>69</v>
      </c>
      <c r="Y1323" t="s">
        <v>251</v>
      </c>
      <c r="Z1323">
        <v>1</v>
      </c>
      <c r="AA1323" t="s">
        <v>66</v>
      </c>
      <c r="AB1323" t="s">
        <v>71</v>
      </c>
      <c r="AC1323" t="s">
        <v>72</v>
      </c>
      <c r="AD1323" t="s">
        <v>72</v>
      </c>
      <c r="AE1323" t="s">
        <v>66</v>
      </c>
      <c r="AF1323" t="s">
        <v>123</v>
      </c>
      <c r="AG1323" t="s">
        <v>73</v>
      </c>
      <c r="AH1323" t="s">
        <v>89</v>
      </c>
      <c r="AI1323" t="s">
        <v>89</v>
      </c>
      <c r="AJ1323" t="s">
        <v>72</v>
      </c>
      <c r="AK1323" t="s">
        <v>74</v>
      </c>
      <c r="AL1323" t="s">
        <v>65</v>
      </c>
      <c r="AN1323" t="s">
        <v>65</v>
      </c>
      <c r="AP1323" t="s">
        <v>112</v>
      </c>
      <c r="AQ1323" t="s">
        <v>163</v>
      </c>
      <c r="AR1323" t="s">
        <v>195</v>
      </c>
      <c r="AS1323" t="s">
        <v>137</v>
      </c>
      <c r="AT1323" t="s">
        <v>69</v>
      </c>
      <c r="AU1323" t="s">
        <v>66</v>
      </c>
      <c r="AV1323" t="s">
        <v>69</v>
      </c>
      <c r="AW1323" t="s">
        <v>65</v>
      </c>
      <c r="AZ1323" t="s">
        <v>69</v>
      </c>
      <c r="BA1323" t="s">
        <v>757</v>
      </c>
      <c r="BB1323">
        <v>1</v>
      </c>
      <c r="BC1323" t="s">
        <v>83</v>
      </c>
      <c r="BD1323" t="s">
        <v>127</v>
      </c>
      <c r="BE1323">
        <v>49</v>
      </c>
      <c r="BF1323" t="s">
        <v>405</v>
      </c>
      <c r="BG1323" t="s">
        <v>96</v>
      </c>
      <c r="BH1323" t="s">
        <v>147</v>
      </c>
      <c r="BI1323" t="s">
        <v>96</v>
      </c>
      <c r="BJ1323" t="s">
        <v>147</v>
      </c>
      <c r="BK1323" t="s">
        <v>207</v>
      </c>
      <c r="BL1323" t="s">
        <v>99</v>
      </c>
      <c r="BM1323" t="str">
        <f t="shared" ref="BM1323" si="1319">IF(BE1323&lt;20,"&lt;20",IF(BE1323&lt;26,"20-25",IF(BE1323&lt;31,"26-30","&gt;30")))</f>
        <v>&gt;30</v>
      </c>
    </row>
    <row r="1324" spans="1:65" x14ac:dyDescent="0.2">
      <c r="A1324">
        <v>1323</v>
      </c>
      <c r="B1324">
        <v>0</v>
      </c>
      <c r="C1324" t="s">
        <v>62</v>
      </c>
      <c r="D1324">
        <v>1</v>
      </c>
      <c r="F1324" t="s">
        <v>66</v>
      </c>
      <c r="G1324" t="s">
        <v>65</v>
      </c>
      <c r="H1324" t="s">
        <v>66</v>
      </c>
      <c r="I1324" t="s">
        <v>66</v>
      </c>
      <c r="J1324" t="s">
        <v>66</v>
      </c>
      <c r="K1324" t="s">
        <v>100</v>
      </c>
      <c r="L1324" t="s">
        <v>68</v>
      </c>
      <c r="M1324" t="s">
        <v>65</v>
      </c>
      <c r="N1324" t="s">
        <v>68</v>
      </c>
      <c r="O1324" t="s">
        <v>68</v>
      </c>
      <c r="P1324" t="s">
        <v>66</v>
      </c>
      <c r="Q1324" t="s">
        <v>65</v>
      </c>
      <c r="Z1324">
        <v>1</v>
      </c>
      <c r="AA1324" t="s">
        <v>66</v>
      </c>
      <c r="AB1324" t="s">
        <v>71</v>
      </c>
      <c r="AC1324" t="s">
        <v>66</v>
      </c>
      <c r="AD1324" t="s">
        <v>72</v>
      </c>
      <c r="AE1324" t="s">
        <v>66</v>
      </c>
      <c r="AF1324" t="s">
        <v>73</v>
      </c>
      <c r="AG1324" t="s">
        <v>74</v>
      </c>
      <c r="AH1324" t="s">
        <v>75</v>
      </c>
      <c r="AI1324" t="s">
        <v>66</v>
      </c>
      <c r="AJ1324" t="s">
        <v>87</v>
      </c>
      <c r="AK1324" t="s">
        <v>74</v>
      </c>
      <c r="AL1324" t="s">
        <v>68</v>
      </c>
      <c r="AM1324" t="s">
        <v>2605</v>
      </c>
      <c r="AN1324" t="s">
        <v>65</v>
      </c>
      <c r="AO1324" t="s">
        <v>2606</v>
      </c>
      <c r="AP1324" t="s">
        <v>112</v>
      </c>
      <c r="AQ1324" t="s">
        <v>68</v>
      </c>
      <c r="AR1324" t="s">
        <v>153</v>
      </c>
      <c r="AS1324" t="s">
        <v>65</v>
      </c>
      <c r="AU1324" t="s">
        <v>66</v>
      </c>
      <c r="AV1324" t="s">
        <v>69</v>
      </c>
      <c r="AW1324" t="s">
        <v>69</v>
      </c>
      <c r="AX1324" t="s">
        <v>93</v>
      </c>
      <c r="AZ1324" t="s">
        <v>69</v>
      </c>
      <c r="BA1324" t="s">
        <v>146</v>
      </c>
      <c r="BB1324">
        <v>1</v>
      </c>
      <c r="BC1324" t="s">
        <v>94</v>
      </c>
      <c r="BD1324" t="s">
        <v>127</v>
      </c>
      <c r="BE1324">
        <v>21</v>
      </c>
      <c r="BF1324" t="s">
        <v>918</v>
      </c>
      <c r="BG1324" t="s">
        <v>96</v>
      </c>
      <c r="BH1324" t="s">
        <v>140</v>
      </c>
      <c r="BI1324" t="s">
        <v>96</v>
      </c>
      <c r="BJ1324" t="s">
        <v>140</v>
      </c>
      <c r="BK1324" t="s">
        <v>98</v>
      </c>
      <c r="BL1324" t="s">
        <v>83</v>
      </c>
      <c r="BM1324" t="str">
        <f t="shared" ref="BM1324" si="1320">IF(BE1324&lt;20,"&lt;20",IF(BE1324&lt;31,"20 - 30",IF(BE1324&lt;41,"31 - 40","&gt;40")))</f>
        <v>20 - 30</v>
      </c>
    </row>
    <row r="1325" spans="1:65" x14ac:dyDescent="0.2">
      <c r="A1325">
        <v>1324</v>
      </c>
      <c r="B1325">
        <v>0</v>
      </c>
      <c r="C1325" t="s">
        <v>62</v>
      </c>
      <c r="D1325">
        <v>1</v>
      </c>
      <c r="F1325" t="s">
        <v>69</v>
      </c>
      <c r="G1325" t="s">
        <v>69</v>
      </c>
      <c r="H1325" t="s">
        <v>65</v>
      </c>
      <c r="I1325" t="s">
        <v>69</v>
      </c>
      <c r="J1325" t="s">
        <v>69</v>
      </c>
      <c r="K1325" t="s">
        <v>142</v>
      </c>
      <c r="L1325" t="s">
        <v>69</v>
      </c>
      <c r="M1325" t="s">
        <v>68</v>
      </c>
      <c r="N1325" t="s">
        <v>68</v>
      </c>
      <c r="O1325" t="s">
        <v>68</v>
      </c>
      <c r="P1325" t="s">
        <v>65</v>
      </c>
      <c r="Q1325" t="s">
        <v>65</v>
      </c>
      <c r="Z1325">
        <v>1</v>
      </c>
      <c r="AA1325" t="s">
        <v>87</v>
      </c>
      <c r="AB1325" t="s">
        <v>86</v>
      </c>
      <c r="AC1325" t="s">
        <v>87</v>
      </c>
      <c r="AD1325" t="s">
        <v>87</v>
      </c>
      <c r="AE1325" t="s">
        <v>66</v>
      </c>
      <c r="AF1325" t="s">
        <v>66</v>
      </c>
      <c r="AG1325" t="s">
        <v>74</v>
      </c>
      <c r="AH1325" t="s">
        <v>75</v>
      </c>
      <c r="AI1325" t="s">
        <v>75</v>
      </c>
      <c r="AJ1325" t="s">
        <v>87</v>
      </c>
      <c r="AK1325" t="s">
        <v>74</v>
      </c>
      <c r="AL1325" t="s">
        <v>69</v>
      </c>
      <c r="AM1325" t="s">
        <v>2607</v>
      </c>
      <c r="AN1325" t="s">
        <v>65</v>
      </c>
      <c r="AP1325" t="s">
        <v>68</v>
      </c>
      <c r="AQ1325" t="s">
        <v>76</v>
      </c>
      <c r="AR1325" t="s">
        <v>77</v>
      </c>
      <c r="AS1325" t="s">
        <v>116</v>
      </c>
      <c r="AT1325" t="s">
        <v>65</v>
      </c>
      <c r="AU1325" t="s">
        <v>69</v>
      </c>
      <c r="AV1325" t="s">
        <v>69</v>
      </c>
      <c r="AW1325" t="s">
        <v>68</v>
      </c>
      <c r="AY1325" t="s">
        <v>331</v>
      </c>
      <c r="AZ1325" t="s">
        <v>69</v>
      </c>
      <c r="BA1325" t="s">
        <v>331</v>
      </c>
      <c r="BB1325">
        <v>1</v>
      </c>
      <c r="BC1325" t="s">
        <v>83</v>
      </c>
      <c r="BD1325" t="s">
        <v>127</v>
      </c>
      <c r="BE1325">
        <v>26</v>
      </c>
      <c r="BF1325" t="s">
        <v>118</v>
      </c>
      <c r="BG1325" t="s">
        <v>96</v>
      </c>
      <c r="BH1325" t="s">
        <v>361</v>
      </c>
      <c r="BI1325" t="s">
        <v>96</v>
      </c>
      <c r="BJ1325" t="s">
        <v>361</v>
      </c>
      <c r="BK1325" t="s">
        <v>266</v>
      </c>
      <c r="BL1325" t="s">
        <v>83</v>
      </c>
      <c r="BM1325" t="str">
        <f t="shared" ref="BM1325" si="1321">IF(BE1325&lt;20,"&lt;20",IF(BE1325&lt;26,"20-25",IF(BE1325&lt;31,"26-30","&gt;30")))</f>
        <v>26-30</v>
      </c>
    </row>
    <row r="1326" spans="1:65" x14ac:dyDescent="0.2">
      <c r="A1326">
        <v>1325</v>
      </c>
      <c r="B1326">
        <v>0</v>
      </c>
      <c r="C1326" t="s">
        <v>160</v>
      </c>
      <c r="D1326">
        <v>1</v>
      </c>
      <c r="F1326" t="s">
        <v>69</v>
      </c>
      <c r="G1326" t="s">
        <v>121</v>
      </c>
      <c r="H1326" t="s">
        <v>69</v>
      </c>
      <c r="I1326" t="s">
        <v>65</v>
      </c>
      <c r="J1326" t="s">
        <v>69</v>
      </c>
      <c r="K1326" t="s">
        <v>84</v>
      </c>
      <c r="L1326" t="s">
        <v>65</v>
      </c>
      <c r="M1326" t="s">
        <v>65</v>
      </c>
      <c r="N1326" t="s">
        <v>69</v>
      </c>
      <c r="O1326" t="s">
        <v>69</v>
      </c>
      <c r="P1326" t="s">
        <v>65</v>
      </c>
      <c r="Q1326" t="s">
        <v>65</v>
      </c>
      <c r="Z1326">
        <v>1</v>
      </c>
      <c r="AA1326" t="s">
        <v>70</v>
      </c>
      <c r="AB1326" t="s">
        <v>71</v>
      </c>
      <c r="AC1326" t="s">
        <v>72</v>
      </c>
      <c r="AD1326" t="s">
        <v>72</v>
      </c>
      <c r="AE1326" t="s">
        <v>66</v>
      </c>
      <c r="AF1326" t="s">
        <v>74</v>
      </c>
      <c r="AG1326" t="s">
        <v>74</v>
      </c>
      <c r="AH1326" t="s">
        <v>75</v>
      </c>
      <c r="AI1326" t="s">
        <v>75</v>
      </c>
      <c r="AJ1326" t="s">
        <v>87</v>
      </c>
      <c r="AK1326" t="s">
        <v>74</v>
      </c>
      <c r="AL1326" t="s">
        <v>65</v>
      </c>
      <c r="AN1326" t="s">
        <v>65</v>
      </c>
      <c r="AP1326" t="s">
        <v>68</v>
      </c>
      <c r="AQ1326" t="s">
        <v>76</v>
      </c>
      <c r="AR1326" t="s">
        <v>113</v>
      </c>
      <c r="AS1326" t="s">
        <v>65</v>
      </c>
      <c r="AU1326" t="s">
        <v>69</v>
      </c>
      <c r="AV1326" t="s">
        <v>68</v>
      </c>
      <c r="AW1326" t="s">
        <v>68</v>
      </c>
      <c r="AY1326" t="s">
        <v>146</v>
      </c>
      <c r="AZ1326" t="s">
        <v>69</v>
      </c>
      <c r="BA1326" t="s">
        <v>146</v>
      </c>
      <c r="BB1326">
        <v>1</v>
      </c>
      <c r="BC1326" t="s">
        <v>83</v>
      </c>
      <c r="BD1326" t="s">
        <v>127</v>
      </c>
      <c r="BE1326">
        <v>35</v>
      </c>
      <c r="BF1326" t="s">
        <v>95</v>
      </c>
      <c r="BG1326" t="s">
        <v>209</v>
      </c>
      <c r="BI1326" t="s">
        <v>209</v>
      </c>
      <c r="BK1326" t="s">
        <v>114</v>
      </c>
      <c r="BL1326" t="s">
        <v>99</v>
      </c>
      <c r="BM1326" t="str">
        <f t="shared" ref="BM1326" si="1322">IF(BE1326&lt;20,"&lt;20",IF(BE1326&lt;31,"20 - 30",IF(BE1326&lt;41,"31 - 40","&gt;40")))</f>
        <v>31 - 40</v>
      </c>
    </row>
    <row r="1327" spans="1:65" x14ac:dyDescent="0.2">
      <c r="A1327">
        <v>1326</v>
      </c>
      <c r="B1327">
        <v>0</v>
      </c>
      <c r="C1327" t="s">
        <v>160</v>
      </c>
      <c r="D1327">
        <v>0</v>
      </c>
      <c r="E1327">
        <v>1</v>
      </c>
      <c r="F1327" t="s">
        <v>69</v>
      </c>
      <c r="G1327" t="s">
        <v>69</v>
      </c>
      <c r="H1327" t="s">
        <v>69</v>
      </c>
      <c r="I1327" t="s">
        <v>69</v>
      </c>
      <c r="J1327" t="s">
        <v>66</v>
      </c>
      <c r="K1327" t="s">
        <v>84</v>
      </c>
      <c r="L1327" t="s">
        <v>68</v>
      </c>
      <c r="M1327" t="s">
        <v>68</v>
      </c>
      <c r="N1327" t="s">
        <v>69</v>
      </c>
      <c r="O1327" t="s">
        <v>69</v>
      </c>
      <c r="P1327" t="s">
        <v>69</v>
      </c>
      <c r="Q1327" t="s">
        <v>65</v>
      </c>
      <c r="Z1327">
        <v>1</v>
      </c>
      <c r="AA1327" t="s">
        <v>70</v>
      </c>
      <c r="AB1327" t="s">
        <v>178</v>
      </c>
      <c r="AC1327" t="s">
        <v>72</v>
      </c>
      <c r="AD1327" t="s">
        <v>72</v>
      </c>
      <c r="AE1327" t="s">
        <v>66</v>
      </c>
      <c r="AF1327" t="s">
        <v>73</v>
      </c>
      <c r="AG1327" t="s">
        <v>73</v>
      </c>
      <c r="AH1327" t="s">
        <v>89</v>
      </c>
      <c r="AI1327" t="s">
        <v>89</v>
      </c>
      <c r="AJ1327" t="s">
        <v>72</v>
      </c>
      <c r="AK1327" t="s">
        <v>73</v>
      </c>
      <c r="AL1327" t="s">
        <v>65</v>
      </c>
      <c r="AM1327" t="s">
        <v>2608</v>
      </c>
      <c r="AN1327" t="s">
        <v>65</v>
      </c>
      <c r="AO1327" t="s">
        <v>2609</v>
      </c>
      <c r="AP1327" t="s">
        <v>169</v>
      </c>
      <c r="AQ1327" t="s">
        <v>76</v>
      </c>
      <c r="AR1327" t="s">
        <v>77</v>
      </c>
      <c r="AS1327" t="s">
        <v>116</v>
      </c>
      <c r="AT1327" t="s">
        <v>69</v>
      </c>
      <c r="AU1327" t="s">
        <v>65</v>
      </c>
      <c r="AV1327" t="s">
        <v>69</v>
      </c>
      <c r="AW1327" t="s">
        <v>69</v>
      </c>
      <c r="AX1327" t="s">
        <v>265</v>
      </c>
      <c r="AZ1327" t="s">
        <v>69</v>
      </c>
      <c r="BA1327" t="s">
        <v>93</v>
      </c>
      <c r="BB1327">
        <v>1</v>
      </c>
      <c r="BC1327" t="s">
        <v>99</v>
      </c>
      <c r="BD1327" t="s">
        <v>127</v>
      </c>
      <c r="BE1327">
        <v>56</v>
      </c>
      <c r="BF1327" t="s">
        <v>133</v>
      </c>
      <c r="BG1327" t="s">
        <v>96</v>
      </c>
      <c r="BH1327" t="s">
        <v>416</v>
      </c>
      <c r="BI1327" t="s">
        <v>96</v>
      </c>
      <c r="BJ1327" t="s">
        <v>416</v>
      </c>
      <c r="BK1327" t="s">
        <v>218</v>
      </c>
      <c r="BL1327" t="s">
        <v>83</v>
      </c>
      <c r="BM1327" t="str">
        <f t="shared" ref="BM1327" si="1323">IF(BE1327&lt;20,"&lt;20",IF(BE1327&lt;26,"20-25",IF(BE1327&lt;31,"26-30","&gt;30")))</f>
        <v>&gt;30</v>
      </c>
    </row>
    <row r="1328" spans="1:65" ht="255" x14ac:dyDescent="0.2">
      <c r="A1328">
        <v>1327</v>
      </c>
      <c r="B1328">
        <v>1</v>
      </c>
      <c r="R1328">
        <v>1</v>
      </c>
      <c r="S1328" t="s">
        <v>106</v>
      </c>
      <c r="T1328" t="s">
        <v>192</v>
      </c>
      <c r="U1328" t="s">
        <v>69</v>
      </c>
      <c r="V1328" t="s">
        <v>107</v>
      </c>
      <c r="W1328" t="s">
        <v>69</v>
      </c>
      <c r="X1328" t="s">
        <v>69</v>
      </c>
      <c r="Y1328" t="s">
        <v>109</v>
      </c>
      <c r="Z1328">
        <v>1</v>
      </c>
      <c r="AA1328" t="s">
        <v>87</v>
      </c>
      <c r="AB1328" t="s">
        <v>178</v>
      </c>
      <c r="AC1328" t="s">
        <v>72</v>
      </c>
      <c r="AD1328" t="s">
        <v>72</v>
      </c>
      <c r="AE1328" t="s">
        <v>66</v>
      </c>
      <c r="AF1328" t="s">
        <v>66</v>
      </c>
      <c r="AG1328" t="s">
        <v>73</v>
      </c>
      <c r="AH1328" t="s">
        <v>75</v>
      </c>
      <c r="AI1328" t="s">
        <v>89</v>
      </c>
      <c r="AJ1328" t="s">
        <v>72</v>
      </c>
      <c r="AK1328" t="s">
        <v>123</v>
      </c>
      <c r="AL1328" t="s">
        <v>68</v>
      </c>
      <c r="AM1328" s="2" t="s">
        <v>2610</v>
      </c>
      <c r="AN1328" t="s">
        <v>65</v>
      </c>
      <c r="AO1328" t="s">
        <v>2611</v>
      </c>
      <c r="AP1328" t="s">
        <v>188</v>
      </c>
      <c r="AQ1328" t="s">
        <v>163</v>
      </c>
      <c r="AR1328" t="s">
        <v>195</v>
      </c>
      <c r="AS1328" t="s">
        <v>116</v>
      </c>
      <c r="AT1328" t="s">
        <v>68</v>
      </c>
      <c r="AU1328" t="s">
        <v>69</v>
      </c>
      <c r="AV1328" t="s">
        <v>69</v>
      </c>
      <c r="AW1328" t="s">
        <v>69</v>
      </c>
      <c r="AX1328" t="s">
        <v>331</v>
      </c>
      <c r="AZ1328" t="s">
        <v>69</v>
      </c>
      <c r="BA1328" t="s">
        <v>331</v>
      </c>
      <c r="BB1328">
        <v>1</v>
      </c>
      <c r="BC1328" t="s">
        <v>94</v>
      </c>
      <c r="BD1328" t="s">
        <v>127</v>
      </c>
      <c r="BE1328">
        <v>53</v>
      </c>
      <c r="BF1328" t="s">
        <v>139</v>
      </c>
      <c r="BG1328" t="s">
        <v>96</v>
      </c>
      <c r="BH1328" t="s">
        <v>158</v>
      </c>
      <c r="BI1328" t="s">
        <v>96</v>
      </c>
      <c r="BJ1328" t="s">
        <v>158</v>
      </c>
      <c r="BK1328" t="s">
        <v>2218</v>
      </c>
      <c r="BL1328" t="s">
        <v>105</v>
      </c>
      <c r="BM1328" t="str">
        <f t="shared" ref="BM1328" si="1324">IF(BE1328&lt;20,"&lt;20",IF(BE1328&lt;31,"20 - 30",IF(BE1328&lt;41,"31 - 40","&gt;40")))</f>
        <v>&gt;40</v>
      </c>
    </row>
    <row r="1329" spans="1:65" x14ac:dyDescent="0.2">
      <c r="A1329">
        <v>1328</v>
      </c>
      <c r="B1329">
        <v>1</v>
      </c>
      <c r="R1329">
        <v>1</v>
      </c>
      <c r="S1329" t="s">
        <v>149</v>
      </c>
      <c r="T1329" t="s">
        <v>192</v>
      </c>
      <c r="U1329" t="s">
        <v>69</v>
      </c>
      <c r="V1329" t="s">
        <v>192</v>
      </c>
      <c r="W1329" t="s">
        <v>69</v>
      </c>
      <c r="X1329" t="s">
        <v>69</v>
      </c>
      <c r="Y1329" t="s">
        <v>251</v>
      </c>
      <c r="Z1329">
        <v>1</v>
      </c>
      <c r="AA1329" t="s">
        <v>85</v>
      </c>
      <c r="AB1329" t="s">
        <v>86</v>
      </c>
      <c r="AC1329" t="s">
        <v>72</v>
      </c>
      <c r="AD1329" t="s">
        <v>72</v>
      </c>
      <c r="AE1329" t="s">
        <v>66</v>
      </c>
      <c r="AF1329" t="s">
        <v>123</v>
      </c>
      <c r="AG1329" t="s">
        <v>73</v>
      </c>
      <c r="AH1329" t="s">
        <v>89</v>
      </c>
      <c r="AI1329" t="s">
        <v>89</v>
      </c>
      <c r="AJ1329" t="s">
        <v>87</v>
      </c>
      <c r="AK1329" t="s">
        <v>73</v>
      </c>
      <c r="AL1329" t="s">
        <v>68</v>
      </c>
      <c r="AM1329" t="s">
        <v>2612</v>
      </c>
      <c r="AN1329" t="s">
        <v>65</v>
      </c>
      <c r="AO1329" t="s">
        <v>2613</v>
      </c>
      <c r="AP1329" t="s">
        <v>112</v>
      </c>
      <c r="AQ1329" t="s">
        <v>145</v>
      </c>
      <c r="AR1329" t="s">
        <v>195</v>
      </c>
      <c r="AS1329" t="s">
        <v>103</v>
      </c>
      <c r="AT1329" t="s">
        <v>68</v>
      </c>
      <c r="AU1329" t="s">
        <v>69</v>
      </c>
      <c r="AV1329" t="s">
        <v>69</v>
      </c>
      <c r="AW1329" t="s">
        <v>69</v>
      </c>
      <c r="AX1329" t="s">
        <v>212</v>
      </c>
      <c r="AZ1329" t="s">
        <v>69</v>
      </c>
      <c r="BA1329" t="s">
        <v>146</v>
      </c>
      <c r="BB1329">
        <v>1</v>
      </c>
      <c r="BC1329" t="s">
        <v>83</v>
      </c>
      <c r="BD1329" t="s">
        <v>127</v>
      </c>
      <c r="BE1329">
        <v>48</v>
      </c>
      <c r="BF1329" t="s">
        <v>405</v>
      </c>
      <c r="BG1329" t="s">
        <v>96</v>
      </c>
      <c r="BH1329" t="s">
        <v>507</v>
      </c>
      <c r="BI1329" t="s">
        <v>96</v>
      </c>
      <c r="BJ1329" t="s">
        <v>507</v>
      </c>
      <c r="BK1329" t="s">
        <v>166</v>
      </c>
      <c r="BL1329" t="s">
        <v>83</v>
      </c>
      <c r="BM1329" t="str">
        <f t="shared" ref="BM1329" si="1325">IF(BE1329&lt;20,"&lt;20",IF(BE1329&lt;26,"20-25",IF(BE1329&lt;31,"26-30","&gt;30")))</f>
        <v>&gt;30</v>
      </c>
    </row>
    <row r="1330" spans="1:65" x14ac:dyDescent="0.2">
      <c r="A1330">
        <v>1329</v>
      </c>
      <c r="B1330">
        <v>0</v>
      </c>
      <c r="C1330" t="s">
        <v>62</v>
      </c>
      <c r="D1330">
        <v>1</v>
      </c>
      <c r="F1330" t="s">
        <v>63</v>
      </c>
      <c r="G1330" t="s">
        <v>121</v>
      </c>
      <c r="H1330" t="s">
        <v>65</v>
      </c>
      <c r="I1330" t="s">
        <v>65</v>
      </c>
      <c r="J1330" t="s">
        <v>66</v>
      </c>
      <c r="K1330" t="s">
        <v>84</v>
      </c>
      <c r="L1330" t="s">
        <v>68</v>
      </c>
      <c r="M1330" t="s">
        <v>65</v>
      </c>
      <c r="N1330" t="s">
        <v>69</v>
      </c>
      <c r="O1330" t="s">
        <v>69</v>
      </c>
      <c r="P1330" t="s">
        <v>69</v>
      </c>
      <c r="Q1330" t="s">
        <v>65</v>
      </c>
      <c r="Z1330">
        <v>0</v>
      </c>
      <c r="AL1330" t="s">
        <v>69</v>
      </c>
      <c r="AN1330" t="s">
        <v>68</v>
      </c>
      <c r="AP1330" t="s">
        <v>112</v>
      </c>
      <c r="AQ1330" t="s">
        <v>76</v>
      </c>
      <c r="AR1330" t="s">
        <v>132</v>
      </c>
      <c r="AS1330" t="s">
        <v>64</v>
      </c>
      <c r="AU1330" t="s">
        <v>65</v>
      </c>
      <c r="AV1330" t="s">
        <v>65</v>
      </c>
      <c r="AW1330" t="s">
        <v>65</v>
      </c>
      <c r="AZ1330" t="s">
        <v>65</v>
      </c>
      <c r="BB1330">
        <v>0</v>
      </c>
      <c r="BC1330" t="s">
        <v>79</v>
      </c>
      <c r="BD1330" t="s">
        <v>79</v>
      </c>
      <c r="BE1330">
        <v>24</v>
      </c>
      <c r="BF1330" t="s">
        <v>95</v>
      </c>
      <c r="BG1330" t="s">
        <v>81</v>
      </c>
      <c r="BI1330" t="s">
        <v>81</v>
      </c>
      <c r="BK1330" t="s">
        <v>82</v>
      </c>
      <c r="BL1330" t="s">
        <v>99</v>
      </c>
      <c r="BM1330" t="str">
        <f t="shared" ref="BM1330" si="1326">IF(BE1330&lt;20,"&lt;20",IF(BE1330&lt;31,"20 - 30",IF(BE1330&lt;41,"31 - 40","&gt;40")))</f>
        <v>20 - 30</v>
      </c>
    </row>
    <row r="1331" spans="1:65" x14ac:dyDescent="0.2">
      <c r="A1331">
        <v>1330</v>
      </c>
      <c r="B1331">
        <v>0</v>
      </c>
      <c r="C1331" t="s">
        <v>120</v>
      </c>
      <c r="D1331">
        <v>1</v>
      </c>
      <c r="F1331" t="s">
        <v>65</v>
      </c>
      <c r="G1331" t="s">
        <v>121</v>
      </c>
      <c r="H1331" t="s">
        <v>65</v>
      </c>
      <c r="I1331" t="s">
        <v>65</v>
      </c>
      <c r="J1331" t="s">
        <v>66</v>
      </c>
      <c r="K1331" t="s">
        <v>84</v>
      </c>
      <c r="L1331" t="s">
        <v>69</v>
      </c>
      <c r="M1331" t="s">
        <v>68</v>
      </c>
      <c r="N1331" t="s">
        <v>65</v>
      </c>
      <c r="O1331" t="s">
        <v>65</v>
      </c>
      <c r="P1331" t="s">
        <v>66</v>
      </c>
      <c r="Q1331" t="s">
        <v>65</v>
      </c>
      <c r="Z1331">
        <v>1</v>
      </c>
      <c r="AA1331" t="s">
        <v>70</v>
      </c>
      <c r="AB1331" t="s">
        <v>71</v>
      </c>
      <c r="AC1331" t="s">
        <v>72</v>
      </c>
      <c r="AD1331" t="s">
        <v>72</v>
      </c>
      <c r="AE1331" t="s">
        <v>66</v>
      </c>
      <c r="AF1331" t="s">
        <v>66</v>
      </c>
      <c r="AG1331" t="s">
        <v>73</v>
      </c>
      <c r="AH1331" t="s">
        <v>89</v>
      </c>
      <c r="AI1331" t="s">
        <v>89</v>
      </c>
      <c r="AJ1331" t="s">
        <v>66</v>
      </c>
      <c r="AK1331" t="s">
        <v>74</v>
      </c>
      <c r="AL1331" t="s">
        <v>65</v>
      </c>
      <c r="AM1331" t="s">
        <v>2614</v>
      </c>
      <c r="AN1331" t="s">
        <v>65</v>
      </c>
      <c r="AP1331" t="s">
        <v>188</v>
      </c>
      <c r="AQ1331" t="s">
        <v>68</v>
      </c>
      <c r="AR1331" t="s">
        <v>164</v>
      </c>
      <c r="AS1331" t="s">
        <v>103</v>
      </c>
      <c r="AT1331" t="s">
        <v>64</v>
      </c>
      <c r="AU1331" t="s">
        <v>65</v>
      </c>
      <c r="AV1331" t="s">
        <v>69</v>
      </c>
      <c r="AW1331" t="s">
        <v>69</v>
      </c>
      <c r="AX1331" t="s">
        <v>241</v>
      </c>
      <c r="AZ1331" t="s">
        <v>65</v>
      </c>
      <c r="BB1331">
        <v>0</v>
      </c>
      <c r="BC1331" t="s">
        <v>83</v>
      </c>
      <c r="BD1331" t="s">
        <v>127</v>
      </c>
      <c r="BE1331">
        <v>37</v>
      </c>
      <c r="BF1331" t="s">
        <v>80</v>
      </c>
      <c r="BG1331" t="s">
        <v>867</v>
      </c>
      <c r="BI1331" t="s">
        <v>867</v>
      </c>
      <c r="BK1331" t="s">
        <v>82</v>
      </c>
      <c r="BL1331" t="s">
        <v>99</v>
      </c>
      <c r="BM1331" t="str">
        <f t="shared" ref="BM1331" si="1327">IF(BE1331&lt;20,"&lt;20",IF(BE1331&lt;26,"20-25",IF(BE1331&lt;31,"26-30","&gt;30")))</f>
        <v>&gt;30</v>
      </c>
    </row>
    <row r="1332" spans="1:65" x14ac:dyDescent="0.2">
      <c r="A1332">
        <v>1331</v>
      </c>
      <c r="B1332">
        <v>0</v>
      </c>
      <c r="C1332" t="s">
        <v>62</v>
      </c>
      <c r="D1332">
        <v>0</v>
      </c>
      <c r="E1332">
        <v>1</v>
      </c>
      <c r="F1332" t="s">
        <v>65</v>
      </c>
      <c r="G1332" t="s">
        <v>69</v>
      </c>
      <c r="H1332" t="s">
        <v>65</v>
      </c>
      <c r="I1332" t="s">
        <v>65</v>
      </c>
      <c r="J1332" t="s">
        <v>66</v>
      </c>
      <c r="K1332" t="s">
        <v>142</v>
      </c>
      <c r="L1332" t="s">
        <v>69</v>
      </c>
      <c r="M1332" t="s">
        <v>68</v>
      </c>
      <c r="N1332" t="s">
        <v>69</v>
      </c>
      <c r="O1332" t="s">
        <v>68</v>
      </c>
      <c r="P1332" t="s">
        <v>65</v>
      </c>
      <c r="Q1332" t="s">
        <v>69</v>
      </c>
      <c r="Z1332">
        <v>0</v>
      </c>
      <c r="AL1332" t="s">
        <v>68</v>
      </c>
      <c r="AM1332" t="s">
        <v>2615</v>
      </c>
      <c r="AN1332" t="s">
        <v>65</v>
      </c>
      <c r="AO1332" t="s">
        <v>388</v>
      </c>
      <c r="AP1332" t="s">
        <v>68</v>
      </c>
      <c r="AQ1332" t="s">
        <v>68</v>
      </c>
      <c r="AR1332" t="s">
        <v>77</v>
      </c>
      <c r="AS1332" t="s">
        <v>137</v>
      </c>
      <c r="AT1332" t="s">
        <v>65</v>
      </c>
      <c r="AU1332" t="s">
        <v>69</v>
      </c>
      <c r="AV1332" t="s">
        <v>69</v>
      </c>
      <c r="AW1332" t="s">
        <v>69</v>
      </c>
      <c r="AX1332" t="s">
        <v>93</v>
      </c>
      <c r="AZ1332" t="s">
        <v>69</v>
      </c>
      <c r="BA1332" t="s">
        <v>78</v>
      </c>
      <c r="BB1332">
        <v>1</v>
      </c>
      <c r="BC1332" t="s">
        <v>83</v>
      </c>
      <c r="BD1332" t="s">
        <v>127</v>
      </c>
      <c r="BE1332">
        <v>27</v>
      </c>
      <c r="BF1332" t="s">
        <v>139</v>
      </c>
      <c r="BG1332" t="s">
        <v>96</v>
      </c>
      <c r="BH1332" t="s">
        <v>165</v>
      </c>
      <c r="BI1332" t="s">
        <v>96</v>
      </c>
      <c r="BJ1332" t="s">
        <v>165</v>
      </c>
      <c r="BK1332" t="s">
        <v>183</v>
      </c>
      <c r="BL1332" t="s">
        <v>99</v>
      </c>
      <c r="BM1332" t="str">
        <f t="shared" ref="BM1332" si="1328">IF(BE1332&lt;20,"&lt;20",IF(BE1332&lt;31,"20 - 30",IF(BE1332&lt;41,"31 - 40","&gt;40")))</f>
        <v>20 - 30</v>
      </c>
    </row>
    <row r="1333" spans="1:65" x14ac:dyDescent="0.2">
      <c r="A1333">
        <v>1332</v>
      </c>
      <c r="B1333">
        <v>0</v>
      </c>
      <c r="C1333" s="1">
        <v>43470</v>
      </c>
      <c r="D1333">
        <v>1</v>
      </c>
      <c r="F1333" t="s">
        <v>66</v>
      </c>
      <c r="G1333" t="s">
        <v>65</v>
      </c>
      <c r="H1333" t="s">
        <v>65</v>
      </c>
      <c r="I1333" t="s">
        <v>66</v>
      </c>
      <c r="J1333" t="s">
        <v>66</v>
      </c>
      <c r="K1333" t="s">
        <v>161</v>
      </c>
      <c r="L1333" t="s">
        <v>65</v>
      </c>
      <c r="M1333" t="s">
        <v>65</v>
      </c>
      <c r="N1333" t="s">
        <v>68</v>
      </c>
      <c r="O1333" t="s">
        <v>69</v>
      </c>
      <c r="P1333" t="s">
        <v>66</v>
      </c>
      <c r="Q1333" t="s">
        <v>65</v>
      </c>
      <c r="Z1333">
        <v>1</v>
      </c>
      <c r="AA1333" t="s">
        <v>66</v>
      </c>
      <c r="AB1333" t="s">
        <v>71</v>
      </c>
      <c r="AC1333" t="s">
        <v>72</v>
      </c>
      <c r="AD1333" t="s">
        <v>72</v>
      </c>
      <c r="AE1333" t="s">
        <v>66</v>
      </c>
      <c r="AF1333" t="s">
        <v>73</v>
      </c>
      <c r="AG1333" t="s">
        <v>73</v>
      </c>
      <c r="AH1333" t="s">
        <v>89</v>
      </c>
      <c r="AI1333" t="s">
        <v>89</v>
      </c>
      <c r="AJ1333" t="s">
        <v>66</v>
      </c>
      <c r="AK1333" t="s">
        <v>74</v>
      </c>
      <c r="AL1333" t="s">
        <v>68</v>
      </c>
      <c r="AM1333" t="s">
        <v>2616</v>
      </c>
      <c r="AN1333" t="s">
        <v>65</v>
      </c>
      <c r="AO1333" t="s">
        <v>2617</v>
      </c>
      <c r="AP1333" t="s">
        <v>68</v>
      </c>
      <c r="AQ1333" t="s">
        <v>76</v>
      </c>
      <c r="AR1333" t="s">
        <v>153</v>
      </c>
      <c r="AS1333" t="s">
        <v>65</v>
      </c>
      <c r="AU1333" t="s">
        <v>69</v>
      </c>
      <c r="AV1333" t="s">
        <v>69</v>
      </c>
      <c r="AW1333" t="s">
        <v>69</v>
      </c>
      <c r="AX1333" t="s">
        <v>93</v>
      </c>
      <c r="AZ1333" t="s">
        <v>69</v>
      </c>
      <c r="BA1333" t="s">
        <v>93</v>
      </c>
      <c r="BB1333">
        <v>1</v>
      </c>
      <c r="BC1333" t="s">
        <v>83</v>
      </c>
      <c r="BD1333" t="s">
        <v>83</v>
      </c>
      <c r="BE1333">
        <v>39</v>
      </c>
      <c r="BF1333" t="s">
        <v>139</v>
      </c>
      <c r="BG1333" t="s">
        <v>96</v>
      </c>
      <c r="BH1333" t="s">
        <v>165</v>
      </c>
      <c r="BI1333" t="s">
        <v>96</v>
      </c>
      <c r="BJ1333" t="s">
        <v>165</v>
      </c>
      <c r="BK1333" t="s">
        <v>98</v>
      </c>
      <c r="BL1333" t="s">
        <v>83</v>
      </c>
      <c r="BM1333" t="str">
        <f t="shared" ref="BM1333" si="1329">IF(BE1333&lt;20,"&lt;20",IF(BE1333&lt;26,"20-25",IF(BE1333&lt;31,"26-30","&gt;30")))</f>
        <v>&gt;30</v>
      </c>
    </row>
    <row r="1334" spans="1:65" x14ac:dyDescent="0.2">
      <c r="A1334">
        <v>1333</v>
      </c>
      <c r="B1334">
        <v>1</v>
      </c>
      <c r="R1334">
        <v>0</v>
      </c>
      <c r="S1334" t="s">
        <v>235</v>
      </c>
      <c r="T1334" t="s">
        <v>79</v>
      </c>
      <c r="U1334" t="s">
        <v>64</v>
      </c>
      <c r="V1334" t="s">
        <v>79</v>
      </c>
      <c r="W1334" t="s">
        <v>79</v>
      </c>
      <c r="X1334" t="s">
        <v>334</v>
      </c>
      <c r="Z1334">
        <v>1</v>
      </c>
      <c r="AA1334" t="s">
        <v>70</v>
      </c>
      <c r="AB1334" t="s">
        <v>71</v>
      </c>
      <c r="AC1334" t="s">
        <v>72</v>
      </c>
      <c r="AD1334" t="s">
        <v>72</v>
      </c>
      <c r="AE1334" t="s">
        <v>66</v>
      </c>
      <c r="AF1334" t="s">
        <v>73</v>
      </c>
      <c r="AG1334" t="s">
        <v>73</v>
      </c>
      <c r="AH1334" t="s">
        <v>89</v>
      </c>
      <c r="AI1334" t="s">
        <v>89</v>
      </c>
      <c r="AJ1334" t="s">
        <v>72</v>
      </c>
      <c r="AK1334" t="s">
        <v>74</v>
      </c>
      <c r="AL1334" t="s">
        <v>68</v>
      </c>
      <c r="AM1334" t="s">
        <v>2618</v>
      </c>
      <c r="AN1334" t="s">
        <v>65</v>
      </c>
      <c r="AO1334" t="s">
        <v>388</v>
      </c>
      <c r="AP1334" t="s">
        <v>112</v>
      </c>
      <c r="AQ1334" t="s">
        <v>163</v>
      </c>
      <c r="AR1334" t="s">
        <v>132</v>
      </c>
      <c r="AS1334" t="s">
        <v>65</v>
      </c>
      <c r="AU1334" t="s">
        <v>65</v>
      </c>
      <c r="AV1334" t="s">
        <v>65</v>
      </c>
      <c r="AW1334" t="s">
        <v>65</v>
      </c>
      <c r="AZ1334" t="s">
        <v>65</v>
      </c>
      <c r="BB1334">
        <v>0</v>
      </c>
      <c r="BC1334" t="s">
        <v>79</v>
      </c>
      <c r="BD1334" t="s">
        <v>79</v>
      </c>
      <c r="BE1334">
        <v>31</v>
      </c>
      <c r="BF1334" t="s">
        <v>95</v>
      </c>
      <c r="BG1334" t="s">
        <v>933</v>
      </c>
      <c r="BI1334" t="s">
        <v>933</v>
      </c>
      <c r="BK1334" t="s">
        <v>2619</v>
      </c>
      <c r="BL1334" t="s">
        <v>83</v>
      </c>
      <c r="BM1334" t="str">
        <f t="shared" ref="BM1334" si="1330">IF(BE1334&lt;20,"&lt;20",IF(BE1334&lt;31,"20 - 30",IF(BE1334&lt;41,"31 - 40","&gt;40")))</f>
        <v>31 - 40</v>
      </c>
    </row>
    <row r="1335" spans="1:65" x14ac:dyDescent="0.2">
      <c r="A1335">
        <v>1334</v>
      </c>
      <c r="B1335">
        <v>0</v>
      </c>
      <c r="C1335" t="s">
        <v>160</v>
      </c>
      <c r="D1335">
        <v>1</v>
      </c>
      <c r="F1335" t="s">
        <v>69</v>
      </c>
      <c r="G1335" t="s">
        <v>69</v>
      </c>
      <c r="H1335" t="s">
        <v>65</v>
      </c>
      <c r="I1335" t="s">
        <v>66</v>
      </c>
      <c r="J1335" t="s">
        <v>66</v>
      </c>
      <c r="K1335" t="s">
        <v>142</v>
      </c>
      <c r="L1335" t="s">
        <v>69</v>
      </c>
      <c r="M1335" t="s">
        <v>65</v>
      </c>
      <c r="N1335" t="s">
        <v>65</v>
      </c>
      <c r="O1335" t="s">
        <v>65</v>
      </c>
      <c r="P1335" t="s">
        <v>66</v>
      </c>
      <c r="Q1335" t="s">
        <v>65</v>
      </c>
      <c r="Z1335">
        <v>1</v>
      </c>
      <c r="AA1335" t="s">
        <v>87</v>
      </c>
      <c r="AB1335" t="s">
        <v>178</v>
      </c>
      <c r="AC1335" t="s">
        <v>87</v>
      </c>
      <c r="AD1335" t="s">
        <v>87</v>
      </c>
      <c r="AE1335" t="s">
        <v>66</v>
      </c>
      <c r="AF1335" t="s">
        <v>123</v>
      </c>
      <c r="AG1335" t="s">
        <v>73</v>
      </c>
      <c r="AH1335" t="s">
        <v>75</v>
      </c>
      <c r="AI1335" t="s">
        <v>89</v>
      </c>
      <c r="AJ1335" t="s">
        <v>72</v>
      </c>
      <c r="AK1335" t="s">
        <v>73</v>
      </c>
      <c r="AL1335" t="s">
        <v>68</v>
      </c>
      <c r="AM1335" t="s">
        <v>2620</v>
      </c>
      <c r="AN1335" t="s">
        <v>65</v>
      </c>
      <c r="AO1335" t="s">
        <v>2621</v>
      </c>
      <c r="AP1335" t="s">
        <v>112</v>
      </c>
      <c r="AQ1335" t="s">
        <v>163</v>
      </c>
      <c r="AR1335" t="s">
        <v>77</v>
      </c>
      <c r="AS1335" t="s">
        <v>137</v>
      </c>
      <c r="AT1335" t="s">
        <v>69</v>
      </c>
      <c r="AU1335" t="s">
        <v>69</v>
      </c>
      <c r="AV1335" t="s">
        <v>69</v>
      </c>
      <c r="AW1335" t="s">
        <v>69</v>
      </c>
      <c r="AX1335" t="s">
        <v>93</v>
      </c>
      <c r="AZ1335" t="s">
        <v>65</v>
      </c>
      <c r="BB1335">
        <v>1</v>
      </c>
      <c r="BC1335" t="s">
        <v>79</v>
      </c>
      <c r="BD1335" t="s">
        <v>127</v>
      </c>
      <c r="BE1335">
        <v>34</v>
      </c>
      <c r="BF1335" t="s">
        <v>80</v>
      </c>
      <c r="BG1335" t="s">
        <v>96</v>
      </c>
      <c r="BH1335" t="s">
        <v>206</v>
      </c>
      <c r="BI1335" t="s">
        <v>96</v>
      </c>
      <c r="BJ1335" t="s">
        <v>507</v>
      </c>
      <c r="BK1335" t="s">
        <v>98</v>
      </c>
      <c r="BL1335" t="s">
        <v>105</v>
      </c>
      <c r="BM1335" t="str">
        <f t="shared" ref="BM1335" si="1331">IF(BE1335&lt;20,"&lt;20",IF(BE1335&lt;26,"20-25",IF(BE1335&lt;31,"26-30","&gt;30")))</f>
        <v>&gt;30</v>
      </c>
    </row>
    <row r="1336" spans="1:65" x14ac:dyDescent="0.2">
      <c r="A1336">
        <v>1335</v>
      </c>
      <c r="B1336">
        <v>0</v>
      </c>
      <c r="C1336" t="s">
        <v>120</v>
      </c>
      <c r="D1336">
        <v>0</v>
      </c>
      <c r="E1336">
        <v>1</v>
      </c>
      <c r="F1336" t="s">
        <v>65</v>
      </c>
      <c r="G1336" t="s">
        <v>64</v>
      </c>
      <c r="H1336" t="s">
        <v>65</v>
      </c>
      <c r="I1336" t="s">
        <v>69</v>
      </c>
      <c r="J1336" t="s">
        <v>69</v>
      </c>
      <c r="K1336" t="s">
        <v>67</v>
      </c>
      <c r="L1336" t="s">
        <v>65</v>
      </c>
      <c r="M1336" t="s">
        <v>65</v>
      </c>
      <c r="N1336" t="s">
        <v>69</v>
      </c>
      <c r="O1336" t="s">
        <v>69</v>
      </c>
      <c r="P1336" t="s">
        <v>65</v>
      </c>
      <c r="Q1336" t="s">
        <v>65</v>
      </c>
      <c r="Z1336">
        <v>1</v>
      </c>
      <c r="AA1336" t="s">
        <v>70</v>
      </c>
      <c r="AB1336" t="s">
        <v>71</v>
      </c>
      <c r="AC1336" t="s">
        <v>72</v>
      </c>
      <c r="AD1336" t="s">
        <v>72</v>
      </c>
      <c r="AE1336" t="s">
        <v>66</v>
      </c>
      <c r="AF1336" t="s">
        <v>73</v>
      </c>
      <c r="AG1336" t="s">
        <v>74</v>
      </c>
      <c r="AH1336" t="s">
        <v>75</v>
      </c>
      <c r="AI1336" t="s">
        <v>75</v>
      </c>
      <c r="AJ1336" t="s">
        <v>87</v>
      </c>
      <c r="AK1336" t="s">
        <v>74</v>
      </c>
      <c r="AL1336" t="s">
        <v>69</v>
      </c>
      <c r="AN1336" t="s">
        <v>68</v>
      </c>
      <c r="AO1336" t="s">
        <v>2622</v>
      </c>
      <c r="AP1336" t="s">
        <v>68</v>
      </c>
      <c r="AQ1336" t="s">
        <v>68</v>
      </c>
      <c r="AR1336" t="s">
        <v>77</v>
      </c>
      <c r="AS1336" t="s">
        <v>116</v>
      </c>
      <c r="AT1336" t="s">
        <v>65</v>
      </c>
      <c r="AU1336" t="s">
        <v>69</v>
      </c>
      <c r="AV1336" t="s">
        <v>69</v>
      </c>
      <c r="AW1336" t="s">
        <v>69</v>
      </c>
      <c r="AX1336" t="s">
        <v>357</v>
      </c>
      <c r="AZ1336" t="s">
        <v>69</v>
      </c>
      <c r="BA1336" t="s">
        <v>93</v>
      </c>
      <c r="BB1336">
        <v>1</v>
      </c>
      <c r="BC1336" t="s">
        <v>94</v>
      </c>
      <c r="BD1336" t="s">
        <v>83</v>
      </c>
      <c r="BE1336">
        <v>33</v>
      </c>
      <c r="BF1336" t="s">
        <v>80</v>
      </c>
      <c r="BG1336" t="s">
        <v>81</v>
      </c>
      <c r="BI1336" t="s">
        <v>81</v>
      </c>
      <c r="BK1336" t="s">
        <v>159</v>
      </c>
      <c r="BL1336" t="s">
        <v>83</v>
      </c>
      <c r="BM1336" t="str">
        <f t="shared" ref="BM1336" si="1332">IF(BE1336&lt;20,"&lt;20",IF(BE1336&lt;31,"20 - 30",IF(BE1336&lt;41,"31 - 40","&gt;40")))</f>
        <v>31 - 40</v>
      </c>
    </row>
    <row r="1337" spans="1:65" x14ac:dyDescent="0.2">
      <c r="A1337">
        <v>1336</v>
      </c>
      <c r="B1337">
        <v>0</v>
      </c>
      <c r="C1337" s="1">
        <v>43470</v>
      </c>
      <c r="D1337">
        <v>1</v>
      </c>
      <c r="F1337" t="s">
        <v>65</v>
      </c>
      <c r="G1337" t="s">
        <v>65</v>
      </c>
      <c r="H1337" t="s">
        <v>65</v>
      </c>
      <c r="I1337" t="s">
        <v>65</v>
      </c>
      <c r="J1337" t="s">
        <v>65</v>
      </c>
      <c r="K1337" t="s">
        <v>161</v>
      </c>
      <c r="L1337" t="s">
        <v>68</v>
      </c>
      <c r="M1337" t="s">
        <v>68</v>
      </c>
      <c r="N1337" t="s">
        <v>65</v>
      </c>
      <c r="O1337" t="s">
        <v>65</v>
      </c>
      <c r="P1337" t="s">
        <v>66</v>
      </c>
      <c r="Q1337" t="s">
        <v>65</v>
      </c>
      <c r="Z1337">
        <v>0</v>
      </c>
      <c r="AL1337" t="s">
        <v>68</v>
      </c>
      <c r="AM1337" t="s">
        <v>2623</v>
      </c>
      <c r="AN1337" t="s">
        <v>65</v>
      </c>
      <c r="AO1337" t="s">
        <v>2624</v>
      </c>
      <c r="AP1337" t="s">
        <v>112</v>
      </c>
      <c r="AQ1337" t="s">
        <v>163</v>
      </c>
      <c r="AR1337" t="s">
        <v>164</v>
      </c>
      <c r="AS1337" t="s">
        <v>65</v>
      </c>
      <c r="AU1337" t="s">
        <v>66</v>
      </c>
      <c r="AV1337" t="s">
        <v>69</v>
      </c>
      <c r="AW1337" t="s">
        <v>69</v>
      </c>
      <c r="AX1337" t="s">
        <v>78</v>
      </c>
      <c r="AZ1337" t="s">
        <v>65</v>
      </c>
      <c r="BB1337">
        <v>0</v>
      </c>
      <c r="BC1337" t="s">
        <v>83</v>
      </c>
      <c r="BD1337" t="s">
        <v>83</v>
      </c>
      <c r="BE1337">
        <v>22</v>
      </c>
      <c r="BF1337" t="s">
        <v>80</v>
      </c>
      <c r="BG1337" t="s">
        <v>81</v>
      </c>
      <c r="BI1337" t="s">
        <v>81</v>
      </c>
      <c r="BK1337" t="s">
        <v>159</v>
      </c>
      <c r="BL1337" t="s">
        <v>99</v>
      </c>
      <c r="BM1337" t="str">
        <f t="shared" ref="BM1337" si="1333">IF(BE1337&lt;20,"&lt;20",IF(BE1337&lt;26,"20-25",IF(BE1337&lt;31,"26-30","&gt;30")))</f>
        <v>20-25</v>
      </c>
    </row>
    <row r="1338" spans="1:65" x14ac:dyDescent="0.2">
      <c r="A1338">
        <v>1337</v>
      </c>
      <c r="B1338">
        <v>0</v>
      </c>
      <c r="C1338" s="1">
        <v>43641</v>
      </c>
      <c r="D1338">
        <v>1</v>
      </c>
      <c r="F1338" t="s">
        <v>63</v>
      </c>
      <c r="G1338" t="s">
        <v>64</v>
      </c>
      <c r="H1338" t="s">
        <v>65</v>
      </c>
      <c r="I1338" t="s">
        <v>65</v>
      </c>
      <c r="J1338" t="s">
        <v>66</v>
      </c>
      <c r="K1338" t="s">
        <v>84</v>
      </c>
      <c r="L1338" t="s">
        <v>65</v>
      </c>
      <c r="M1338" t="s">
        <v>65</v>
      </c>
      <c r="N1338" t="s">
        <v>68</v>
      </c>
      <c r="O1338" t="s">
        <v>68</v>
      </c>
      <c r="P1338" t="s">
        <v>66</v>
      </c>
      <c r="Q1338" t="s">
        <v>65</v>
      </c>
      <c r="Z1338">
        <v>1</v>
      </c>
      <c r="AA1338" t="s">
        <v>66</v>
      </c>
      <c r="AB1338" t="s">
        <v>71</v>
      </c>
      <c r="AC1338" t="s">
        <v>72</v>
      </c>
      <c r="AD1338" t="s">
        <v>72</v>
      </c>
      <c r="AE1338" t="s">
        <v>66</v>
      </c>
      <c r="AF1338" t="s">
        <v>66</v>
      </c>
      <c r="AG1338" t="s">
        <v>74</v>
      </c>
      <c r="AH1338" t="s">
        <v>75</v>
      </c>
      <c r="AI1338" t="s">
        <v>66</v>
      </c>
      <c r="AJ1338" t="s">
        <v>66</v>
      </c>
      <c r="AK1338" t="s">
        <v>74</v>
      </c>
      <c r="AL1338" t="s">
        <v>68</v>
      </c>
      <c r="AN1338" t="s">
        <v>68</v>
      </c>
      <c r="AP1338" t="s">
        <v>68</v>
      </c>
      <c r="AQ1338" t="s">
        <v>68</v>
      </c>
      <c r="AR1338" t="s">
        <v>132</v>
      </c>
      <c r="AS1338" t="s">
        <v>65</v>
      </c>
      <c r="AU1338" t="s">
        <v>66</v>
      </c>
      <c r="AV1338" t="s">
        <v>65</v>
      </c>
      <c r="AW1338" t="s">
        <v>65</v>
      </c>
      <c r="AZ1338" t="s">
        <v>65</v>
      </c>
      <c r="BB1338">
        <v>0</v>
      </c>
      <c r="BC1338" t="s">
        <v>79</v>
      </c>
      <c r="BD1338" t="s">
        <v>79</v>
      </c>
      <c r="BE1338">
        <v>25</v>
      </c>
      <c r="BF1338" t="s">
        <v>118</v>
      </c>
      <c r="BG1338" t="s">
        <v>81</v>
      </c>
      <c r="BI1338" t="s">
        <v>81</v>
      </c>
      <c r="BK1338" t="s">
        <v>854</v>
      </c>
      <c r="BL1338" t="s">
        <v>83</v>
      </c>
      <c r="BM1338" t="str">
        <f t="shared" ref="BM1338" si="1334">IF(BE1338&lt;20,"&lt;20",IF(BE1338&lt;31,"20 - 30",IF(BE1338&lt;41,"31 - 40","&gt;40")))</f>
        <v>20 - 30</v>
      </c>
    </row>
    <row r="1339" spans="1:65" x14ac:dyDescent="0.2">
      <c r="A1339">
        <v>1338</v>
      </c>
      <c r="B1339">
        <v>0</v>
      </c>
      <c r="C1339" t="s">
        <v>120</v>
      </c>
      <c r="D1339">
        <v>0</v>
      </c>
      <c r="E1339">
        <v>1</v>
      </c>
      <c r="F1339" t="s">
        <v>66</v>
      </c>
      <c r="G1339" t="s">
        <v>65</v>
      </c>
      <c r="H1339" t="s">
        <v>65</v>
      </c>
      <c r="I1339" t="s">
        <v>65</v>
      </c>
      <c r="J1339" t="s">
        <v>66</v>
      </c>
      <c r="K1339" t="s">
        <v>67</v>
      </c>
      <c r="L1339" t="s">
        <v>65</v>
      </c>
      <c r="M1339" t="s">
        <v>65</v>
      </c>
      <c r="N1339" t="s">
        <v>68</v>
      </c>
      <c r="O1339" t="s">
        <v>68</v>
      </c>
      <c r="P1339" t="s">
        <v>66</v>
      </c>
      <c r="Q1339" t="s">
        <v>65</v>
      </c>
      <c r="Z1339">
        <v>1</v>
      </c>
      <c r="AA1339" t="s">
        <v>87</v>
      </c>
      <c r="AB1339" t="s">
        <v>122</v>
      </c>
      <c r="AC1339" t="s">
        <v>87</v>
      </c>
      <c r="AD1339" t="s">
        <v>87</v>
      </c>
      <c r="AE1339" t="s">
        <v>65</v>
      </c>
      <c r="AF1339" t="s">
        <v>73</v>
      </c>
      <c r="AG1339" t="s">
        <v>73</v>
      </c>
      <c r="AH1339" t="s">
        <v>75</v>
      </c>
      <c r="AI1339" t="s">
        <v>75</v>
      </c>
      <c r="AJ1339" t="s">
        <v>87</v>
      </c>
      <c r="AK1339" t="s">
        <v>73</v>
      </c>
      <c r="AL1339" t="s">
        <v>68</v>
      </c>
      <c r="AM1339" t="s">
        <v>2625</v>
      </c>
      <c r="AN1339" t="s">
        <v>68</v>
      </c>
      <c r="AO1339" t="s">
        <v>2626</v>
      </c>
      <c r="AP1339" t="s">
        <v>68</v>
      </c>
      <c r="AQ1339" t="s">
        <v>76</v>
      </c>
      <c r="AR1339" t="s">
        <v>113</v>
      </c>
      <c r="AS1339" t="s">
        <v>65</v>
      </c>
      <c r="AU1339" t="s">
        <v>65</v>
      </c>
      <c r="AV1339" t="s">
        <v>65</v>
      </c>
      <c r="AW1339" t="s">
        <v>65</v>
      </c>
      <c r="AZ1339" t="s">
        <v>65</v>
      </c>
      <c r="BB1339">
        <v>0</v>
      </c>
      <c r="BC1339" t="s">
        <v>79</v>
      </c>
      <c r="BD1339" t="s">
        <v>79</v>
      </c>
      <c r="BE1339">
        <v>34</v>
      </c>
      <c r="BF1339" t="s">
        <v>80</v>
      </c>
      <c r="BG1339" t="s">
        <v>81</v>
      </c>
      <c r="BI1339" t="s">
        <v>81</v>
      </c>
      <c r="BK1339" t="s">
        <v>311</v>
      </c>
      <c r="BL1339" t="s">
        <v>99</v>
      </c>
      <c r="BM1339" t="str">
        <f t="shared" ref="BM1339" si="1335">IF(BE1339&lt;20,"&lt;20",IF(BE1339&lt;26,"20-25",IF(BE1339&lt;31,"26-30","&gt;30")))</f>
        <v>&gt;30</v>
      </c>
    </row>
    <row r="1340" spans="1:65" x14ac:dyDescent="0.2">
      <c r="A1340">
        <v>1339</v>
      </c>
      <c r="B1340">
        <v>0</v>
      </c>
      <c r="C1340" s="1">
        <v>43641</v>
      </c>
      <c r="D1340">
        <v>1</v>
      </c>
      <c r="F1340" t="s">
        <v>63</v>
      </c>
      <c r="G1340" t="s">
        <v>64</v>
      </c>
      <c r="H1340" t="s">
        <v>65</v>
      </c>
      <c r="I1340" t="s">
        <v>65</v>
      </c>
      <c r="J1340" t="s">
        <v>66</v>
      </c>
      <c r="K1340" t="s">
        <v>100</v>
      </c>
      <c r="L1340" t="s">
        <v>69</v>
      </c>
      <c r="M1340" t="s">
        <v>68</v>
      </c>
      <c r="N1340" t="s">
        <v>68</v>
      </c>
      <c r="O1340" t="s">
        <v>65</v>
      </c>
      <c r="P1340" t="s">
        <v>65</v>
      </c>
      <c r="Q1340" t="s">
        <v>69</v>
      </c>
      <c r="Z1340">
        <v>0</v>
      </c>
      <c r="AL1340" t="s">
        <v>65</v>
      </c>
      <c r="AM1340" t="s">
        <v>2627</v>
      </c>
      <c r="AN1340" t="s">
        <v>65</v>
      </c>
      <c r="AO1340" t="s">
        <v>2628</v>
      </c>
      <c r="AP1340" t="s">
        <v>112</v>
      </c>
      <c r="AQ1340" t="s">
        <v>163</v>
      </c>
      <c r="AR1340" t="s">
        <v>113</v>
      </c>
      <c r="AS1340" t="s">
        <v>137</v>
      </c>
      <c r="AT1340" t="s">
        <v>68</v>
      </c>
      <c r="AU1340" t="s">
        <v>69</v>
      </c>
      <c r="AV1340" t="s">
        <v>68</v>
      </c>
      <c r="AW1340" t="s">
        <v>68</v>
      </c>
      <c r="AY1340" t="s">
        <v>2629</v>
      </c>
      <c r="AZ1340" t="s">
        <v>65</v>
      </c>
      <c r="BB1340">
        <v>0</v>
      </c>
      <c r="BC1340" t="s">
        <v>79</v>
      </c>
      <c r="BD1340" t="s">
        <v>79</v>
      </c>
      <c r="BE1340">
        <v>30</v>
      </c>
      <c r="BF1340" t="s">
        <v>95</v>
      </c>
      <c r="BG1340" t="s">
        <v>81</v>
      </c>
      <c r="BI1340" t="s">
        <v>81</v>
      </c>
      <c r="BK1340" t="s">
        <v>159</v>
      </c>
      <c r="BL1340" t="s">
        <v>83</v>
      </c>
      <c r="BM1340" t="str">
        <f t="shared" ref="BM1340" si="1336">IF(BE1340&lt;20,"&lt;20",IF(BE1340&lt;31,"20 - 30",IF(BE1340&lt;41,"31 - 40","&gt;40")))</f>
        <v>20 - 30</v>
      </c>
    </row>
    <row r="1341" spans="1:65" x14ac:dyDescent="0.2">
      <c r="A1341">
        <v>1340</v>
      </c>
      <c r="B1341">
        <v>0</v>
      </c>
      <c r="C1341" t="s">
        <v>62</v>
      </c>
      <c r="D1341">
        <v>1</v>
      </c>
      <c r="F1341" t="s">
        <v>65</v>
      </c>
      <c r="G1341" t="s">
        <v>65</v>
      </c>
      <c r="H1341" t="s">
        <v>65</v>
      </c>
      <c r="I1341" t="s">
        <v>65</v>
      </c>
      <c r="J1341" t="s">
        <v>66</v>
      </c>
      <c r="K1341" t="s">
        <v>161</v>
      </c>
      <c r="L1341" t="s">
        <v>68</v>
      </c>
      <c r="M1341" t="s">
        <v>68</v>
      </c>
      <c r="N1341" t="s">
        <v>68</v>
      </c>
      <c r="O1341" t="s">
        <v>68</v>
      </c>
      <c r="P1341" t="s">
        <v>66</v>
      </c>
      <c r="Q1341" t="s">
        <v>65</v>
      </c>
      <c r="Z1341">
        <v>1</v>
      </c>
      <c r="AA1341" t="s">
        <v>87</v>
      </c>
      <c r="AB1341" t="s">
        <v>86</v>
      </c>
      <c r="AC1341" t="s">
        <v>72</v>
      </c>
      <c r="AD1341" t="s">
        <v>72</v>
      </c>
      <c r="AE1341" t="s">
        <v>83</v>
      </c>
      <c r="AF1341" t="s">
        <v>73</v>
      </c>
      <c r="AG1341" t="s">
        <v>73</v>
      </c>
      <c r="AH1341" t="s">
        <v>75</v>
      </c>
      <c r="AI1341" t="s">
        <v>75</v>
      </c>
      <c r="AJ1341" t="s">
        <v>87</v>
      </c>
      <c r="AK1341" t="s">
        <v>73</v>
      </c>
      <c r="AL1341" t="s">
        <v>68</v>
      </c>
      <c r="AM1341" t="s">
        <v>2630</v>
      </c>
      <c r="AN1341" t="s">
        <v>68</v>
      </c>
      <c r="AO1341" t="s">
        <v>2631</v>
      </c>
      <c r="AP1341" t="s">
        <v>68</v>
      </c>
      <c r="AQ1341" t="s">
        <v>68</v>
      </c>
      <c r="AR1341" t="s">
        <v>77</v>
      </c>
      <c r="AS1341" t="s">
        <v>103</v>
      </c>
      <c r="AT1341" t="s">
        <v>64</v>
      </c>
      <c r="AU1341" t="s">
        <v>66</v>
      </c>
      <c r="AV1341" t="s">
        <v>69</v>
      </c>
      <c r="AW1341" t="s">
        <v>68</v>
      </c>
      <c r="AY1341" t="s">
        <v>969</v>
      </c>
      <c r="AZ1341" t="s">
        <v>69</v>
      </c>
      <c r="BA1341" t="s">
        <v>146</v>
      </c>
      <c r="BB1341">
        <v>1</v>
      </c>
      <c r="BC1341" t="s">
        <v>83</v>
      </c>
      <c r="BD1341" t="s">
        <v>83</v>
      </c>
      <c r="BE1341">
        <v>37</v>
      </c>
      <c r="BF1341" t="s">
        <v>95</v>
      </c>
      <c r="BG1341" t="s">
        <v>81</v>
      </c>
      <c r="BI1341" t="s">
        <v>81</v>
      </c>
      <c r="BK1341" t="s">
        <v>159</v>
      </c>
      <c r="BL1341" t="s">
        <v>99</v>
      </c>
      <c r="BM1341" t="str">
        <f t="shared" ref="BM1341" si="1337">IF(BE1341&lt;20,"&lt;20",IF(BE1341&lt;26,"20-25",IF(BE1341&lt;31,"26-30","&gt;30")))</f>
        <v>&gt;30</v>
      </c>
    </row>
    <row r="1342" spans="1:65" x14ac:dyDescent="0.2">
      <c r="A1342">
        <v>1341</v>
      </c>
      <c r="B1342">
        <v>0</v>
      </c>
      <c r="C1342" s="1">
        <v>43641</v>
      </c>
      <c r="D1342">
        <v>1</v>
      </c>
      <c r="F1342" t="s">
        <v>65</v>
      </c>
      <c r="G1342" t="s">
        <v>65</v>
      </c>
      <c r="H1342" t="s">
        <v>65</v>
      </c>
      <c r="I1342" t="s">
        <v>65</v>
      </c>
      <c r="J1342" t="s">
        <v>65</v>
      </c>
      <c r="K1342" t="s">
        <v>161</v>
      </c>
      <c r="L1342" t="s">
        <v>69</v>
      </c>
      <c r="M1342" t="s">
        <v>68</v>
      </c>
      <c r="N1342" t="s">
        <v>65</v>
      </c>
      <c r="O1342" t="s">
        <v>65</v>
      </c>
      <c r="P1342" t="s">
        <v>65</v>
      </c>
      <c r="Q1342" t="s">
        <v>65</v>
      </c>
      <c r="Z1342">
        <v>1</v>
      </c>
      <c r="AA1342" t="s">
        <v>70</v>
      </c>
      <c r="AB1342" t="s">
        <v>71</v>
      </c>
      <c r="AC1342" t="s">
        <v>72</v>
      </c>
      <c r="AD1342" t="s">
        <v>72</v>
      </c>
      <c r="AE1342" t="s">
        <v>65</v>
      </c>
      <c r="AF1342" t="s">
        <v>123</v>
      </c>
      <c r="AG1342" t="s">
        <v>73</v>
      </c>
      <c r="AH1342" t="s">
        <v>89</v>
      </c>
      <c r="AI1342" t="s">
        <v>75</v>
      </c>
      <c r="AJ1342" t="s">
        <v>72</v>
      </c>
      <c r="AK1342" t="s">
        <v>74</v>
      </c>
      <c r="AL1342" t="s">
        <v>65</v>
      </c>
      <c r="AM1342" t="s">
        <v>2632</v>
      </c>
      <c r="AN1342" t="s">
        <v>65</v>
      </c>
      <c r="AO1342" t="s">
        <v>2633</v>
      </c>
      <c r="AP1342" t="s">
        <v>112</v>
      </c>
      <c r="AQ1342" t="s">
        <v>163</v>
      </c>
      <c r="AR1342" t="s">
        <v>164</v>
      </c>
      <c r="AS1342" t="s">
        <v>103</v>
      </c>
      <c r="AT1342" t="s">
        <v>69</v>
      </c>
      <c r="AU1342" t="s">
        <v>65</v>
      </c>
      <c r="AV1342" t="s">
        <v>69</v>
      </c>
      <c r="AW1342" t="s">
        <v>69</v>
      </c>
      <c r="AX1342" t="s">
        <v>146</v>
      </c>
      <c r="AZ1342" t="s">
        <v>65</v>
      </c>
      <c r="BB1342">
        <v>0</v>
      </c>
      <c r="BC1342" t="s">
        <v>79</v>
      </c>
      <c r="BD1342" t="s">
        <v>83</v>
      </c>
      <c r="BE1342">
        <v>26</v>
      </c>
      <c r="BF1342" t="s">
        <v>80</v>
      </c>
      <c r="BG1342" t="s">
        <v>2634</v>
      </c>
      <c r="BI1342" t="s">
        <v>2634</v>
      </c>
      <c r="BK1342" t="s">
        <v>159</v>
      </c>
      <c r="BL1342" t="s">
        <v>99</v>
      </c>
      <c r="BM1342" t="str">
        <f t="shared" ref="BM1342" si="1338">IF(BE1342&lt;20,"&lt;20",IF(BE1342&lt;31,"20 - 30",IF(BE1342&lt;41,"31 - 40","&gt;40")))</f>
        <v>20 - 30</v>
      </c>
    </row>
    <row r="1343" spans="1:65" x14ac:dyDescent="0.2">
      <c r="A1343">
        <v>1342</v>
      </c>
      <c r="B1343">
        <v>0</v>
      </c>
      <c r="C1343" t="s">
        <v>120</v>
      </c>
      <c r="D1343">
        <v>0</v>
      </c>
      <c r="E1343">
        <v>1</v>
      </c>
      <c r="F1343" t="s">
        <v>69</v>
      </c>
      <c r="G1343" t="s">
        <v>69</v>
      </c>
      <c r="H1343" t="s">
        <v>69</v>
      </c>
      <c r="I1343" t="s">
        <v>69</v>
      </c>
      <c r="J1343" t="s">
        <v>66</v>
      </c>
      <c r="K1343" t="s">
        <v>66</v>
      </c>
      <c r="L1343" t="s">
        <v>65</v>
      </c>
      <c r="M1343" t="s">
        <v>65</v>
      </c>
      <c r="N1343" t="s">
        <v>68</v>
      </c>
      <c r="O1343" t="s">
        <v>69</v>
      </c>
      <c r="P1343" t="s">
        <v>69</v>
      </c>
      <c r="Q1343" t="s">
        <v>69</v>
      </c>
      <c r="Z1343">
        <v>1</v>
      </c>
      <c r="AA1343" t="s">
        <v>87</v>
      </c>
      <c r="AB1343" t="s">
        <v>122</v>
      </c>
      <c r="AC1343" t="s">
        <v>87</v>
      </c>
      <c r="AD1343" t="s">
        <v>87</v>
      </c>
      <c r="AE1343" t="s">
        <v>88</v>
      </c>
      <c r="AF1343" t="s">
        <v>73</v>
      </c>
      <c r="AG1343" t="s">
        <v>74</v>
      </c>
      <c r="AH1343" t="s">
        <v>75</v>
      </c>
      <c r="AI1343" t="s">
        <v>75</v>
      </c>
      <c r="AJ1343" t="s">
        <v>87</v>
      </c>
      <c r="AK1343" t="s">
        <v>73</v>
      </c>
      <c r="AL1343" t="s">
        <v>68</v>
      </c>
      <c r="AM1343" t="s">
        <v>2635</v>
      </c>
      <c r="AN1343" t="s">
        <v>65</v>
      </c>
      <c r="AO1343" t="s">
        <v>2636</v>
      </c>
      <c r="AP1343" t="s">
        <v>112</v>
      </c>
      <c r="AQ1343" t="s">
        <v>68</v>
      </c>
      <c r="AR1343" t="s">
        <v>77</v>
      </c>
      <c r="AS1343" t="s">
        <v>137</v>
      </c>
      <c r="AT1343" t="s">
        <v>69</v>
      </c>
      <c r="AU1343" t="s">
        <v>65</v>
      </c>
      <c r="AV1343" t="s">
        <v>69</v>
      </c>
      <c r="AW1343" t="s">
        <v>68</v>
      </c>
      <c r="AY1343" t="s">
        <v>275</v>
      </c>
      <c r="AZ1343" t="s">
        <v>69</v>
      </c>
      <c r="BA1343" t="s">
        <v>146</v>
      </c>
      <c r="BB1343">
        <v>1</v>
      </c>
      <c r="BC1343" t="s">
        <v>94</v>
      </c>
      <c r="BD1343" t="s">
        <v>83</v>
      </c>
      <c r="BE1343">
        <v>29</v>
      </c>
      <c r="BF1343" t="s">
        <v>139</v>
      </c>
      <c r="BG1343" t="s">
        <v>96</v>
      </c>
      <c r="BH1343" t="s">
        <v>316</v>
      </c>
      <c r="BI1343" t="s">
        <v>96</v>
      </c>
      <c r="BJ1343" t="s">
        <v>316</v>
      </c>
      <c r="BK1343" t="s">
        <v>159</v>
      </c>
      <c r="BL1343" t="s">
        <v>99</v>
      </c>
      <c r="BM1343" t="str">
        <f t="shared" ref="BM1343" si="1339">IF(BE1343&lt;20,"&lt;20",IF(BE1343&lt;26,"20-25",IF(BE1343&lt;31,"26-30","&gt;30")))</f>
        <v>26-30</v>
      </c>
    </row>
    <row r="1344" spans="1:65" x14ac:dyDescent="0.2">
      <c r="A1344">
        <v>1343</v>
      </c>
      <c r="B1344">
        <v>0</v>
      </c>
      <c r="C1344" s="1">
        <v>43641</v>
      </c>
      <c r="D1344">
        <v>1</v>
      </c>
      <c r="F1344" t="s">
        <v>65</v>
      </c>
      <c r="G1344" t="s">
        <v>65</v>
      </c>
      <c r="H1344" t="s">
        <v>66</v>
      </c>
      <c r="I1344" t="s">
        <v>66</v>
      </c>
      <c r="J1344" t="s">
        <v>65</v>
      </c>
      <c r="K1344" t="s">
        <v>142</v>
      </c>
      <c r="L1344" t="s">
        <v>69</v>
      </c>
      <c r="M1344" t="s">
        <v>65</v>
      </c>
      <c r="N1344" t="s">
        <v>68</v>
      </c>
      <c r="O1344" t="s">
        <v>65</v>
      </c>
      <c r="P1344" t="s">
        <v>65</v>
      </c>
      <c r="Q1344" t="s">
        <v>65</v>
      </c>
      <c r="Z1344">
        <v>1</v>
      </c>
      <c r="AA1344" t="s">
        <v>87</v>
      </c>
      <c r="AB1344" t="s">
        <v>86</v>
      </c>
      <c r="AC1344" t="s">
        <v>87</v>
      </c>
      <c r="AD1344" t="s">
        <v>87</v>
      </c>
      <c r="AE1344" t="s">
        <v>83</v>
      </c>
      <c r="AF1344" t="s">
        <v>73</v>
      </c>
      <c r="AG1344" t="s">
        <v>74</v>
      </c>
      <c r="AH1344" t="s">
        <v>75</v>
      </c>
      <c r="AI1344" t="s">
        <v>75</v>
      </c>
      <c r="AJ1344" t="s">
        <v>87</v>
      </c>
      <c r="AK1344" t="s">
        <v>74</v>
      </c>
      <c r="AL1344" t="s">
        <v>68</v>
      </c>
      <c r="AM1344" t="s">
        <v>2637</v>
      </c>
      <c r="AN1344" t="s">
        <v>68</v>
      </c>
      <c r="AP1344" t="s">
        <v>68</v>
      </c>
      <c r="AQ1344" t="s">
        <v>145</v>
      </c>
      <c r="AR1344" t="s">
        <v>153</v>
      </c>
      <c r="AS1344" t="s">
        <v>137</v>
      </c>
      <c r="AT1344" t="s">
        <v>68</v>
      </c>
      <c r="AU1344" t="s">
        <v>66</v>
      </c>
      <c r="AV1344" t="s">
        <v>65</v>
      </c>
      <c r="AW1344" t="s">
        <v>65</v>
      </c>
      <c r="AZ1344" t="s">
        <v>65</v>
      </c>
      <c r="BB1344">
        <v>1</v>
      </c>
      <c r="BC1344" t="s">
        <v>83</v>
      </c>
      <c r="BD1344" t="s">
        <v>127</v>
      </c>
      <c r="BE1344">
        <v>29</v>
      </c>
      <c r="BF1344" t="s">
        <v>95</v>
      </c>
      <c r="BG1344" t="s">
        <v>2634</v>
      </c>
      <c r="BI1344" t="s">
        <v>2634</v>
      </c>
      <c r="BK1344" t="s">
        <v>1463</v>
      </c>
      <c r="BL1344" t="s">
        <v>83</v>
      </c>
      <c r="BM1344" t="str">
        <f t="shared" ref="BM1344" si="1340">IF(BE1344&lt;20,"&lt;20",IF(BE1344&lt;31,"20 - 30",IF(BE1344&lt;41,"31 - 40","&gt;40")))</f>
        <v>20 - 30</v>
      </c>
    </row>
    <row r="1345" spans="1:65" x14ac:dyDescent="0.2">
      <c r="A1345">
        <v>1344</v>
      </c>
      <c r="B1345">
        <v>0</v>
      </c>
      <c r="C1345" t="s">
        <v>62</v>
      </c>
      <c r="D1345">
        <v>0</v>
      </c>
      <c r="E1345">
        <v>1</v>
      </c>
      <c r="F1345" t="s">
        <v>65</v>
      </c>
      <c r="G1345" t="s">
        <v>64</v>
      </c>
      <c r="H1345" t="s">
        <v>65</v>
      </c>
      <c r="I1345" t="s">
        <v>65</v>
      </c>
      <c r="J1345" t="s">
        <v>66</v>
      </c>
      <c r="K1345" t="s">
        <v>161</v>
      </c>
      <c r="L1345" t="s">
        <v>68</v>
      </c>
      <c r="M1345" t="s">
        <v>65</v>
      </c>
      <c r="N1345" t="s">
        <v>68</v>
      </c>
      <c r="O1345" t="s">
        <v>65</v>
      </c>
      <c r="P1345" t="s">
        <v>66</v>
      </c>
      <c r="Q1345" t="s">
        <v>65</v>
      </c>
      <c r="Z1345">
        <v>1</v>
      </c>
      <c r="AA1345" t="s">
        <v>87</v>
      </c>
      <c r="AB1345" t="s">
        <v>86</v>
      </c>
      <c r="AC1345" t="s">
        <v>87</v>
      </c>
      <c r="AD1345" t="s">
        <v>87</v>
      </c>
      <c r="AE1345" t="s">
        <v>88</v>
      </c>
      <c r="AF1345" t="s">
        <v>73</v>
      </c>
      <c r="AG1345" t="s">
        <v>74</v>
      </c>
      <c r="AH1345" t="s">
        <v>75</v>
      </c>
      <c r="AI1345" t="s">
        <v>89</v>
      </c>
      <c r="AJ1345" t="s">
        <v>72</v>
      </c>
      <c r="AK1345" t="s">
        <v>73</v>
      </c>
      <c r="AL1345" t="s">
        <v>68</v>
      </c>
      <c r="AM1345" t="s">
        <v>2638</v>
      </c>
      <c r="AN1345" t="s">
        <v>65</v>
      </c>
      <c r="AO1345" t="s">
        <v>2639</v>
      </c>
      <c r="AP1345" t="s">
        <v>68</v>
      </c>
      <c r="AQ1345" t="s">
        <v>68</v>
      </c>
      <c r="AR1345" t="s">
        <v>195</v>
      </c>
      <c r="AS1345" t="s">
        <v>116</v>
      </c>
      <c r="AT1345" t="s">
        <v>68</v>
      </c>
      <c r="AU1345" t="s">
        <v>69</v>
      </c>
      <c r="AV1345" t="s">
        <v>69</v>
      </c>
      <c r="AW1345" t="s">
        <v>69</v>
      </c>
      <c r="AX1345" t="s">
        <v>146</v>
      </c>
      <c r="AZ1345" t="s">
        <v>69</v>
      </c>
      <c r="BA1345" t="s">
        <v>146</v>
      </c>
      <c r="BB1345">
        <v>1</v>
      </c>
      <c r="BC1345" t="s">
        <v>83</v>
      </c>
      <c r="BD1345" t="s">
        <v>127</v>
      </c>
      <c r="BE1345">
        <v>27</v>
      </c>
      <c r="BF1345" t="s">
        <v>80</v>
      </c>
      <c r="BG1345" t="s">
        <v>81</v>
      </c>
      <c r="BI1345" t="s">
        <v>81</v>
      </c>
      <c r="BK1345" t="s">
        <v>684</v>
      </c>
      <c r="BL1345" t="s">
        <v>99</v>
      </c>
      <c r="BM1345" t="str">
        <f t="shared" ref="BM1345" si="1341">IF(BE1345&lt;20,"&lt;20",IF(BE1345&lt;26,"20-25",IF(BE1345&lt;31,"26-30","&gt;30")))</f>
        <v>26-30</v>
      </c>
    </row>
    <row r="1346" spans="1:65" x14ac:dyDescent="0.2">
      <c r="A1346">
        <v>1345</v>
      </c>
      <c r="B1346">
        <v>0</v>
      </c>
      <c r="C1346" s="1">
        <v>43641</v>
      </c>
      <c r="D1346">
        <v>0</v>
      </c>
      <c r="E1346">
        <v>1</v>
      </c>
      <c r="F1346" t="s">
        <v>65</v>
      </c>
      <c r="G1346" t="s">
        <v>65</v>
      </c>
      <c r="H1346" t="s">
        <v>65</v>
      </c>
      <c r="I1346" t="s">
        <v>65</v>
      </c>
      <c r="J1346" t="s">
        <v>66</v>
      </c>
      <c r="K1346" t="s">
        <v>100</v>
      </c>
      <c r="L1346" t="s">
        <v>69</v>
      </c>
      <c r="M1346" t="s">
        <v>65</v>
      </c>
      <c r="N1346" t="s">
        <v>65</v>
      </c>
      <c r="O1346" t="s">
        <v>69</v>
      </c>
      <c r="P1346" t="s">
        <v>66</v>
      </c>
      <c r="Q1346" t="s">
        <v>65</v>
      </c>
      <c r="Z1346">
        <v>1</v>
      </c>
      <c r="AA1346" t="s">
        <v>70</v>
      </c>
      <c r="AB1346" t="s">
        <v>71</v>
      </c>
      <c r="AC1346" t="s">
        <v>72</v>
      </c>
      <c r="AD1346" t="s">
        <v>72</v>
      </c>
      <c r="AE1346" t="s">
        <v>66</v>
      </c>
      <c r="AF1346" t="s">
        <v>66</v>
      </c>
      <c r="AG1346" t="s">
        <v>73</v>
      </c>
      <c r="AH1346" t="s">
        <v>75</v>
      </c>
      <c r="AI1346" t="s">
        <v>89</v>
      </c>
      <c r="AJ1346" t="s">
        <v>72</v>
      </c>
      <c r="AK1346" t="s">
        <v>74</v>
      </c>
      <c r="AL1346" t="s">
        <v>69</v>
      </c>
      <c r="AN1346" t="s">
        <v>65</v>
      </c>
      <c r="AO1346" t="s">
        <v>2640</v>
      </c>
      <c r="AP1346" t="s">
        <v>188</v>
      </c>
      <c r="AQ1346" t="s">
        <v>68</v>
      </c>
      <c r="AR1346" t="s">
        <v>77</v>
      </c>
      <c r="AS1346" t="s">
        <v>65</v>
      </c>
      <c r="AU1346" t="s">
        <v>69</v>
      </c>
      <c r="AV1346" t="s">
        <v>69</v>
      </c>
      <c r="AW1346" t="s">
        <v>65</v>
      </c>
      <c r="AZ1346" t="s">
        <v>69</v>
      </c>
      <c r="BA1346" t="s">
        <v>2641</v>
      </c>
      <c r="BB1346">
        <v>1</v>
      </c>
      <c r="BC1346" t="s">
        <v>83</v>
      </c>
      <c r="BD1346" t="s">
        <v>94</v>
      </c>
      <c r="BE1346">
        <v>27</v>
      </c>
      <c r="BF1346" t="s">
        <v>139</v>
      </c>
      <c r="BG1346" t="s">
        <v>2634</v>
      </c>
      <c r="BI1346" t="s">
        <v>2634</v>
      </c>
      <c r="BK1346" t="s">
        <v>159</v>
      </c>
      <c r="BL1346" t="s">
        <v>83</v>
      </c>
      <c r="BM1346" t="str">
        <f t="shared" ref="BM1346" si="1342">IF(BE1346&lt;20,"&lt;20",IF(BE1346&lt;31,"20 - 30",IF(BE1346&lt;41,"31 - 40","&gt;40")))</f>
        <v>20 - 30</v>
      </c>
    </row>
    <row r="1347" spans="1:65" x14ac:dyDescent="0.2">
      <c r="A1347">
        <v>1346</v>
      </c>
      <c r="B1347">
        <v>0</v>
      </c>
      <c r="C1347" t="s">
        <v>120</v>
      </c>
      <c r="D1347">
        <v>0</v>
      </c>
      <c r="E1347">
        <v>1</v>
      </c>
      <c r="F1347" t="s">
        <v>66</v>
      </c>
      <c r="G1347" t="s">
        <v>65</v>
      </c>
      <c r="H1347" t="s">
        <v>69</v>
      </c>
      <c r="I1347" t="s">
        <v>69</v>
      </c>
      <c r="J1347" t="s">
        <v>69</v>
      </c>
      <c r="K1347" t="s">
        <v>84</v>
      </c>
      <c r="L1347" t="s">
        <v>65</v>
      </c>
      <c r="M1347" t="s">
        <v>65</v>
      </c>
      <c r="N1347" t="s">
        <v>68</v>
      </c>
      <c r="O1347" t="s">
        <v>69</v>
      </c>
      <c r="P1347" t="s">
        <v>69</v>
      </c>
      <c r="Q1347" t="s">
        <v>69</v>
      </c>
      <c r="Z1347">
        <v>0</v>
      </c>
      <c r="AL1347" t="s">
        <v>68</v>
      </c>
      <c r="AM1347" t="s">
        <v>2642</v>
      </c>
      <c r="AN1347" t="s">
        <v>69</v>
      </c>
      <c r="AO1347" t="s">
        <v>2643</v>
      </c>
      <c r="AP1347" t="s">
        <v>112</v>
      </c>
      <c r="AQ1347" t="s">
        <v>163</v>
      </c>
      <c r="AR1347" t="s">
        <v>77</v>
      </c>
      <c r="AS1347" t="s">
        <v>64</v>
      </c>
      <c r="AU1347" t="s">
        <v>65</v>
      </c>
      <c r="AV1347" t="s">
        <v>65</v>
      </c>
      <c r="AW1347" t="s">
        <v>65</v>
      </c>
      <c r="AZ1347" t="s">
        <v>65</v>
      </c>
      <c r="BB1347">
        <v>0</v>
      </c>
      <c r="BC1347" t="s">
        <v>79</v>
      </c>
      <c r="BD1347" t="s">
        <v>79</v>
      </c>
      <c r="BE1347">
        <v>23</v>
      </c>
      <c r="BF1347" t="s">
        <v>80</v>
      </c>
      <c r="BG1347" t="s">
        <v>96</v>
      </c>
      <c r="BH1347" t="s">
        <v>294</v>
      </c>
      <c r="BI1347" t="s">
        <v>96</v>
      </c>
      <c r="BJ1347" t="s">
        <v>294</v>
      </c>
      <c r="BK1347" t="s">
        <v>98</v>
      </c>
      <c r="BL1347" t="s">
        <v>83</v>
      </c>
      <c r="BM1347" t="str">
        <f t="shared" ref="BM1347" si="1343">IF(BE1347&lt;20,"&lt;20",IF(BE1347&lt;26,"20-25",IF(BE1347&lt;31,"26-30","&gt;30")))</f>
        <v>20-25</v>
      </c>
    </row>
    <row r="1348" spans="1:65" x14ac:dyDescent="0.2">
      <c r="A1348">
        <v>1347</v>
      </c>
      <c r="B1348">
        <v>0</v>
      </c>
      <c r="C1348" t="s">
        <v>120</v>
      </c>
      <c r="D1348">
        <v>1</v>
      </c>
      <c r="F1348" t="s">
        <v>66</v>
      </c>
      <c r="G1348" t="s">
        <v>69</v>
      </c>
      <c r="H1348" t="s">
        <v>65</v>
      </c>
      <c r="I1348" t="s">
        <v>69</v>
      </c>
      <c r="J1348" t="s">
        <v>69</v>
      </c>
      <c r="K1348" t="s">
        <v>67</v>
      </c>
      <c r="L1348" t="s">
        <v>65</v>
      </c>
      <c r="M1348" t="s">
        <v>65</v>
      </c>
      <c r="N1348" t="s">
        <v>65</v>
      </c>
      <c r="O1348" t="s">
        <v>69</v>
      </c>
      <c r="P1348" t="s">
        <v>66</v>
      </c>
      <c r="Q1348" t="s">
        <v>65</v>
      </c>
      <c r="Z1348">
        <v>1</v>
      </c>
      <c r="AA1348" t="s">
        <v>66</v>
      </c>
      <c r="AB1348" t="s">
        <v>71</v>
      </c>
      <c r="AC1348" t="s">
        <v>72</v>
      </c>
      <c r="AD1348" t="s">
        <v>87</v>
      </c>
      <c r="AE1348" t="s">
        <v>88</v>
      </c>
      <c r="AF1348" t="s">
        <v>74</v>
      </c>
      <c r="AG1348" t="s">
        <v>73</v>
      </c>
      <c r="AH1348" t="s">
        <v>129</v>
      </c>
      <c r="AI1348" t="s">
        <v>129</v>
      </c>
      <c r="AJ1348" t="s">
        <v>85</v>
      </c>
      <c r="AK1348" t="s">
        <v>74</v>
      </c>
      <c r="AL1348" t="s">
        <v>68</v>
      </c>
      <c r="AM1348" t="s">
        <v>2644</v>
      </c>
      <c r="AN1348" t="s">
        <v>68</v>
      </c>
      <c r="AO1348" t="s">
        <v>2645</v>
      </c>
      <c r="AP1348" t="s">
        <v>92</v>
      </c>
      <c r="AQ1348" t="s">
        <v>76</v>
      </c>
      <c r="AR1348" t="s">
        <v>195</v>
      </c>
      <c r="AS1348" t="s">
        <v>65</v>
      </c>
      <c r="AU1348" t="s">
        <v>65</v>
      </c>
      <c r="AV1348" t="s">
        <v>65</v>
      </c>
      <c r="AW1348" t="s">
        <v>65</v>
      </c>
      <c r="AZ1348" t="s">
        <v>65</v>
      </c>
      <c r="BB1348">
        <v>0</v>
      </c>
      <c r="BC1348" t="s">
        <v>79</v>
      </c>
      <c r="BD1348" t="s">
        <v>79</v>
      </c>
      <c r="BE1348">
        <v>24</v>
      </c>
      <c r="BF1348" t="s">
        <v>139</v>
      </c>
      <c r="BG1348" t="s">
        <v>96</v>
      </c>
      <c r="BH1348" t="s">
        <v>294</v>
      </c>
      <c r="BI1348" t="s">
        <v>96</v>
      </c>
      <c r="BJ1348" t="s">
        <v>294</v>
      </c>
      <c r="BK1348" t="s">
        <v>159</v>
      </c>
      <c r="BL1348" t="s">
        <v>83</v>
      </c>
      <c r="BM1348" t="str">
        <f t="shared" ref="BM1348" si="1344">IF(BE1348&lt;20,"&lt;20",IF(BE1348&lt;31,"20 - 30",IF(BE1348&lt;41,"31 - 40","&gt;40")))</f>
        <v>20 - 30</v>
      </c>
    </row>
    <row r="1349" spans="1:65" x14ac:dyDescent="0.2">
      <c r="A1349">
        <v>1348</v>
      </c>
      <c r="B1349">
        <v>1</v>
      </c>
      <c r="R1349">
        <v>0</v>
      </c>
      <c r="S1349" t="s">
        <v>106</v>
      </c>
      <c r="T1349" t="s">
        <v>107</v>
      </c>
      <c r="U1349" t="s">
        <v>65</v>
      </c>
      <c r="V1349" t="s">
        <v>107</v>
      </c>
      <c r="W1349" t="s">
        <v>65</v>
      </c>
      <c r="X1349" t="s">
        <v>69</v>
      </c>
      <c r="Y1349" t="s">
        <v>251</v>
      </c>
      <c r="Z1349">
        <v>1</v>
      </c>
      <c r="AA1349" t="s">
        <v>70</v>
      </c>
      <c r="AB1349" t="s">
        <v>71</v>
      </c>
      <c r="AC1349" t="s">
        <v>72</v>
      </c>
      <c r="AD1349" t="s">
        <v>72</v>
      </c>
      <c r="AE1349" t="s">
        <v>66</v>
      </c>
      <c r="AF1349" t="s">
        <v>73</v>
      </c>
      <c r="AG1349" t="s">
        <v>74</v>
      </c>
      <c r="AH1349" t="s">
        <v>75</v>
      </c>
      <c r="AI1349" t="s">
        <v>89</v>
      </c>
      <c r="AJ1349" t="s">
        <v>72</v>
      </c>
      <c r="AK1349" t="s">
        <v>74</v>
      </c>
      <c r="AL1349" t="s">
        <v>69</v>
      </c>
      <c r="AM1349" t="s">
        <v>2646</v>
      </c>
      <c r="AN1349" t="s">
        <v>69</v>
      </c>
      <c r="AO1349" t="s">
        <v>2647</v>
      </c>
      <c r="AP1349" t="s">
        <v>92</v>
      </c>
      <c r="AQ1349" t="s">
        <v>145</v>
      </c>
      <c r="AR1349" t="s">
        <v>153</v>
      </c>
      <c r="AS1349" t="s">
        <v>65</v>
      </c>
      <c r="AU1349" t="s">
        <v>66</v>
      </c>
      <c r="AV1349" t="s">
        <v>69</v>
      </c>
      <c r="AW1349" t="s">
        <v>69</v>
      </c>
      <c r="AX1349" t="s">
        <v>93</v>
      </c>
      <c r="AZ1349" t="s">
        <v>69</v>
      </c>
      <c r="BA1349" t="s">
        <v>93</v>
      </c>
      <c r="BB1349">
        <v>0</v>
      </c>
      <c r="BC1349" t="s">
        <v>83</v>
      </c>
      <c r="BD1349" t="s">
        <v>83</v>
      </c>
      <c r="BE1349">
        <v>22</v>
      </c>
      <c r="BF1349" t="s">
        <v>95</v>
      </c>
      <c r="BG1349" t="s">
        <v>2648</v>
      </c>
      <c r="BI1349" t="s">
        <v>2648</v>
      </c>
      <c r="BK1349" t="s">
        <v>2649</v>
      </c>
      <c r="BL1349" t="s">
        <v>83</v>
      </c>
      <c r="BM1349" t="str">
        <f t="shared" ref="BM1349" si="1345">IF(BE1349&lt;20,"&lt;20",IF(BE1349&lt;26,"20-25",IF(BE1349&lt;31,"26-30","&gt;30")))</f>
        <v>20-25</v>
      </c>
    </row>
    <row r="1350" spans="1:65" x14ac:dyDescent="0.2">
      <c r="A1350">
        <v>1349</v>
      </c>
      <c r="B1350">
        <v>0</v>
      </c>
      <c r="C1350" s="1">
        <v>43470</v>
      </c>
      <c r="D1350">
        <v>0</v>
      </c>
      <c r="E1350">
        <v>1</v>
      </c>
      <c r="F1350" t="s">
        <v>65</v>
      </c>
      <c r="G1350" t="s">
        <v>65</v>
      </c>
      <c r="H1350" t="s">
        <v>65</v>
      </c>
      <c r="I1350" t="s">
        <v>65</v>
      </c>
      <c r="J1350" t="s">
        <v>65</v>
      </c>
      <c r="K1350" t="s">
        <v>67</v>
      </c>
      <c r="L1350" t="s">
        <v>65</v>
      </c>
      <c r="M1350" t="s">
        <v>65</v>
      </c>
      <c r="N1350" t="s">
        <v>69</v>
      </c>
      <c r="O1350" t="s">
        <v>69</v>
      </c>
      <c r="P1350" t="s">
        <v>69</v>
      </c>
      <c r="Q1350" t="s">
        <v>65</v>
      </c>
      <c r="Z1350">
        <v>1</v>
      </c>
      <c r="AA1350" t="s">
        <v>70</v>
      </c>
      <c r="AB1350" t="s">
        <v>71</v>
      </c>
      <c r="AC1350" t="s">
        <v>72</v>
      </c>
      <c r="AD1350" t="s">
        <v>72</v>
      </c>
      <c r="AE1350" t="s">
        <v>65</v>
      </c>
      <c r="AF1350" t="s">
        <v>66</v>
      </c>
      <c r="AG1350" t="s">
        <v>74</v>
      </c>
      <c r="AH1350" t="s">
        <v>129</v>
      </c>
      <c r="AI1350" t="s">
        <v>129</v>
      </c>
      <c r="AJ1350" t="s">
        <v>66</v>
      </c>
      <c r="AK1350" t="s">
        <v>74</v>
      </c>
      <c r="AL1350" t="s">
        <v>68</v>
      </c>
      <c r="AM1350" t="s">
        <v>2650</v>
      </c>
      <c r="AN1350" t="s">
        <v>68</v>
      </c>
      <c r="AO1350" t="s">
        <v>222</v>
      </c>
      <c r="AP1350" t="s">
        <v>68</v>
      </c>
      <c r="AQ1350" t="s">
        <v>170</v>
      </c>
      <c r="AR1350" t="s">
        <v>77</v>
      </c>
      <c r="AS1350" t="s">
        <v>65</v>
      </c>
      <c r="AU1350" t="s">
        <v>65</v>
      </c>
      <c r="AV1350" t="s">
        <v>68</v>
      </c>
      <c r="AW1350" t="s">
        <v>65</v>
      </c>
      <c r="AZ1350" t="s">
        <v>65</v>
      </c>
      <c r="BB1350">
        <v>0</v>
      </c>
      <c r="BC1350" t="s">
        <v>79</v>
      </c>
      <c r="BD1350" t="s">
        <v>79</v>
      </c>
      <c r="BE1350">
        <v>28</v>
      </c>
      <c r="BF1350" t="s">
        <v>80</v>
      </c>
      <c r="BG1350" t="s">
        <v>81</v>
      </c>
      <c r="BI1350" t="s">
        <v>81</v>
      </c>
      <c r="BK1350" t="s">
        <v>798</v>
      </c>
      <c r="BL1350" t="s">
        <v>99</v>
      </c>
      <c r="BM1350" t="str">
        <f t="shared" ref="BM1350" si="1346">IF(BE1350&lt;20,"&lt;20",IF(BE1350&lt;31,"20 - 30",IF(BE1350&lt;41,"31 - 40","&gt;40")))</f>
        <v>20 - 30</v>
      </c>
    </row>
    <row r="1351" spans="1:65" x14ac:dyDescent="0.2">
      <c r="A1351">
        <v>1350</v>
      </c>
      <c r="B1351">
        <v>0</v>
      </c>
      <c r="C1351" s="1">
        <v>43641</v>
      </c>
      <c r="D1351">
        <v>0</v>
      </c>
      <c r="E1351">
        <v>1</v>
      </c>
      <c r="F1351" t="s">
        <v>66</v>
      </c>
      <c r="G1351" t="s">
        <v>121</v>
      </c>
      <c r="H1351" t="s">
        <v>65</v>
      </c>
      <c r="I1351" t="s">
        <v>65</v>
      </c>
      <c r="J1351" t="s">
        <v>66</v>
      </c>
      <c r="K1351" t="s">
        <v>66</v>
      </c>
      <c r="L1351" t="s">
        <v>68</v>
      </c>
      <c r="M1351" t="s">
        <v>65</v>
      </c>
      <c r="N1351" t="s">
        <v>65</v>
      </c>
      <c r="O1351" t="s">
        <v>68</v>
      </c>
      <c r="P1351" t="s">
        <v>65</v>
      </c>
      <c r="Q1351" t="s">
        <v>65</v>
      </c>
      <c r="Z1351">
        <v>1</v>
      </c>
      <c r="AA1351" t="s">
        <v>66</v>
      </c>
      <c r="AB1351" t="s">
        <v>71</v>
      </c>
      <c r="AC1351" t="s">
        <v>72</v>
      </c>
      <c r="AD1351" t="s">
        <v>72</v>
      </c>
      <c r="AE1351" t="s">
        <v>66</v>
      </c>
      <c r="AF1351" t="s">
        <v>73</v>
      </c>
      <c r="AG1351" t="s">
        <v>73</v>
      </c>
      <c r="AH1351" t="s">
        <v>89</v>
      </c>
      <c r="AI1351" t="s">
        <v>89</v>
      </c>
      <c r="AJ1351" t="s">
        <v>87</v>
      </c>
      <c r="AK1351" t="s">
        <v>74</v>
      </c>
      <c r="AL1351" t="s">
        <v>69</v>
      </c>
      <c r="AM1351" t="s">
        <v>2651</v>
      </c>
      <c r="AN1351" t="s">
        <v>65</v>
      </c>
      <c r="AO1351" t="s">
        <v>2652</v>
      </c>
      <c r="AP1351" t="s">
        <v>112</v>
      </c>
      <c r="AQ1351" t="s">
        <v>163</v>
      </c>
      <c r="AR1351" t="s">
        <v>113</v>
      </c>
      <c r="AS1351" t="s">
        <v>65</v>
      </c>
      <c r="AU1351" t="s">
        <v>69</v>
      </c>
      <c r="AV1351" t="s">
        <v>69</v>
      </c>
      <c r="AW1351" t="s">
        <v>69</v>
      </c>
      <c r="AX1351" t="s">
        <v>78</v>
      </c>
      <c r="AZ1351" t="s">
        <v>69</v>
      </c>
      <c r="BA1351" t="s">
        <v>78</v>
      </c>
      <c r="BB1351">
        <v>1</v>
      </c>
      <c r="BC1351" t="s">
        <v>83</v>
      </c>
      <c r="BD1351" t="s">
        <v>127</v>
      </c>
      <c r="BE1351">
        <v>22</v>
      </c>
      <c r="BF1351" t="s">
        <v>80</v>
      </c>
      <c r="BG1351" t="s">
        <v>96</v>
      </c>
      <c r="BH1351" t="s">
        <v>578</v>
      </c>
      <c r="BI1351" t="s">
        <v>96</v>
      </c>
      <c r="BJ1351" t="s">
        <v>578</v>
      </c>
      <c r="BK1351" t="s">
        <v>684</v>
      </c>
      <c r="BL1351" t="s">
        <v>99</v>
      </c>
      <c r="BM1351" t="str">
        <f t="shared" ref="BM1351" si="1347">IF(BE1351&lt;20,"&lt;20",IF(BE1351&lt;26,"20-25",IF(BE1351&lt;31,"26-30","&gt;30")))</f>
        <v>20-25</v>
      </c>
    </row>
    <row r="1352" spans="1:65" x14ac:dyDescent="0.2">
      <c r="A1352">
        <v>1351</v>
      </c>
      <c r="B1352">
        <v>0</v>
      </c>
      <c r="C1352" t="s">
        <v>62</v>
      </c>
      <c r="D1352">
        <v>1</v>
      </c>
      <c r="F1352" t="s">
        <v>65</v>
      </c>
      <c r="G1352" t="s">
        <v>69</v>
      </c>
      <c r="H1352" t="s">
        <v>65</v>
      </c>
      <c r="I1352" t="s">
        <v>65</v>
      </c>
      <c r="J1352" t="s">
        <v>65</v>
      </c>
      <c r="K1352" t="s">
        <v>84</v>
      </c>
      <c r="L1352" t="s">
        <v>68</v>
      </c>
      <c r="M1352" t="s">
        <v>68</v>
      </c>
      <c r="N1352" t="s">
        <v>65</v>
      </c>
      <c r="O1352" t="s">
        <v>65</v>
      </c>
      <c r="P1352" t="s">
        <v>65</v>
      </c>
      <c r="Q1352" t="s">
        <v>65</v>
      </c>
      <c r="Z1352">
        <v>1</v>
      </c>
      <c r="AA1352" t="s">
        <v>87</v>
      </c>
      <c r="AB1352" t="s">
        <v>86</v>
      </c>
      <c r="AC1352" t="s">
        <v>72</v>
      </c>
      <c r="AD1352" t="s">
        <v>87</v>
      </c>
      <c r="AE1352" t="s">
        <v>83</v>
      </c>
      <c r="AF1352" t="s">
        <v>73</v>
      </c>
      <c r="AG1352" t="s">
        <v>73</v>
      </c>
      <c r="AH1352" t="s">
        <v>75</v>
      </c>
      <c r="AI1352" t="s">
        <v>75</v>
      </c>
      <c r="AJ1352" t="s">
        <v>72</v>
      </c>
      <c r="AK1352" t="s">
        <v>74</v>
      </c>
      <c r="AL1352" t="s">
        <v>68</v>
      </c>
      <c r="AN1352" t="s">
        <v>68</v>
      </c>
      <c r="AO1352" t="s">
        <v>2653</v>
      </c>
      <c r="AP1352" t="s">
        <v>112</v>
      </c>
      <c r="AQ1352" t="s">
        <v>76</v>
      </c>
      <c r="AR1352" t="s">
        <v>77</v>
      </c>
      <c r="AS1352" t="s">
        <v>103</v>
      </c>
      <c r="AT1352" t="s">
        <v>65</v>
      </c>
      <c r="AU1352" t="s">
        <v>69</v>
      </c>
      <c r="AV1352" t="s">
        <v>68</v>
      </c>
      <c r="AW1352" t="s">
        <v>68</v>
      </c>
      <c r="AY1352" t="s">
        <v>93</v>
      </c>
      <c r="AZ1352" t="s">
        <v>65</v>
      </c>
      <c r="BB1352">
        <v>0</v>
      </c>
      <c r="BC1352" t="s">
        <v>79</v>
      </c>
      <c r="BD1352" t="s">
        <v>83</v>
      </c>
      <c r="BE1352">
        <v>32</v>
      </c>
      <c r="BF1352" t="s">
        <v>80</v>
      </c>
      <c r="BG1352" t="s">
        <v>96</v>
      </c>
      <c r="BH1352" t="s">
        <v>294</v>
      </c>
      <c r="BI1352" t="s">
        <v>96</v>
      </c>
      <c r="BJ1352" t="s">
        <v>294</v>
      </c>
      <c r="BK1352" t="s">
        <v>159</v>
      </c>
      <c r="BL1352" t="s">
        <v>83</v>
      </c>
      <c r="BM1352" t="str">
        <f t="shared" ref="BM1352" si="1348">IF(BE1352&lt;20,"&lt;20",IF(BE1352&lt;31,"20 - 30",IF(BE1352&lt;41,"31 - 40","&gt;40")))</f>
        <v>31 - 40</v>
      </c>
    </row>
    <row r="1353" spans="1:65" x14ac:dyDescent="0.2">
      <c r="A1353">
        <v>1352</v>
      </c>
      <c r="B1353">
        <v>0</v>
      </c>
      <c r="C1353" s="1">
        <v>43641</v>
      </c>
      <c r="D1353">
        <v>1</v>
      </c>
      <c r="F1353" t="s">
        <v>66</v>
      </c>
      <c r="G1353" t="s">
        <v>65</v>
      </c>
      <c r="H1353" t="s">
        <v>65</v>
      </c>
      <c r="I1353" t="s">
        <v>66</v>
      </c>
      <c r="J1353" t="s">
        <v>66</v>
      </c>
      <c r="K1353" t="s">
        <v>161</v>
      </c>
      <c r="L1353" t="s">
        <v>68</v>
      </c>
      <c r="M1353" t="s">
        <v>65</v>
      </c>
      <c r="N1353" t="s">
        <v>69</v>
      </c>
      <c r="O1353" t="s">
        <v>68</v>
      </c>
      <c r="P1353" t="s">
        <v>66</v>
      </c>
      <c r="Q1353" t="s">
        <v>65</v>
      </c>
      <c r="Z1353">
        <v>1</v>
      </c>
      <c r="AA1353" t="s">
        <v>87</v>
      </c>
      <c r="AB1353" t="s">
        <v>86</v>
      </c>
      <c r="AC1353" t="s">
        <v>87</v>
      </c>
      <c r="AD1353" t="s">
        <v>87</v>
      </c>
      <c r="AE1353" t="s">
        <v>66</v>
      </c>
      <c r="AF1353" t="s">
        <v>73</v>
      </c>
      <c r="AG1353" t="s">
        <v>73</v>
      </c>
      <c r="AH1353" t="s">
        <v>129</v>
      </c>
      <c r="AI1353" t="s">
        <v>75</v>
      </c>
      <c r="AJ1353" t="s">
        <v>87</v>
      </c>
      <c r="AK1353" t="s">
        <v>73</v>
      </c>
      <c r="AL1353" t="s">
        <v>68</v>
      </c>
      <c r="AM1353" t="s">
        <v>2654</v>
      </c>
      <c r="AN1353" t="s">
        <v>68</v>
      </c>
      <c r="AO1353" t="s">
        <v>2655</v>
      </c>
      <c r="AP1353" t="s">
        <v>68</v>
      </c>
      <c r="AQ1353" t="s">
        <v>76</v>
      </c>
      <c r="AR1353" t="s">
        <v>77</v>
      </c>
      <c r="AS1353" t="s">
        <v>103</v>
      </c>
      <c r="AT1353" t="s">
        <v>65</v>
      </c>
      <c r="AU1353" t="s">
        <v>65</v>
      </c>
      <c r="AV1353" t="s">
        <v>69</v>
      </c>
      <c r="AW1353" t="s">
        <v>69</v>
      </c>
      <c r="AX1353" t="s">
        <v>275</v>
      </c>
      <c r="AZ1353" t="s">
        <v>69</v>
      </c>
      <c r="BA1353" t="s">
        <v>146</v>
      </c>
      <c r="BB1353">
        <v>1</v>
      </c>
      <c r="BC1353" t="s">
        <v>94</v>
      </c>
      <c r="BD1353" t="s">
        <v>83</v>
      </c>
      <c r="BE1353">
        <v>35</v>
      </c>
      <c r="BF1353" t="s">
        <v>139</v>
      </c>
      <c r="BG1353" t="s">
        <v>96</v>
      </c>
      <c r="BH1353" t="s">
        <v>158</v>
      </c>
      <c r="BI1353" t="s">
        <v>96</v>
      </c>
      <c r="BJ1353" t="s">
        <v>158</v>
      </c>
      <c r="BK1353" t="s">
        <v>307</v>
      </c>
      <c r="BL1353" t="s">
        <v>105</v>
      </c>
      <c r="BM1353" t="str">
        <f t="shared" ref="BM1353" si="1349">IF(BE1353&lt;20,"&lt;20",IF(BE1353&lt;26,"20-25",IF(BE1353&lt;31,"26-30","&gt;30")))</f>
        <v>&gt;30</v>
      </c>
    </row>
    <row r="1354" spans="1:65" x14ac:dyDescent="0.2">
      <c r="A1354">
        <v>1353</v>
      </c>
      <c r="B1354">
        <v>0</v>
      </c>
      <c r="C1354" t="s">
        <v>62</v>
      </c>
      <c r="D1354">
        <v>1</v>
      </c>
      <c r="F1354" t="s">
        <v>69</v>
      </c>
      <c r="G1354" t="s">
        <v>69</v>
      </c>
      <c r="H1354" t="s">
        <v>65</v>
      </c>
      <c r="I1354" t="s">
        <v>66</v>
      </c>
      <c r="J1354" t="s">
        <v>66</v>
      </c>
      <c r="K1354" t="s">
        <v>67</v>
      </c>
      <c r="L1354" t="s">
        <v>68</v>
      </c>
      <c r="M1354" t="s">
        <v>65</v>
      </c>
      <c r="N1354" t="s">
        <v>65</v>
      </c>
      <c r="O1354" t="s">
        <v>69</v>
      </c>
      <c r="P1354" t="s">
        <v>66</v>
      </c>
      <c r="Q1354" t="s">
        <v>65</v>
      </c>
      <c r="Z1354">
        <v>1</v>
      </c>
      <c r="AA1354" t="s">
        <v>70</v>
      </c>
      <c r="AB1354" t="s">
        <v>122</v>
      </c>
      <c r="AC1354" t="s">
        <v>72</v>
      </c>
      <c r="AD1354" t="s">
        <v>72</v>
      </c>
      <c r="AE1354" t="s">
        <v>66</v>
      </c>
      <c r="AF1354" t="s">
        <v>73</v>
      </c>
      <c r="AG1354" t="s">
        <v>74</v>
      </c>
      <c r="AH1354" t="s">
        <v>89</v>
      </c>
      <c r="AI1354" t="s">
        <v>75</v>
      </c>
      <c r="AJ1354" t="s">
        <v>72</v>
      </c>
      <c r="AK1354" t="s">
        <v>74</v>
      </c>
      <c r="AL1354" t="s">
        <v>69</v>
      </c>
      <c r="AM1354" t="s">
        <v>2656</v>
      </c>
      <c r="AN1354" t="s">
        <v>69</v>
      </c>
      <c r="AO1354" t="s">
        <v>2657</v>
      </c>
      <c r="AP1354" t="s">
        <v>92</v>
      </c>
      <c r="AQ1354" t="s">
        <v>76</v>
      </c>
      <c r="AR1354" t="s">
        <v>195</v>
      </c>
      <c r="AS1354" t="s">
        <v>65</v>
      </c>
      <c r="AU1354" t="s">
        <v>65</v>
      </c>
      <c r="AV1354" t="s">
        <v>69</v>
      </c>
      <c r="AW1354" t="s">
        <v>69</v>
      </c>
      <c r="AX1354" t="s">
        <v>2658</v>
      </c>
      <c r="AZ1354" t="s">
        <v>69</v>
      </c>
      <c r="BA1354" t="s">
        <v>472</v>
      </c>
      <c r="BB1354">
        <v>1</v>
      </c>
      <c r="BC1354" t="s">
        <v>83</v>
      </c>
      <c r="BD1354" t="s">
        <v>83</v>
      </c>
      <c r="BE1354">
        <v>26</v>
      </c>
      <c r="BF1354" t="s">
        <v>80</v>
      </c>
      <c r="BG1354" t="s">
        <v>96</v>
      </c>
      <c r="BH1354" t="s">
        <v>147</v>
      </c>
      <c r="BI1354" t="s">
        <v>96</v>
      </c>
      <c r="BJ1354" t="s">
        <v>147</v>
      </c>
      <c r="BK1354" t="s">
        <v>82</v>
      </c>
      <c r="BL1354" t="s">
        <v>83</v>
      </c>
      <c r="BM1354" t="str">
        <f t="shared" ref="BM1354" si="1350">IF(BE1354&lt;20,"&lt;20",IF(BE1354&lt;31,"20 - 30",IF(BE1354&lt;41,"31 - 40","&gt;40")))</f>
        <v>20 - 30</v>
      </c>
    </row>
    <row r="1355" spans="1:65" x14ac:dyDescent="0.2">
      <c r="A1355">
        <v>1354</v>
      </c>
      <c r="B1355">
        <v>0</v>
      </c>
      <c r="C1355" t="s">
        <v>120</v>
      </c>
      <c r="D1355">
        <v>1</v>
      </c>
      <c r="F1355" t="s">
        <v>65</v>
      </c>
      <c r="G1355" t="s">
        <v>69</v>
      </c>
      <c r="H1355" t="s">
        <v>69</v>
      </c>
      <c r="I1355" t="s">
        <v>69</v>
      </c>
      <c r="J1355" t="s">
        <v>66</v>
      </c>
      <c r="K1355" t="s">
        <v>161</v>
      </c>
      <c r="L1355" t="s">
        <v>69</v>
      </c>
      <c r="M1355" t="s">
        <v>69</v>
      </c>
      <c r="N1355" t="s">
        <v>65</v>
      </c>
      <c r="O1355" t="s">
        <v>68</v>
      </c>
      <c r="P1355" t="s">
        <v>65</v>
      </c>
      <c r="Q1355" t="s">
        <v>65</v>
      </c>
      <c r="Z1355">
        <v>1</v>
      </c>
      <c r="AA1355" t="s">
        <v>70</v>
      </c>
      <c r="AB1355" t="s">
        <v>178</v>
      </c>
      <c r="AC1355" t="s">
        <v>87</v>
      </c>
      <c r="AD1355" t="s">
        <v>72</v>
      </c>
      <c r="AE1355" t="s">
        <v>65</v>
      </c>
      <c r="AF1355" t="s">
        <v>123</v>
      </c>
      <c r="AG1355" t="s">
        <v>123</v>
      </c>
      <c r="AH1355" t="s">
        <v>89</v>
      </c>
      <c r="AI1355" t="s">
        <v>75</v>
      </c>
      <c r="AJ1355" t="s">
        <v>72</v>
      </c>
      <c r="AK1355" t="s">
        <v>73</v>
      </c>
      <c r="AL1355" t="s">
        <v>65</v>
      </c>
      <c r="AM1355" t="s">
        <v>2659</v>
      </c>
      <c r="AN1355" t="s">
        <v>65</v>
      </c>
      <c r="AO1355" t="s">
        <v>2660</v>
      </c>
      <c r="AP1355" t="s">
        <v>112</v>
      </c>
      <c r="AQ1355" t="s">
        <v>163</v>
      </c>
      <c r="AR1355" t="s">
        <v>195</v>
      </c>
      <c r="AS1355" t="s">
        <v>116</v>
      </c>
      <c r="AT1355" t="s">
        <v>69</v>
      </c>
      <c r="AU1355" t="s">
        <v>66</v>
      </c>
      <c r="AV1355" t="s">
        <v>65</v>
      </c>
      <c r="AW1355" t="s">
        <v>69</v>
      </c>
      <c r="AX1355" t="s">
        <v>93</v>
      </c>
      <c r="AZ1355" t="s">
        <v>69</v>
      </c>
      <c r="BA1355" t="s">
        <v>93</v>
      </c>
      <c r="BB1355">
        <v>1</v>
      </c>
      <c r="BC1355" t="s">
        <v>94</v>
      </c>
      <c r="BD1355" t="s">
        <v>127</v>
      </c>
      <c r="BE1355">
        <v>31</v>
      </c>
      <c r="BF1355" t="s">
        <v>139</v>
      </c>
      <c r="BG1355" t="s">
        <v>81</v>
      </c>
      <c r="BI1355" t="s">
        <v>81</v>
      </c>
      <c r="BK1355" t="s">
        <v>159</v>
      </c>
      <c r="BL1355" t="s">
        <v>83</v>
      </c>
      <c r="BM1355" t="str">
        <f t="shared" ref="BM1355" si="1351">IF(BE1355&lt;20,"&lt;20",IF(BE1355&lt;26,"20-25",IF(BE1355&lt;31,"26-30","&gt;30")))</f>
        <v>&gt;30</v>
      </c>
    </row>
    <row r="1356" spans="1:65" x14ac:dyDescent="0.2">
      <c r="A1356">
        <v>1355</v>
      </c>
      <c r="B1356">
        <v>1</v>
      </c>
      <c r="R1356">
        <v>1</v>
      </c>
      <c r="S1356" t="s">
        <v>106</v>
      </c>
      <c r="T1356" t="s">
        <v>107</v>
      </c>
      <c r="U1356" t="s">
        <v>65</v>
      </c>
      <c r="V1356" t="s">
        <v>107</v>
      </c>
      <c r="W1356" t="s">
        <v>108</v>
      </c>
      <c r="X1356" t="s">
        <v>69</v>
      </c>
      <c r="Y1356" t="s">
        <v>251</v>
      </c>
      <c r="Z1356">
        <v>1</v>
      </c>
      <c r="AA1356" t="s">
        <v>66</v>
      </c>
      <c r="AB1356" t="s">
        <v>71</v>
      </c>
      <c r="AC1356" t="s">
        <v>72</v>
      </c>
      <c r="AD1356" t="s">
        <v>72</v>
      </c>
      <c r="AE1356" t="s">
        <v>66</v>
      </c>
      <c r="AF1356" t="s">
        <v>66</v>
      </c>
      <c r="AG1356" t="s">
        <v>73</v>
      </c>
      <c r="AH1356" t="s">
        <v>75</v>
      </c>
      <c r="AI1356" t="s">
        <v>75</v>
      </c>
      <c r="AJ1356" t="s">
        <v>87</v>
      </c>
      <c r="AK1356" t="s">
        <v>74</v>
      </c>
      <c r="AL1356" t="s">
        <v>68</v>
      </c>
      <c r="AM1356" t="s">
        <v>2661</v>
      </c>
      <c r="AN1356" t="s">
        <v>65</v>
      </c>
      <c r="AO1356" t="s">
        <v>2662</v>
      </c>
      <c r="AP1356" t="s">
        <v>68</v>
      </c>
      <c r="AQ1356" t="s">
        <v>170</v>
      </c>
      <c r="AR1356" t="s">
        <v>153</v>
      </c>
      <c r="AS1356" t="s">
        <v>116</v>
      </c>
      <c r="AT1356" t="s">
        <v>68</v>
      </c>
      <c r="AU1356" t="s">
        <v>69</v>
      </c>
      <c r="AV1356" t="s">
        <v>69</v>
      </c>
      <c r="AW1356" t="s">
        <v>69</v>
      </c>
      <c r="AX1356" t="s">
        <v>331</v>
      </c>
      <c r="AZ1356" t="s">
        <v>69</v>
      </c>
      <c r="BA1356" t="s">
        <v>331</v>
      </c>
      <c r="BB1356">
        <v>1</v>
      </c>
      <c r="BC1356" t="s">
        <v>94</v>
      </c>
      <c r="BD1356" t="s">
        <v>127</v>
      </c>
      <c r="BE1356">
        <v>32</v>
      </c>
      <c r="BF1356" t="s">
        <v>95</v>
      </c>
      <c r="BG1356" t="s">
        <v>96</v>
      </c>
      <c r="BH1356" t="s">
        <v>507</v>
      </c>
      <c r="BI1356" t="s">
        <v>96</v>
      </c>
      <c r="BJ1356" t="s">
        <v>507</v>
      </c>
      <c r="BK1356" t="s">
        <v>2663</v>
      </c>
      <c r="BL1356" t="s">
        <v>83</v>
      </c>
      <c r="BM1356" t="str">
        <f t="shared" ref="BM1356" si="1352">IF(BE1356&lt;20,"&lt;20",IF(BE1356&lt;31,"20 - 30",IF(BE1356&lt;41,"31 - 40","&gt;40")))</f>
        <v>31 - 40</v>
      </c>
    </row>
    <row r="1357" spans="1:65" x14ac:dyDescent="0.2">
      <c r="A1357">
        <v>1356</v>
      </c>
      <c r="B1357">
        <v>0</v>
      </c>
      <c r="C1357" t="s">
        <v>160</v>
      </c>
      <c r="D1357">
        <v>1</v>
      </c>
      <c r="F1357" t="s">
        <v>65</v>
      </c>
      <c r="G1357" t="s">
        <v>65</v>
      </c>
      <c r="H1357" t="s">
        <v>65</v>
      </c>
      <c r="I1357" t="s">
        <v>65</v>
      </c>
      <c r="J1357" t="s">
        <v>65</v>
      </c>
      <c r="K1357" t="s">
        <v>161</v>
      </c>
      <c r="L1357" t="s">
        <v>68</v>
      </c>
      <c r="M1357" t="s">
        <v>68</v>
      </c>
      <c r="N1357" t="s">
        <v>68</v>
      </c>
      <c r="O1357" t="s">
        <v>68</v>
      </c>
      <c r="P1357" t="s">
        <v>66</v>
      </c>
      <c r="Q1357" t="s">
        <v>65</v>
      </c>
      <c r="Z1357">
        <v>1</v>
      </c>
      <c r="AA1357" t="s">
        <v>70</v>
      </c>
      <c r="AB1357" t="s">
        <v>71</v>
      </c>
      <c r="AC1357" t="s">
        <v>72</v>
      </c>
      <c r="AD1357" t="s">
        <v>72</v>
      </c>
      <c r="AE1357" t="s">
        <v>65</v>
      </c>
      <c r="AF1357" t="s">
        <v>66</v>
      </c>
      <c r="AG1357" t="s">
        <v>74</v>
      </c>
      <c r="AH1357" t="s">
        <v>75</v>
      </c>
      <c r="AI1357" t="s">
        <v>129</v>
      </c>
      <c r="AJ1357" t="s">
        <v>72</v>
      </c>
      <c r="AK1357" t="s">
        <v>73</v>
      </c>
      <c r="AL1357" t="s">
        <v>65</v>
      </c>
      <c r="AM1357" t="s">
        <v>2664</v>
      </c>
      <c r="AN1357" t="s">
        <v>65</v>
      </c>
      <c r="AO1357" t="s">
        <v>2664</v>
      </c>
      <c r="AP1357" t="s">
        <v>188</v>
      </c>
      <c r="AQ1357" t="s">
        <v>163</v>
      </c>
      <c r="AR1357" t="s">
        <v>77</v>
      </c>
      <c r="AS1357" t="s">
        <v>65</v>
      </c>
      <c r="AU1357" t="s">
        <v>66</v>
      </c>
      <c r="AV1357" t="s">
        <v>69</v>
      </c>
      <c r="AW1357" t="s">
        <v>68</v>
      </c>
      <c r="AY1357" t="s">
        <v>78</v>
      </c>
      <c r="AZ1357" t="s">
        <v>69</v>
      </c>
      <c r="BA1357" t="s">
        <v>146</v>
      </c>
      <c r="BB1357">
        <v>1</v>
      </c>
      <c r="BC1357" t="s">
        <v>79</v>
      </c>
      <c r="BD1357" t="s">
        <v>127</v>
      </c>
      <c r="BE1357">
        <v>37</v>
      </c>
      <c r="BF1357" t="s">
        <v>80</v>
      </c>
      <c r="BG1357" t="s">
        <v>1371</v>
      </c>
      <c r="BI1357" t="s">
        <v>1371</v>
      </c>
      <c r="BK1357" t="s">
        <v>114</v>
      </c>
      <c r="BL1357" t="s">
        <v>83</v>
      </c>
      <c r="BM1357" t="str">
        <f t="shared" ref="BM1357" si="1353">IF(BE1357&lt;20,"&lt;20",IF(BE1357&lt;26,"20-25",IF(BE1357&lt;31,"26-30","&gt;30")))</f>
        <v>&gt;30</v>
      </c>
    </row>
    <row r="1358" spans="1:65" x14ac:dyDescent="0.2">
      <c r="A1358">
        <v>1357</v>
      </c>
      <c r="B1358">
        <v>0</v>
      </c>
      <c r="C1358" s="1">
        <v>43641</v>
      </c>
      <c r="D1358">
        <v>0</v>
      </c>
      <c r="E1358">
        <v>1</v>
      </c>
      <c r="F1358" t="s">
        <v>65</v>
      </c>
      <c r="G1358" t="s">
        <v>65</v>
      </c>
      <c r="H1358" t="s">
        <v>65</v>
      </c>
      <c r="I1358" t="s">
        <v>65</v>
      </c>
      <c r="J1358" t="s">
        <v>69</v>
      </c>
      <c r="K1358" t="s">
        <v>100</v>
      </c>
      <c r="L1358" t="s">
        <v>65</v>
      </c>
      <c r="M1358" t="s">
        <v>65</v>
      </c>
      <c r="N1358" t="s">
        <v>68</v>
      </c>
      <c r="O1358" t="s">
        <v>68</v>
      </c>
      <c r="P1358" t="s">
        <v>66</v>
      </c>
      <c r="Q1358" t="s">
        <v>65</v>
      </c>
      <c r="Z1358">
        <v>1</v>
      </c>
      <c r="AA1358" t="s">
        <v>70</v>
      </c>
      <c r="AB1358" t="s">
        <v>71</v>
      </c>
      <c r="AC1358" t="s">
        <v>72</v>
      </c>
      <c r="AD1358" t="s">
        <v>72</v>
      </c>
      <c r="AE1358" t="s">
        <v>66</v>
      </c>
      <c r="AF1358" t="s">
        <v>66</v>
      </c>
      <c r="AG1358" t="s">
        <v>73</v>
      </c>
      <c r="AH1358" t="s">
        <v>75</v>
      </c>
      <c r="AI1358" t="s">
        <v>75</v>
      </c>
      <c r="AJ1358" t="s">
        <v>66</v>
      </c>
      <c r="AK1358" t="s">
        <v>74</v>
      </c>
      <c r="AL1358" t="s">
        <v>68</v>
      </c>
      <c r="AN1358" t="s">
        <v>65</v>
      </c>
      <c r="AP1358" t="s">
        <v>68</v>
      </c>
      <c r="AQ1358" t="s">
        <v>76</v>
      </c>
      <c r="AR1358" t="s">
        <v>195</v>
      </c>
      <c r="AS1358" t="s">
        <v>65</v>
      </c>
      <c r="AU1358" t="s">
        <v>65</v>
      </c>
      <c r="AV1358" t="s">
        <v>69</v>
      </c>
      <c r="AW1358" t="s">
        <v>69</v>
      </c>
      <c r="AX1358" t="s">
        <v>146</v>
      </c>
      <c r="AZ1358" t="s">
        <v>69</v>
      </c>
      <c r="BA1358" t="s">
        <v>146</v>
      </c>
      <c r="BB1358">
        <v>1</v>
      </c>
      <c r="BC1358" t="s">
        <v>99</v>
      </c>
      <c r="BD1358" t="s">
        <v>83</v>
      </c>
      <c r="BE1358">
        <v>24</v>
      </c>
      <c r="BF1358" t="s">
        <v>80</v>
      </c>
      <c r="BG1358" t="s">
        <v>81</v>
      </c>
      <c r="BI1358" t="s">
        <v>81</v>
      </c>
      <c r="BK1358" t="s">
        <v>311</v>
      </c>
      <c r="BL1358" t="s">
        <v>99</v>
      </c>
      <c r="BM1358" t="str">
        <f t="shared" ref="BM1358" si="1354">IF(BE1358&lt;20,"&lt;20",IF(BE1358&lt;31,"20 - 30",IF(BE1358&lt;41,"31 - 40","&gt;40")))</f>
        <v>20 - 30</v>
      </c>
    </row>
    <row r="1359" spans="1:65" x14ac:dyDescent="0.2">
      <c r="A1359">
        <v>1358</v>
      </c>
      <c r="B1359">
        <v>0</v>
      </c>
      <c r="C1359" t="s">
        <v>62</v>
      </c>
      <c r="D1359">
        <v>1</v>
      </c>
      <c r="F1359" t="s">
        <v>69</v>
      </c>
      <c r="G1359" t="s">
        <v>69</v>
      </c>
      <c r="H1359" t="s">
        <v>69</v>
      </c>
      <c r="I1359" t="s">
        <v>69</v>
      </c>
      <c r="J1359" t="s">
        <v>66</v>
      </c>
      <c r="K1359" t="s">
        <v>67</v>
      </c>
      <c r="L1359" t="s">
        <v>65</v>
      </c>
      <c r="M1359" t="s">
        <v>65</v>
      </c>
      <c r="N1359" t="s">
        <v>69</v>
      </c>
      <c r="O1359" t="s">
        <v>69</v>
      </c>
      <c r="P1359" t="s">
        <v>69</v>
      </c>
      <c r="Q1359" t="s">
        <v>65</v>
      </c>
      <c r="Z1359">
        <v>1</v>
      </c>
      <c r="AA1359" t="s">
        <v>66</v>
      </c>
      <c r="AB1359" t="s">
        <v>71</v>
      </c>
      <c r="AC1359" t="s">
        <v>72</v>
      </c>
      <c r="AD1359" t="s">
        <v>72</v>
      </c>
      <c r="AE1359" t="s">
        <v>66</v>
      </c>
      <c r="AF1359" t="s">
        <v>66</v>
      </c>
      <c r="AG1359" t="s">
        <v>74</v>
      </c>
      <c r="AH1359" t="s">
        <v>129</v>
      </c>
      <c r="AI1359" t="s">
        <v>129</v>
      </c>
      <c r="AJ1359" t="s">
        <v>87</v>
      </c>
      <c r="AK1359" t="s">
        <v>74</v>
      </c>
      <c r="AL1359" t="s">
        <v>69</v>
      </c>
      <c r="AN1359" t="s">
        <v>69</v>
      </c>
      <c r="AP1359" t="s">
        <v>92</v>
      </c>
      <c r="AQ1359" t="s">
        <v>76</v>
      </c>
      <c r="AR1359" t="s">
        <v>153</v>
      </c>
      <c r="AS1359" t="s">
        <v>65</v>
      </c>
      <c r="AU1359" t="s">
        <v>65</v>
      </c>
      <c r="AV1359" t="s">
        <v>65</v>
      </c>
      <c r="AW1359" t="s">
        <v>65</v>
      </c>
      <c r="AZ1359" t="s">
        <v>65</v>
      </c>
      <c r="BB1359">
        <v>0</v>
      </c>
      <c r="BC1359" t="s">
        <v>79</v>
      </c>
      <c r="BD1359" t="s">
        <v>79</v>
      </c>
      <c r="BE1359">
        <v>33</v>
      </c>
      <c r="BF1359" t="s">
        <v>80</v>
      </c>
      <c r="BG1359" t="s">
        <v>96</v>
      </c>
      <c r="BH1359" t="s">
        <v>198</v>
      </c>
      <c r="BI1359" t="s">
        <v>96</v>
      </c>
      <c r="BJ1359" t="s">
        <v>147</v>
      </c>
      <c r="BK1359" t="s">
        <v>82</v>
      </c>
      <c r="BL1359" t="s">
        <v>105</v>
      </c>
      <c r="BM1359" t="str">
        <f t="shared" ref="BM1359" si="1355">IF(BE1359&lt;20,"&lt;20",IF(BE1359&lt;26,"20-25",IF(BE1359&lt;31,"26-30","&gt;30")))</f>
        <v>&gt;30</v>
      </c>
    </row>
    <row r="1360" spans="1:65" x14ac:dyDescent="0.2">
      <c r="A1360">
        <v>1359</v>
      </c>
      <c r="B1360">
        <v>0</v>
      </c>
      <c r="C1360" t="s">
        <v>160</v>
      </c>
      <c r="D1360">
        <v>1</v>
      </c>
      <c r="F1360" t="s">
        <v>69</v>
      </c>
      <c r="G1360" t="s">
        <v>69</v>
      </c>
      <c r="H1360" t="s">
        <v>65</v>
      </c>
      <c r="I1360" t="s">
        <v>69</v>
      </c>
      <c r="J1360" t="s">
        <v>69</v>
      </c>
      <c r="K1360" t="s">
        <v>84</v>
      </c>
      <c r="L1360" t="s">
        <v>65</v>
      </c>
      <c r="M1360" t="s">
        <v>65</v>
      </c>
      <c r="N1360" t="s">
        <v>69</v>
      </c>
      <c r="O1360" t="s">
        <v>69</v>
      </c>
      <c r="P1360" t="s">
        <v>66</v>
      </c>
      <c r="Q1360" t="s">
        <v>65</v>
      </c>
      <c r="Z1360">
        <v>1</v>
      </c>
      <c r="AA1360" t="s">
        <v>87</v>
      </c>
      <c r="AB1360" t="s">
        <v>86</v>
      </c>
      <c r="AC1360" t="s">
        <v>87</v>
      </c>
      <c r="AD1360" t="s">
        <v>87</v>
      </c>
      <c r="AE1360" t="s">
        <v>83</v>
      </c>
      <c r="AF1360" t="s">
        <v>73</v>
      </c>
      <c r="AG1360" t="s">
        <v>73</v>
      </c>
      <c r="AH1360" t="s">
        <v>89</v>
      </c>
      <c r="AI1360" t="s">
        <v>89</v>
      </c>
      <c r="AJ1360" t="s">
        <v>72</v>
      </c>
      <c r="AK1360" t="s">
        <v>73</v>
      </c>
      <c r="AL1360" t="s">
        <v>69</v>
      </c>
      <c r="AM1360" t="s">
        <v>2665</v>
      </c>
      <c r="AN1360" t="s">
        <v>68</v>
      </c>
      <c r="AO1360" t="s">
        <v>2666</v>
      </c>
      <c r="AP1360" t="s">
        <v>92</v>
      </c>
      <c r="AQ1360" t="s">
        <v>76</v>
      </c>
      <c r="AR1360" t="s">
        <v>77</v>
      </c>
      <c r="AS1360" t="s">
        <v>103</v>
      </c>
      <c r="AT1360" t="s">
        <v>65</v>
      </c>
      <c r="AU1360" t="s">
        <v>66</v>
      </c>
      <c r="AV1360" t="s">
        <v>65</v>
      </c>
      <c r="AW1360" t="s">
        <v>69</v>
      </c>
      <c r="AX1360" t="s">
        <v>1080</v>
      </c>
      <c r="AZ1360" t="s">
        <v>69</v>
      </c>
      <c r="BA1360" t="s">
        <v>1080</v>
      </c>
      <c r="BB1360">
        <v>1</v>
      </c>
      <c r="BC1360" t="s">
        <v>83</v>
      </c>
      <c r="BD1360" t="s">
        <v>127</v>
      </c>
      <c r="BE1360">
        <v>28</v>
      </c>
      <c r="BF1360" t="s">
        <v>80</v>
      </c>
      <c r="BG1360" t="s">
        <v>96</v>
      </c>
      <c r="BH1360" t="s">
        <v>294</v>
      </c>
      <c r="BI1360" t="s">
        <v>96</v>
      </c>
      <c r="BJ1360" t="s">
        <v>294</v>
      </c>
      <c r="BK1360" t="s">
        <v>307</v>
      </c>
      <c r="BL1360" t="s">
        <v>83</v>
      </c>
      <c r="BM1360" t="str">
        <f t="shared" ref="BM1360" si="1356">IF(BE1360&lt;20,"&lt;20",IF(BE1360&lt;31,"20 - 30",IF(BE1360&lt;41,"31 - 40","&gt;40")))</f>
        <v>20 - 30</v>
      </c>
    </row>
    <row r="1361" spans="1:65" x14ac:dyDescent="0.2">
      <c r="A1361">
        <v>1360</v>
      </c>
      <c r="B1361">
        <v>0</v>
      </c>
      <c r="C1361" t="s">
        <v>120</v>
      </c>
      <c r="D1361">
        <v>1</v>
      </c>
      <c r="F1361" t="s">
        <v>66</v>
      </c>
      <c r="G1361" t="s">
        <v>65</v>
      </c>
      <c r="H1361" t="s">
        <v>65</v>
      </c>
      <c r="I1361" t="s">
        <v>66</v>
      </c>
      <c r="J1361" t="s">
        <v>66</v>
      </c>
      <c r="K1361" t="s">
        <v>84</v>
      </c>
      <c r="L1361" t="s">
        <v>68</v>
      </c>
      <c r="M1361" t="s">
        <v>68</v>
      </c>
      <c r="N1361" t="s">
        <v>68</v>
      </c>
      <c r="O1361" t="s">
        <v>68</v>
      </c>
      <c r="P1361" t="s">
        <v>66</v>
      </c>
      <c r="Q1361" t="s">
        <v>65</v>
      </c>
      <c r="Z1361">
        <v>0</v>
      </c>
      <c r="AL1361" t="s">
        <v>69</v>
      </c>
      <c r="AM1361" t="s">
        <v>2667</v>
      </c>
      <c r="AN1361" t="s">
        <v>68</v>
      </c>
      <c r="AO1361" t="s">
        <v>2668</v>
      </c>
      <c r="AP1361" t="s">
        <v>92</v>
      </c>
      <c r="AQ1361" t="s">
        <v>76</v>
      </c>
      <c r="AR1361" t="s">
        <v>195</v>
      </c>
      <c r="AS1361" t="s">
        <v>65</v>
      </c>
      <c r="AU1361" t="s">
        <v>66</v>
      </c>
      <c r="AV1361" t="s">
        <v>68</v>
      </c>
      <c r="AW1361" t="s">
        <v>68</v>
      </c>
      <c r="AY1361" t="s">
        <v>2190</v>
      </c>
      <c r="AZ1361" t="s">
        <v>65</v>
      </c>
      <c r="BB1361">
        <v>1</v>
      </c>
      <c r="BC1361" t="s">
        <v>99</v>
      </c>
      <c r="BD1361" t="s">
        <v>83</v>
      </c>
      <c r="BE1361">
        <v>22</v>
      </c>
      <c r="BF1361" t="s">
        <v>118</v>
      </c>
      <c r="BG1361" t="s">
        <v>96</v>
      </c>
      <c r="BH1361" t="s">
        <v>140</v>
      </c>
      <c r="BI1361" t="s">
        <v>96</v>
      </c>
      <c r="BJ1361" t="s">
        <v>140</v>
      </c>
      <c r="BK1361" t="s">
        <v>98</v>
      </c>
      <c r="BL1361" t="s">
        <v>83</v>
      </c>
      <c r="BM1361" t="str">
        <f t="shared" ref="BM1361" si="1357">IF(BE1361&lt;20,"&lt;20",IF(BE1361&lt;26,"20-25",IF(BE1361&lt;31,"26-30","&gt;30")))</f>
        <v>20-25</v>
      </c>
    </row>
    <row r="1362" spans="1:65" x14ac:dyDescent="0.2">
      <c r="A1362">
        <v>1361</v>
      </c>
      <c r="B1362">
        <v>0</v>
      </c>
      <c r="C1362" t="s">
        <v>160</v>
      </c>
      <c r="D1362">
        <v>1</v>
      </c>
      <c r="F1362" t="s">
        <v>63</v>
      </c>
      <c r="G1362" t="s">
        <v>64</v>
      </c>
      <c r="H1362" t="s">
        <v>65</v>
      </c>
      <c r="I1362" t="s">
        <v>65</v>
      </c>
      <c r="J1362" t="s">
        <v>66</v>
      </c>
      <c r="K1362" t="s">
        <v>161</v>
      </c>
      <c r="L1362" t="s">
        <v>68</v>
      </c>
      <c r="M1362" t="s">
        <v>65</v>
      </c>
      <c r="N1362" t="s">
        <v>68</v>
      </c>
      <c r="O1362" t="s">
        <v>65</v>
      </c>
      <c r="P1362" t="s">
        <v>65</v>
      </c>
      <c r="Q1362" t="s">
        <v>65</v>
      </c>
      <c r="Z1362">
        <v>1</v>
      </c>
      <c r="AA1362" t="s">
        <v>70</v>
      </c>
      <c r="AB1362" t="s">
        <v>71</v>
      </c>
      <c r="AC1362" t="s">
        <v>72</v>
      </c>
      <c r="AD1362" t="s">
        <v>72</v>
      </c>
      <c r="AE1362" t="s">
        <v>66</v>
      </c>
      <c r="AF1362" t="s">
        <v>73</v>
      </c>
      <c r="AG1362" t="s">
        <v>73</v>
      </c>
      <c r="AH1362" t="s">
        <v>89</v>
      </c>
      <c r="AI1362" t="s">
        <v>89</v>
      </c>
      <c r="AJ1362" t="s">
        <v>66</v>
      </c>
      <c r="AK1362" t="s">
        <v>74</v>
      </c>
      <c r="AL1362" t="s">
        <v>68</v>
      </c>
      <c r="AM1362" t="s">
        <v>2669</v>
      </c>
      <c r="AN1362" t="s">
        <v>65</v>
      </c>
      <c r="AO1362" t="s">
        <v>2670</v>
      </c>
      <c r="AP1362" t="s">
        <v>68</v>
      </c>
      <c r="AQ1362" t="s">
        <v>76</v>
      </c>
      <c r="AR1362" t="s">
        <v>195</v>
      </c>
      <c r="AS1362" t="s">
        <v>116</v>
      </c>
      <c r="AT1362" t="s">
        <v>64</v>
      </c>
      <c r="AU1362" t="s">
        <v>69</v>
      </c>
      <c r="AV1362" t="s">
        <v>69</v>
      </c>
      <c r="AW1362" t="s">
        <v>68</v>
      </c>
      <c r="AY1362" t="s">
        <v>146</v>
      </c>
      <c r="AZ1362" t="s">
        <v>69</v>
      </c>
      <c r="BA1362" t="s">
        <v>146</v>
      </c>
      <c r="BB1362">
        <v>1</v>
      </c>
      <c r="BC1362" t="s">
        <v>83</v>
      </c>
      <c r="BD1362" t="s">
        <v>127</v>
      </c>
      <c r="BE1362">
        <v>46</v>
      </c>
      <c r="BF1362" t="s">
        <v>80</v>
      </c>
      <c r="BG1362" t="s">
        <v>209</v>
      </c>
      <c r="BI1362" t="s">
        <v>209</v>
      </c>
      <c r="BK1362" t="s">
        <v>82</v>
      </c>
      <c r="BL1362" t="s">
        <v>83</v>
      </c>
      <c r="BM1362" t="str">
        <f t="shared" ref="BM1362" si="1358">IF(BE1362&lt;20,"&lt;20",IF(BE1362&lt;31,"20 - 30",IF(BE1362&lt;41,"31 - 40","&gt;40")))</f>
        <v>&gt;40</v>
      </c>
    </row>
    <row r="1363" spans="1:65" x14ac:dyDescent="0.2">
      <c r="A1363">
        <v>1362</v>
      </c>
      <c r="B1363">
        <v>0</v>
      </c>
      <c r="C1363" t="s">
        <v>62</v>
      </c>
      <c r="D1363">
        <v>1</v>
      </c>
      <c r="F1363" t="s">
        <v>69</v>
      </c>
      <c r="G1363" t="s">
        <v>69</v>
      </c>
      <c r="H1363" t="s">
        <v>65</v>
      </c>
      <c r="I1363" t="s">
        <v>66</v>
      </c>
      <c r="J1363" t="s">
        <v>66</v>
      </c>
      <c r="K1363" t="s">
        <v>100</v>
      </c>
      <c r="L1363" t="s">
        <v>68</v>
      </c>
      <c r="M1363" t="s">
        <v>65</v>
      </c>
      <c r="N1363" t="s">
        <v>68</v>
      </c>
      <c r="O1363" t="s">
        <v>68</v>
      </c>
      <c r="P1363" t="s">
        <v>66</v>
      </c>
      <c r="Q1363" t="s">
        <v>65</v>
      </c>
      <c r="Z1363">
        <v>1</v>
      </c>
      <c r="AA1363" t="s">
        <v>87</v>
      </c>
      <c r="AB1363" t="s">
        <v>86</v>
      </c>
      <c r="AC1363" t="s">
        <v>72</v>
      </c>
      <c r="AD1363" t="s">
        <v>72</v>
      </c>
      <c r="AE1363" t="s">
        <v>65</v>
      </c>
      <c r="AF1363" t="s">
        <v>73</v>
      </c>
      <c r="AG1363" t="s">
        <v>73</v>
      </c>
      <c r="AH1363" t="s">
        <v>75</v>
      </c>
      <c r="AI1363" t="s">
        <v>75</v>
      </c>
      <c r="AJ1363" t="s">
        <v>72</v>
      </c>
      <c r="AK1363" t="s">
        <v>74</v>
      </c>
      <c r="AL1363" t="s">
        <v>69</v>
      </c>
      <c r="AN1363" t="s">
        <v>68</v>
      </c>
      <c r="AP1363" t="s">
        <v>68</v>
      </c>
      <c r="AQ1363" t="s">
        <v>68</v>
      </c>
      <c r="AR1363" t="s">
        <v>77</v>
      </c>
      <c r="AS1363" t="s">
        <v>65</v>
      </c>
      <c r="AU1363" t="s">
        <v>66</v>
      </c>
      <c r="AV1363" t="s">
        <v>68</v>
      </c>
      <c r="AW1363" t="s">
        <v>68</v>
      </c>
      <c r="AY1363" t="s">
        <v>78</v>
      </c>
      <c r="AZ1363" t="s">
        <v>65</v>
      </c>
      <c r="BB1363">
        <v>0</v>
      </c>
      <c r="BC1363" t="s">
        <v>79</v>
      </c>
      <c r="BD1363" t="s">
        <v>79</v>
      </c>
      <c r="BE1363">
        <v>30</v>
      </c>
      <c r="BF1363" t="s">
        <v>80</v>
      </c>
      <c r="BG1363" t="s">
        <v>96</v>
      </c>
      <c r="BH1363" t="s">
        <v>361</v>
      </c>
      <c r="BI1363" t="s">
        <v>96</v>
      </c>
      <c r="BJ1363" t="s">
        <v>361</v>
      </c>
      <c r="BK1363" t="s">
        <v>534</v>
      </c>
      <c r="BL1363" t="s">
        <v>105</v>
      </c>
      <c r="BM1363" t="str">
        <f t="shared" ref="BM1363" si="1359">IF(BE1363&lt;20,"&lt;20",IF(BE1363&lt;26,"20-25",IF(BE1363&lt;31,"26-30","&gt;30")))</f>
        <v>26-30</v>
      </c>
    </row>
    <row r="1364" spans="1:65" x14ac:dyDescent="0.2">
      <c r="A1364">
        <v>1363</v>
      </c>
      <c r="B1364">
        <v>0</v>
      </c>
      <c r="C1364" t="s">
        <v>62</v>
      </c>
      <c r="D1364">
        <v>1</v>
      </c>
      <c r="F1364" t="s">
        <v>66</v>
      </c>
      <c r="G1364" t="s">
        <v>121</v>
      </c>
      <c r="H1364" t="s">
        <v>65</v>
      </c>
      <c r="I1364" t="s">
        <v>69</v>
      </c>
      <c r="J1364" t="s">
        <v>69</v>
      </c>
      <c r="K1364" t="s">
        <v>161</v>
      </c>
      <c r="L1364" t="s">
        <v>68</v>
      </c>
      <c r="M1364" t="s">
        <v>68</v>
      </c>
      <c r="N1364" t="s">
        <v>68</v>
      </c>
      <c r="O1364" t="s">
        <v>68</v>
      </c>
      <c r="P1364" t="s">
        <v>65</v>
      </c>
      <c r="Q1364" t="s">
        <v>65</v>
      </c>
      <c r="Z1364">
        <v>1</v>
      </c>
      <c r="AA1364" t="s">
        <v>70</v>
      </c>
      <c r="AB1364" t="s">
        <v>86</v>
      </c>
      <c r="AC1364" t="s">
        <v>72</v>
      </c>
      <c r="AD1364" t="s">
        <v>72</v>
      </c>
      <c r="AE1364" t="s">
        <v>66</v>
      </c>
      <c r="AF1364" t="s">
        <v>66</v>
      </c>
      <c r="AG1364" t="s">
        <v>73</v>
      </c>
      <c r="AH1364" t="s">
        <v>75</v>
      </c>
      <c r="AI1364" t="s">
        <v>66</v>
      </c>
      <c r="AJ1364" t="s">
        <v>66</v>
      </c>
      <c r="AK1364" t="s">
        <v>74</v>
      </c>
      <c r="AL1364" t="s">
        <v>65</v>
      </c>
      <c r="AM1364" t="s">
        <v>2671</v>
      </c>
      <c r="AN1364" t="s">
        <v>65</v>
      </c>
      <c r="AO1364" t="s">
        <v>2671</v>
      </c>
      <c r="AP1364" t="s">
        <v>68</v>
      </c>
      <c r="AQ1364" t="s">
        <v>68</v>
      </c>
      <c r="AR1364" t="s">
        <v>77</v>
      </c>
      <c r="AS1364" t="s">
        <v>116</v>
      </c>
      <c r="AT1364" t="s">
        <v>65</v>
      </c>
      <c r="AU1364" t="s">
        <v>65</v>
      </c>
      <c r="AV1364" t="s">
        <v>65</v>
      </c>
      <c r="AW1364" t="s">
        <v>69</v>
      </c>
      <c r="AX1364" t="s">
        <v>2672</v>
      </c>
      <c r="AZ1364" t="s">
        <v>69</v>
      </c>
      <c r="BA1364" t="s">
        <v>2673</v>
      </c>
      <c r="BB1364">
        <v>1</v>
      </c>
      <c r="BC1364" t="s">
        <v>127</v>
      </c>
      <c r="BD1364" t="s">
        <v>127</v>
      </c>
      <c r="BE1364">
        <v>29</v>
      </c>
      <c r="BF1364" t="s">
        <v>80</v>
      </c>
      <c r="BG1364" t="s">
        <v>96</v>
      </c>
      <c r="BH1364" t="s">
        <v>393</v>
      </c>
      <c r="BI1364" t="s">
        <v>96</v>
      </c>
      <c r="BJ1364" t="s">
        <v>393</v>
      </c>
      <c r="BK1364" t="s">
        <v>82</v>
      </c>
      <c r="BL1364" t="s">
        <v>99</v>
      </c>
      <c r="BM1364" t="str">
        <f t="shared" ref="BM1364" si="1360">IF(BE1364&lt;20,"&lt;20",IF(BE1364&lt;31,"20 - 30",IF(BE1364&lt;41,"31 - 40","&gt;40")))</f>
        <v>20 - 30</v>
      </c>
    </row>
    <row r="1365" spans="1:65" x14ac:dyDescent="0.2">
      <c r="A1365">
        <v>1364</v>
      </c>
      <c r="B1365">
        <v>0</v>
      </c>
      <c r="C1365" t="s">
        <v>160</v>
      </c>
      <c r="D1365">
        <v>1</v>
      </c>
      <c r="F1365" t="s">
        <v>66</v>
      </c>
      <c r="G1365" t="s">
        <v>65</v>
      </c>
      <c r="H1365" t="s">
        <v>65</v>
      </c>
      <c r="I1365" t="s">
        <v>65</v>
      </c>
      <c r="J1365" t="s">
        <v>66</v>
      </c>
      <c r="K1365" t="s">
        <v>84</v>
      </c>
      <c r="L1365" t="s">
        <v>68</v>
      </c>
      <c r="M1365" t="s">
        <v>65</v>
      </c>
      <c r="N1365" t="s">
        <v>65</v>
      </c>
      <c r="O1365" t="s">
        <v>65</v>
      </c>
      <c r="P1365" t="s">
        <v>65</v>
      </c>
      <c r="Q1365" t="s">
        <v>65</v>
      </c>
      <c r="Z1365">
        <v>0</v>
      </c>
      <c r="AL1365" t="s">
        <v>68</v>
      </c>
      <c r="AM1365" t="s">
        <v>2674</v>
      </c>
      <c r="AN1365" t="s">
        <v>65</v>
      </c>
      <c r="AO1365" t="s">
        <v>2675</v>
      </c>
      <c r="AP1365" t="s">
        <v>68</v>
      </c>
      <c r="AQ1365" t="s">
        <v>76</v>
      </c>
      <c r="AR1365" t="s">
        <v>77</v>
      </c>
      <c r="AS1365" t="s">
        <v>65</v>
      </c>
      <c r="AU1365" t="s">
        <v>69</v>
      </c>
      <c r="AV1365" t="s">
        <v>65</v>
      </c>
      <c r="AW1365" t="s">
        <v>69</v>
      </c>
      <c r="AX1365" t="s">
        <v>78</v>
      </c>
      <c r="AZ1365" t="s">
        <v>65</v>
      </c>
      <c r="BB1365">
        <v>0</v>
      </c>
      <c r="BC1365" t="s">
        <v>83</v>
      </c>
      <c r="BD1365" t="s">
        <v>127</v>
      </c>
      <c r="BE1365">
        <v>22</v>
      </c>
      <c r="BF1365" t="s">
        <v>80</v>
      </c>
      <c r="BG1365" t="s">
        <v>96</v>
      </c>
      <c r="BH1365" t="s">
        <v>140</v>
      </c>
      <c r="BI1365" t="s">
        <v>96</v>
      </c>
      <c r="BJ1365" t="s">
        <v>140</v>
      </c>
      <c r="BK1365" t="s">
        <v>98</v>
      </c>
      <c r="BL1365" t="s">
        <v>83</v>
      </c>
      <c r="BM1365" t="str">
        <f t="shared" ref="BM1365" si="1361">IF(BE1365&lt;20,"&lt;20",IF(BE1365&lt;26,"20-25",IF(BE1365&lt;31,"26-30","&gt;30")))</f>
        <v>20-25</v>
      </c>
    </row>
    <row r="1366" spans="1:65" x14ac:dyDescent="0.2">
      <c r="A1366">
        <v>1365</v>
      </c>
      <c r="B1366">
        <v>1</v>
      </c>
      <c r="R1366">
        <v>1</v>
      </c>
      <c r="S1366" t="s">
        <v>106</v>
      </c>
      <c r="T1366" t="s">
        <v>107</v>
      </c>
      <c r="U1366" t="s">
        <v>108</v>
      </c>
      <c r="V1366" t="s">
        <v>107</v>
      </c>
      <c r="W1366" t="s">
        <v>69</v>
      </c>
      <c r="X1366" t="s">
        <v>69</v>
      </c>
      <c r="Y1366" t="s">
        <v>260</v>
      </c>
      <c r="Z1366">
        <v>1</v>
      </c>
      <c r="AA1366" t="s">
        <v>87</v>
      </c>
      <c r="AB1366" t="s">
        <v>71</v>
      </c>
      <c r="AC1366" t="s">
        <v>72</v>
      </c>
      <c r="AD1366" t="s">
        <v>72</v>
      </c>
      <c r="AE1366" t="s">
        <v>66</v>
      </c>
      <c r="AF1366" t="s">
        <v>123</v>
      </c>
      <c r="AG1366" t="s">
        <v>123</v>
      </c>
      <c r="AH1366" t="s">
        <v>75</v>
      </c>
      <c r="AI1366" t="s">
        <v>75</v>
      </c>
      <c r="AJ1366" t="s">
        <v>87</v>
      </c>
      <c r="AK1366" t="s">
        <v>73</v>
      </c>
      <c r="AL1366" t="s">
        <v>68</v>
      </c>
      <c r="AM1366" t="s">
        <v>2676</v>
      </c>
      <c r="AN1366" t="s">
        <v>65</v>
      </c>
      <c r="AO1366" t="s">
        <v>2677</v>
      </c>
      <c r="AP1366" t="s">
        <v>112</v>
      </c>
      <c r="AQ1366" t="s">
        <v>163</v>
      </c>
      <c r="AR1366" t="s">
        <v>113</v>
      </c>
      <c r="AS1366" t="s">
        <v>116</v>
      </c>
      <c r="AT1366" t="s">
        <v>69</v>
      </c>
      <c r="AU1366" t="s">
        <v>69</v>
      </c>
      <c r="AV1366" t="s">
        <v>69</v>
      </c>
      <c r="AW1366" t="s">
        <v>69</v>
      </c>
      <c r="AX1366" t="s">
        <v>2678</v>
      </c>
      <c r="AZ1366" t="s">
        <v>69</v>
      </c>
      <c r="BA1366" t="s">
        <v>2679</v>
      </c>
      <c r="BB1366">
        <v>1</v>
      </c>
      <c r="BC1366" t="s">
        <v>83</v>
      </c>
      <c r="BD1366" t="s">
        <v>127</v>
      </c>
      <c r="BE1366">
        <v>24</v>
      </c>
      <c r="BF1366" t="s">
        <v>118</v>
      </c>
      <c r="BG1366" t="s">
        <v>96</v>
      </c>
      <c r="BH1366" t="s">
        <v>198</v>
      </c>
      <c r="BI1366" t="s">
        <v>96</v>
      </c>
      <c r="BJ1366" t="s">
        <v>198</v>
      </c>
      <c r="BK1366" t="s">
        <v>183</v>
      </c>
      <c r="BL1366" t="s">
        <v>83</v>
      </c>
      <c r="BM1366" t="str">
        <f t="shared" ref="BM1366" si="1362">IF(BE1366&lt;20,"&lt;20",IF(BE1366&lt;31,"20 - 30",IF(BE1366&lt;41,"31 - 40","&gt;40")))</f>
        <v>20 - 30</v>
      </c>
    </row>
    <row r="1367" spans="1:65" x14ac:dyDescent="0.2">
      <c r="A1367">
        <v>1366</v>
      </c>
      <c r="B1367">
        <v>1</v>
      </c>
      <c r="R1367">
        <v>0</v>
      </c>
      <c r="S1367" t="s">
        <v>149</v>
      </c>
      <c r="T1367" t="s">
        <v>192</v>
      </c>
      <c r="U1367" t="s">
        <v>64</v>
      </c>
      <c r="V1367" t="s">
        <v>107</v>
      </c>
      <c r="W1367" t="s">
        <v>108</v>
      </c>
      <c r="X1367" t="s">
        <v>69</v>
      </c>
      <c r="Y1367" t="s">
        <v>251</v>
      </c>
      <c r="Z1367">
        <v>1</v>
      </c>
      <c r="AA1367" t="s">
        <v>70</v>
      </c>
      <c r="AB1367" t="s">
        <v>71</v>
      </c>
      <c r="AC1367" t="s">
        <v>87</v>
      </c>
      <c r="AD1367" t="s">
        <v>87</v>
      </c>
      <c r="AE1367" t="s">
        <v>66</v>
      </c>
      <c r="AF1367" t="s">
        <v>123</v>
      </c>
      <c r="AG1367" t="s">
        <v>73</v>
      </c>
      <c r="AH1367" t="s">
        <v>75</v>
      </c>
      <c r="AI1367" t="s">
        <v>89</v>
      </c>
      <c r="AJ1367" t="s">
        <v>87</v>
      </c>
      <c r="AK1367" t="s">
        <v>74</v>
      </c>
      <c r="AL1367" t="s">
        <v>69</v>
      </c>
      <c r="AM1367" t="s">
        <v>2680</v>
      </c>
      <c r="AN1367" t="s">
        <v>65</v>
      </c>
      <c r="AO1367" t="s">
        <v>2681</v>
      </c>
      <c r="AP1367" t="s">
        <v>112</v>
      </c>
      <c r="AQ1367" t="s">
        <v>163</v>
      </c>
      <c r="AR1367" t="s">
        <v>77</v>
      </c>
      <c r="AS1367" t="s">
        <v>116</v>
      </c>
      <c r="AT1367" t="s">
        <v>64</v>
      </c>
      <c r="AU1367" t="s">
        <v>65</v>
      </c>
      <c r="AV1367" t="s">
        <v>69</v>
      </c>
      <c r="AW1367" t="s">
        <v>69</v>
      </c>
      <c r="AX1367" t="s">
        <v>546</v>
      </c>
      <c r="AZ1367" t="s">
        <v>65</v>
      </c>
      <c r="BB1367">
        <v>1</v>
      </c>
      <c r="BC1367" t="s">
        <v>79</v>
      </c>
      <c r="BD1367" t="s">
        <v>127</v>
      </c>
      <c r="BE1367">
        <v>29</v>
      </c>
      <c r="BF1367" t="s">
        <v>118</v>
      </c>
      <c r="BG1367" t="s">
        <v>2682</v>
      </c>
      <c r="BI1367" t="s">
        <v>96</v>
      </c>
      <c r="BJ1367" t="s">
        <v>198</v>
      </c>
      <c r="BK1367" t="s">
        <v>159</v>
      </c>
      <c r="BL1367" t="s">
        <v>105</v>
      </c>
      <c r="BM1367" t="str">
        <f t="shared" ref="BM1367" si="1363">IF(BE1367&lt;20,"&lt;20",IF(BE1367&lt;26,"20-25",IF(BE1367&lt;31,"26-30","&gt;30")))</f>
        <v>26-30</v>
      </c>
    </row>
    <row r="1368" spans="1:65" x14ac:dyDescent="0.2">
      <c r="A1368">
        <v>1367</v>
      </c>
      <c r="B1368">
        <v>0</v>
      </c>
      <c r="C1368" t="s">
        <v>120</v>
      </c>
      <c r="D1368">
        <v>0</v>
      </c>
      <c r="E1368">
        <v>1</v>
      </c>
      <c r="F1368" t="s">
        <v>69</v>
      </c>
      <c r="G1368" t="s">
        <v>69</v>
      </c>
      <c r="H1368" t="s">
        <v>65</v>
      </c>
      <c r="I1368" t="s">
        <v>69</v>
      </c>
      <c r="J1368" t="s">
        <v>66</v>
      </c>
      <c r="K1368" t="s">
        <v>84</v>
      </c>
      <c r="L1368" t="s">
        <v>68</v>
      </c>
      <c r="M1368" t="s">
        <v>65</v>
      </c>
      <c r="N1368" t="s">
        <v>68</v>
      </c>
      <c r="O1368" t="s">
        <v>68</v>
      </c>
      <c r="P1368" t="s">
        <v>69</v>
      </c>
      <c r="Q1368" t="s">
        <v>65</v>
      </c>
      <c r="Z1368">
        <v>1</v>
      </c>
      <c r="AA1368" t="s">
        <v>85</v>
      </c>
      <c r="AB1368" t="s">
        <v>122</v>
      </c>
      <c r="AC1368" t="s">
        <v>87</v>
      </c>
      <c r="AD1368" t="s">
        <v>87</v>
      </c>
      <c r="AE1368" t="s">
        <v>83</v>
      </c>
      <c r="AF1368" t="s">
        <v>73</v>
      </c>
      <c r="AG1368" t="s">
        <v>73</v>
      </c>
      <c r="AH1368" t="s">
        <v>75</v>
      </c>
      <c r="AI1368" t="s">
        <v>75</v>
      </c>
      <c r="AJ1368" t="s">
        <v>87</v>
      </c>
      <c r="AK1368" t="s">
        <v>73</v>
      </c>
      <c r="AL1368" t="s">
        <v>65</v>
      </c>
      <c r="AM1368" t="s">
        <v>2683</v>
      </c>
      <c r="AN1368" t="s">
        <v>65</v>
      </c>
      <c r="AO1368" t="s">
        <v>2684</v>
      </c>
      <c r="AP1368" t="s">
        <v>188</v>
      </c>
      <c r="AQ1368" t="s">
        <v>163</v>
      </c>
      <c r="AR1368" t="s">
        <v>77</v>
      </c>
      <c r="AS1368" t="s">
        <v>116</v>
      </c>
      <c r="AT1368" t="s">
        <v>69</v>
      </c>
      <c r="AU1368" t="s">
        <v>69</v>
      </c>
      <c r="AV1368" t="s">
        <v>69</v>
      </c>
      <c r="AW1368" t="s">
        <v>68</v>
      </c>
      <c r="AY1368" t="s">
        <v>146</v>
      </c>
      <c r="AZ1368" t="s">
        <v>69</v>
      </c>
      <c r="BA1368" t="s">
        <v>146</v>
      </c>
      <c r="BB1368">
        <v>1</v>
      </c>
      <c r="BC1368" t="s">
        <v>94</v>
      </c>
      <c r="BD1368" t="s">
        <v>83</v>
      </c>
      <c r="BE1368">
        <v>30</v>
      </c>
      <c r="BF1368" t="s">
        <v>95</v>
      </c>
      <c r="BG1368" t="s">
        <v>96</v>
      </c>
      <c r="BH1368" t="s">
        <v>140</v>
      </c>
      <c r="BI1368" t="s">
        <v>96</v>
      </c>
      <c r="BJ1368" t="s">
        <v>342</v>
      </c>
      <c r="BK1368" t="s">
        <v>307</v>
      </c>
      <c r="BL1368" t="s">
        <v>83</v>
      </c>
      <c r="BM1368" t="str">
        <f t="shared" ref="BM1368" si="1364">IF(BE1368&lt;20,"&lt;20",IF(BE1368&lt;31,"20 - 30",IF(BE1368&lt;41,"31 - 40","&gt;40")))</f>
        <v>20 - 30</v>
      </c>
    </row>
    <row r="1369" spans="1:65" x14ac:dyDescent="0.2">
      <c r="A1369">
        <v>1368</v>
      </c>
      <c r="B1369">
        <v>1</v>
      </c>
      <c r="R1369">
        <v>1</v>
      </c>
      <c r="S1369" t="s">
        <v>149</v>
      </c>
      <c r="T1369" t="s">
        <v>79</v>
      </c>
      <c r="U1369" t="s">
        <v>108</v>
      </c>
      <c r="V1369" t="s">
        <v>79</v>
      </c>
      <c r="W1369" t="s">
        <v>108</v>
      </c>
      <c r="X1369" t="s">
        <v>69</v>
      </c>
      <c r="Y1369" t="s">
        <v>109</v>
      </c>
      <c r="Z1369">
        <v>1</v>
      </c>
      <c r="AA1369" t="s">
        <v>85</v>
      </c>
      <c r="AB1369" t="s">
        <v>178</v>
      </c>
      <c r="AC1369" t="s">
        <v>72</v>
      </c>
      <c r="AD1369" t="s">
        <v>87</v>
      </c>
      <c r="AE1369" t="s">
        <v>66</v>
      </c>
      <c r="AF1369" t="s">
        <v>66</v>
      </c>
      <c r="AG1369" t="s">
        <v>74</v>
      </c>
      <c r="AH1369" t="s">
        <v>75</v>
      </c>
      <c r="AI1369" t="s">
        <v>75</v>
      </c>
      <c r="AJ1369" t="s">
        <v>72</v>
      </c>
      <c r="AK1369" t="s">
        <v>74</v>
      </c>
      <c r="AL1369" t="s">
        <v>69</v>
      </c>
      <c r="AM1369" t="s">
        <v>2685</v>
      </c>
      <c r="AN1369" t="s">
        <v>68</v>
      </c>
      <c r="AO1369" t="s">
        <v>2686</v>
      </c>
      <c r="AP1369" t="s">
        <v>68</v>
      </c>
      <c r="AQ1369" t="s">
        <v>68</v>
      </c>
      <c r="AR1369" t="s">
        <v>77</v>
      </c>
      <c r="AS1369" t="s">
        <v>65</v>
      </c>
      <c r="AU1369" t="s">
        <v>69</v>
      </c>
      <c r="AV1369" t="s">
        <v>68</v>
      </c>
      <c r="AW1369" t="s">
        <v>68</v>
      </c>
      <c r="AY1369" t="s">
        <v>78</v>
      </c>
      <c r="AZ1369" t="s">
        <v>65</v>
      </c>
      <c r="BB1369">
        <v>1</v>
      </c>
      <c r="BC1369" t="s">
        <v>94</v>
      </c>
      <c r="BD1369" t="s">
        <v>83</v>
      </c>
      <c r="BE1369">
        <v>25</v>
      </c>
      <c r="BF1369" t="s">
        <v>104</v>
      </c>
      <c r="BG1369" t="s">
        <v>96</v>
      </c>
      <c r="BH1369" t="s">
        <v>165</v>
      </c>
      <c r="BI1369" t="s">
        <v>96</v>
      </c>
      <c r="BJ1369" t="s">
        <v>165</v>
      </c>
      <c r="BK1369" t="s">
        <v>2687</v>
      </c>
      <c r="BL1369" t="s">
        <v>105</v>
      </c>
      <c r="BM1369" t="str">
        <f t="shared" ref="BM1369" si="1365">IF(BE1369&lt;20,"&lt;20",IF(BE1369&lt;26,"20-25",IF(BE1369&lt;31,"26-30","&gt;30")))</f>
        <v>20-25</v>
      </c>
    </row>
    <row r="1370" spans="1:65" x14ac:dyDescent="0.2">
      <c r="A1370">
        <v>1369</v>
      </c>
      <c r="B1370">
        <v>0</v>
      </c>
      <c r="C1370" t="s">
        <v>120</v>
      </c>
      <c r="D1370">
        <v>0</v>
      </c>
      <c r="E1370">
        <v>1</v>
      </c>
      <c r="F1370" t="s">
        <v>69</v>
      </c>
      <c r="G1370" t="s">
        <v>121</v>
      </c>
      <c r="H1370" t="s">
        <v>66</v>
      </c>
      <c r="I1370" t="s">
        <v>69</v>
      </c>
      <c r="J1370" t="s">
        <v>69</v>
      </c>
      <c r="K1370" t="s">
        <v>161</v>
      </c>
      <c r="L1370" t="s">
        <v>68</v>
      </c>
      <c r="M1370" t="s">
        <v>65</v>
      </c>
      <c r="N1370" t="s">
        <v>68</v>
      </c>
      <c r="O1370" t="s">
        <v>68</v>
      </c>
      <c r="P1370" t="s">
        <v>66</v>
      </c>
      <c r="Q1370" t="s">
        <v>65</v>
      </c>
      <c r="Z1370">
        <v>1</v>
      </c>
      <c r="AA1370" t="s">
        <v>70</v>
      </c>
      <c r="AB1370" t="s">
        <v>122</v>
      </c>
      <c r="AC1370" t="s">
        <v>72</v>
      </c>
      <c r="AD1370" t="s">
        <v>72</v>
      </c>
      <c r="AE1370" t="s">
        <v>66</v>
      </c>
      <c r="AF1370" t="s">
        <v>123</v>
      </c>
      <c r="AG1370" t="s">
        <v>73</v>
      </c>
      <c r="AH1370" t="s">
        <v>75</v>
      </c>
      <c r="AI1370" t="s">
        <v>89</v>
      </c>
      <c r="AJ1370" t="s">
        <v>72</v>
      </c>
      <c r="AK1370" t="s">
        <v>74</v>
      </c>
      <c r="AL1370" t="s">
        <v>65</v>
      </c>
      <c r="AM1370" t="s">
        <v>2688</v>
      </c>
      <c r="AN1370" t="s">
        <v>65</v>
      </c>
      <c r="AO1370" t="s">
        <v>2689</v>
      </c>
      <c r="AP1370" t="s">
        <v>68</v>
      </c>
      <c r="AQ1370" t="s">
        <v>163</v>
      </c>
      <c r="AR1370" t="s">
        <v>195</v>
      </c>
      <c r="AS1370" t="s">
        <v>65</v>
      </c>
      <c r="AU1370" t="s">
        <v>65</v>
      </c>
      <c r="AV1370" t="s">
        <v>65</v>
      </c>
      <c r="AW1370" t="s">
        <v>65</v>
      </c>
      <c r="AZ1370" t="s">
        <v>65</v>
      </c>
      <c r="BB1370">
        <v>0</v>
      </c>
      <c r="BC1370" t="s">
        <v>79</v>
      </c>
      <c r="BD1370" t="s">
        <v>79</v>
      </c>
      <c r="BE1370">
        <v>39</v>
      </c>
      <c r="BF1370" t="s">
        <v>80</v>
      </c>
      <c r="BG1370" t="s">
        <v>96</v>
      </c>
      <c r="BH1370" t="s">
        <v>158</v>
      </c>
      <c r="BI1370" t="s">
        <v>96</v>
      </c>
      <c r="BJ1370" t="s">
        <v>158</v>
      </c>
      <c r="BK1370" t="s">
        <v>177</v>
      </c>
      <c r="BL1370" t="s">
        <v>83</v>
      </c>
      <c r="BM1370" t="str">
        <f t="shared" ref="BM1370" si="1366">IF(BE1370&lt;20,"&lt;20",IF(BE1370&lt;31,"20 - 30",IF(BE1370&lt;41,"31 - 40","&gt;40")))</f>
        <v>31 - 40</v>
      </c>
    </row>
    <row r="1371" spans="1:65" x14ac:dyDescent="0.2">
      <c r="A1371">
        <v>1370</v>
      </c>
      <c r="B1371">
        <v>1</v>
      </c>
      <c r="R1371">
        <v>1</v>
      </c>
      <c r="S1371" t="s">
        <v>106</v>
      </c>
      <c r="T1371" t="s">
        <v>79</v>
      </c>
      <c r="U1371" t="s">
        <v>64</v>
      </c>
      <c r="V1371" t="s">
        <v>79</v>
      </c>
      <c r="W1371" t="s">
        <v>79</v>
      </c>
      <c r="X1371" t="s">
        <v>69</v>
      </c>
      <c r="Y1371" t="s">
        <v>251</v>
      </c>
      <c r="Z1371">
        <v>1</v>
      </c>
      <c r="AA1371" t="s">
        <v>70</v>
      </c>
      <c r="AB1371" t="s">
        <v>71</v>
      </c>
      <c r="AC1371" t="s">
        <v>72</v>
      </c>
      <c r="AD1371" t="s">
        <v>72</v>
      </c>
      <c r="AE1371" t="s">
        <v>66</v>
      </c>
      <c r="AF1371" t="s">
        <v>73</v>
      </c>
      <c r="AG1371" t="s">
        <v>73</v>
      </c>
      <c r="AH1371" t="s">
        <v>75</v>
      </c>
      <c r="AI1371" t="s">
        <v>75</v>
      </c>
      <c r="AJ1371" t="s">
        <v>72</v>
      </c>
      <c r="AK1371" t="s">
        <v>74</v>
      </c>
      <c r="AL1371" t="s">
        <v>69</v>
      </c>
      <c r="AM1371" t="s">
        <v>2690</v>
      </c>
      <c r="AN1371" t="s">
        <v>69</v>
      </c>
      <c r="AO1371" t="s">
        <v>2691</v>
      </c>
      <c r="AP1371" t="s">
        <v>112</v>
      </c>
      <c r="AQ1371" t="s">
        <v>76</v>
      </c>
      <c r="AR1371" t="s">
        <v>113</v>
      </c>
      <c r="AS1371" t="s">
        <v>64</v>
      </c>
      <c r="AU1371" t="s">
        <v>65</v>
      </c>
      <c r="AV1371" t="s">
        <v>68</v>
      </c>
      <c r="AW1371" t="s">
        <v>65</v>
      </c>
      <c r="AZ1371" t="s">
        <v>65</v>
      </c>
      <c r="BB1371">
        <v>1</v>
      </c>
      <c r="BC1371" t="s">
        <v>83</v>
      </c>
      <c r="BD1371" t="s">
        <v>127</v>
      </c>
      <c r="BE1371">
        <v>31</v>
      </c>
      <c r="BF1371" t="s">
        <v>95</v>
      </c>
      <c r="BG1371" t="s">
        <v>2692</v>
      </c>
      <c r="BI1371" t="s">
        <v>2692</v>
      </c>
      <c r="BK1371" t="s">
        <v>2693</v>
      </c>
      <c r="BL1371" t="s">
        <v>105</v>
      </c>
      <c r="BM1371" t="str">
        <f t="shared" ref="BM1371" si="1367">IF(BE1371&lt;20,"&lt;20",IF(BE1371&lt;26,"20-25",IF(BE1371&lt;31,"26-30","&gt;30")))</f>
        <v>&gt;30</v>
      </c>
    </row>
    <row r="1372" spans="1:65" x14ac:dyDescent="0.2">
      <c r="A1372">
        <v>1371</v>
      </c>
      <c r="B1372">
        <v>1</v>
      </c>
      <c r="R1372">
        <v>0</v>
      </c>
      <c r="S1372" t="s">
        <v>149</v>
      </c>
      <c r="T1372" t="s">
        <v>107</v>
      </c>
      <c r="U1372" t="s">
        <v>65</v>
      </c>
      <c r="V1372" t="s">
        <v>107</v>
      </c>
      <c r="W1372" t="s">
        <v>69</v>
      </c>
      <c r="X1372" t="s">
        <v>69</v>
      </c>
      <c r="Y1372" t="s">
        <v>193</v>
      </c>
      <c r="Z1372">
        <v>1</v>
      </c>
      <c r="AA1372" t="s">
        <v>70</v>
      </c>
      <c r="AB1372" t="s">
        <v>122</v>
      </c>
      <c r="AC1372" t="s">
        <v>72</v>
      </c>
      <c r="AD1372" t="s">
        <v>72</v>
      </c>
      <c r="AE1372" t="s">
        <v>65</v>
      </c>
      <c r="AF1372" t="s">
        <v>73</v>
      </c>
      <c r="AG1372" t="s">
        <v>73</v>
      </c>
      <c r="AH1372" t="s">
        <v>75</v>
      </c>
      <c r="AI1372" t="s">
        <v>75</v>
      </c>
      <c r="AJ1372" t="s">
        <v>72</v>
      </c>
      <c r="AK1372" t="s">
        <v>123</v>
      </c>
      <c r="AL1372" t="s">
        <v>65</v>
      </c>
      <c r="AN1372" t="s">
        <v>65</v>
      </c>
      <c r="AP1372" t="s">
        <v>169</v>
      </c>
      <c r="AQ1372" t="s">
        <v>76</v>
      </c>
      <c r="AR1372" t="s">
        <v>153</v>
      </c>
      <c r="AS1372" t="s">
        <v>65</v>
      </c>
      <c r="AU1372" t="s">
        <v>69</v>
      </c>
      <c r="AV1372" t="s">
        <v>69</v>
      </c>
      <c r="AW1372" t="s">
        <v>69</v>
      </c>
      <c r="AX1372" t="s">
        <v>2694</v>
      </c>
      <c r="AZ1372" t="s">
        <v>69</v>
      </c>
      <c r="BA1372" t="s">
        <v>331</v>
      </c>
      <c r="BB1372">
        <v>1</v>
      </c>
      <c r="BC1372" t="s">
        <v>99</v>
      </c>
      <c r="BD1372" t="s">
        <v>127</v>
      </c>
      <c r="BE1372">
        <v>25</v>
      </c>
      <c r="BF1372" t="s">
        <v>80</v>
      </c>
      <c r="BG1372" t="s">
        <v>96</v>
      </c>
      <c r="BH1372" t="s">
        <v>97</v>
      </c>
      <c r="BI1372" t="s">
        <v>96</v>
      </c>
      <c r="BJ1372" t="s">
        <v>97</v>
      </c>
      <c r="BK1372" t="s">
        <v>159</v>
      </c>
      <c r="BL1372" t="s">
        <v>83</v>
      </c>
      <c r="BM1372" t="str">
        <f t="shared" ref="BM1372" si="1368">IF(BE1372&lt;20,"&lt;20",IF(BE1372&lt;31,"20 - 30",IF(BE1372&lt;41,"31 - 40","&gt;40")))</f>
        <v>20 - 30</v>
      </c>
    </row>
    <row r="1373" spans="1:65" x14ac:dyDescent="0.2">
      <c r="A1373">
        <v>1372</v>
      </c>
      <c r="B1373">
        <v>0</v>
      </c>
      <c r="C1373" t="s">
        <v>191</v>
      </c>
      <c r="D1373">
        <v>0</v>
      </c>
      <c r="E1373">
        <v>1</v>
      </c>
      <c r="F1373" t="s">
        <v>69</v>
      </c>
      <c r="G1373" t="s">
        <v>121</v>
      </c>
      <c r="H1373" t="s">
        <v>69</v>
      </c>
      <c r="I1373" t="s">
        <v>69</v>
      </c>
      <c r="J1373" t="s">
        <v>66</v>
      </c>
      <c r="K1373" t="s">
        <v>161</v>
      </c>
      <c r="L1373" t="s">
        <v>68</v>
      </c>
      <c r="M1373" t="s">
        <v>65</v>
      </c>
      <c r="N1373" t="s">
        <v>65</v>
      </c>
      <c r="O1373" t="s">
        <v>68</v>
      </c>
      <c r="P1373" t="s">
        <v>66</v>
      </c>
      <c r="Q1373" t="s">
        <v>65</v>
      </c>
      <c r="Z1373">
        <v>1</v>
      </c>
      <c r="AA1373" t="s">
        <v>66</v>
      </c>
      <c r="AB1373" t="s">
        <v>71</v>
      </c>
      <c r="AC1373" t="s">
        <v>72</v>
      </c>
      <c r="AD1373" t="s">
        <v>72</v>
      </c>
      <c r="AE1373" t="s">
        <v>66</v>
      </c>
      <c r="AF1373" t="s">
        <v>66</v>
      </c>
      <c r="AG1373" t="s">
        <v>74</v>
      </c>
      <c r="AH1373" t="s">
        <v>89</v>
      </c>
      <c r="AI1373" t="s">
        <v>89</v>
      </c>
      <c r="AJ1373" t="s">
        <v>66</v>
      </c>
      <c r="AK1373" t="s">
        <v>74</v>
      </c>
      <c r="AL1373" t="s">
        <v>68</v>
      </c>
      <c r="AM1373" t="s">
        <v>2695</v>
      </c>
      <c r="AN1373" t="s">
        <v>65</v>
      </c>
      <c r="AO1373" t="s">
        <v>2696</v>
      </c>
      <c r="AP1373" t="s">
        <v>68</v>
      </c>
      <c r="AQ1373" t="s">
        <v>76</v>
      </c>
      <c r="AR1373" t="s">
        <v>132</v>
      </c>
      <c r="AS1373" t="s">
        <v>103</v>
      </c>
      <c r="AT1373" t="s">
        <v>64</v>
      </c>
      <c r="AU1373" t="s">
        <v>66</v>
      </c>
      <c r="AV1373" t="s">
        <v>65</v>
      </c>
      <c r="AW1373" t="s">
        <v>65</v>
      </c>
      <c r="AZ1373" t="s">
        <v>65</v>
      </c>
      <c r="BB1373">
        <v>0</v>
      </c>
      <c r="BC1373" t="s">
        <v>79</v>
      </c>
      <c r="BD1373" t="s">
        <v>79</v>
      </c>
      <c r="BE1373">
        <v>39</v>
      </c>
      <c r="BF1373" t="s">
        <v>80</v>
      </c>
      <c r="BG1373" t="s">
        <v>96</v>
      </c>
      <c r="BH1373" t="s">
        <v>341</v>
      </c>
      <c r="BI1373" t="s">
        <v>96</v>
      </c>
      <c r="BJ1373" t="s">
        <v>342</v>
      </c>
      <c r="BK1373" t="s">
        <v>82</v>
      </c>
      <c r="BL1373" t="s">
        <v>83</v>
      </c>
      <c r="BM1373" t="str">
        <f t="shared" ref="BM1373" si="1369">IF(BE1373&lt;20,"&lt;20",IF(BE1373&lt;26,"20-25",IF(BE1373&lt;31,"26-30","&gt;30")))</f>
        <v>&gt;30</v>
      </c>
    </row>
    <row r="1374" spans="1:65" x14ac:dyDescent="0.2">
      <c r="A1374">
        <v>1373</v>
      </c>
      <c r="B1374">
        <v>0</v>
      </c>
      <c r="C1374" t="s">
        <v>120</v>
      </c>
      <c r="D1374">
        <v>1</v>
      </c>
      <c r="F1374" t="s">
        <v>69</v>
      </c>
      <c r="G1374" t="s">
        <v>69</v>
      </c>
      <c r="H1374" t="s">
        <v>65</v>
      </c>
      <c r="I1374" t="s">
        <v>69</v>
      </c>
      <c r="J1374" t="s">
        <v>66</v>
      </c>
      <c r="K1374" t="s">
        <v>161</v>
      </c>
      <c r="L1374" t="s">
        <v>68</v>
      </c>
      <c r="M1374" t="s">
        <v>65</v>
      </c>
      <c r="N1374" t="s">
        <v>65</v>
      </c>
      <c r="O1374" t="s">
        <v>65</v>
      </c>
      <c r="P1374" t="s">
        <v>66</v>
      </c>
      <c r="Q1374" t="s">
        <v>65</v>
      </c>
      <c r="Z1374">
        <v>1</v>
      </c>
      <c r="AA1374" t="s">
        <v>85</v>
      </c>
      <c r="AB1374" t="s">
        <v>86</v>
      </c>
      <c r="AC1374" t="s">
        <v>87</v>
      </c>
      <c r="AD1374" t="s">
        <v>87</v>
      </c>
      <c r="AE1374" t="s">
        <v>66</v>
      </c>
      <c r="AF1374" t="s">
        <v>66</v>
      </c>
      <c r="AG1374" t="s">
        <v>74</v>
      </c>
      <c r="AH1374" t="s">
        <v>89</v>
      </c>
      <c r="AI1374" t="s">
        <v>89</v>
      </c>
      <c r="AJ1374" t="s">
        <v>66</v>
      </c>
      <c r="AK1374" t="s">
        <v>74</v>
      </c>
      <c r="AL1374" t="s">
        <v>68</v>
      </c>
      <c r="AM1374" t="s">
        <v>2697</v>
      </c>
      <c r="AN1374" t="s">
        <v>65</v>
      </c>
      <c r="AO1374" t="s">
        <v>2698</v>
      </c>
      <c r="AP1374" t="s">
        <v>112</v>
      </c>
      <c r="AQ1374" t="s">
        <v>163</v>
      </c>
      <c r="AR1374" t="s">
        <v>113</v>
      </c>
      <c r="AS1374" t="s">
        <v>65</v>
      </c>
      <c r="AU1374" t="s">
        <v>69</v>
      </c>
      <c r="AV1374" t="s">
        <v>69</v>
      </c>
      <c r="AW1374" t="s">
        <v>69</v>
      </c>
      <c r="AX1374" t="s">
        <v>146</v>
      </c>
      <c r="AZ1374" t="s">
        <v>69</v>
      </c>
      <c r="BA1374" t="s">
        <v>93</v>
      </c>
      <c r="BB1374">
        <v>1</v>
      </c>
      <c r="BC1374" t="s">
        <v>94</v>
      </c>
      <c r="BD1374" t="s">
        <v>127</v>
      </c>
      <c r="BE1374">
        <v>31</v>
      </c>
      <c r="BF1374" t="s">
        <v>279</v>
      </c>
      <c r="BG1374" t="s">
        <v>96</v>
      </c>
      <c r="BH1374" t="s">
        <v>316</v>
      </c>
      <c r="BI1374" t="s">
        <v>96</v>
      </c>
      <c r="BJ1374" t="s">
        <v>316</v>
      </c>
      <c r="BK1374" t="s">
        <v>534</v>
      </c>
      <c r="BL1374" t="s">
        <v>105</v>
      </c>
      <c r="BM1374" t="str">
        <f t="shared" ref="BM1374" si="1370">IF(BE1374&lt;20,"&lt;20",IF(BE1374&lt;31,"20 - 30",IF(BE1374&lt;41,"31 - 40","&gt;40")))</f>
        <v>31 - 40</v>
      </c>
    </row>
    <row r="1375" spans="1:65" x14ac:dyDescent="0.2">
      <c r="A1375">
        <v>1374</v>
      </c>
      <c r="B1375">
        <v>0</v>
      </c>
      <c r="C1375" t="s">
        <v>160</v>
      </c>
      <c r="D1375">
        <v>1</v>
      </c>
      <c r="F1375" t="s">
        <v>69</v>
      </c>
      <c r="G1375" t="s">
        <v>65</v>
      </c>
      <c r="H1375" t="s">
        <v>65</v>
      </c>
      <c r="I1375" t="s">
        <v>66</v>
      </c>
      <c r="J1375" t="s">
        <v>66</v>
      </c>
      <c r="K1375" t="s">
        <v>66</v>
      </c>
      <c r="L1375" t="s">
        <v>69</v>
      </c>
      <c r="M1375" t="s">
        <v>68</v>
      </c>
      <c r="N1375" t="s">
        <v>68</v>
      </c>
      <c r="O1375" t="s">
        <v>65</v>
      </c>
      <c r="P1375" t="s">
        <v>66</v>
      </c>
      <c r="Q1375" t="s">
        <v>65</v>
      </c>
      <c r="Z1375">
        <v>1</v>
      </c>
      <c r="AA1375" t="s">
        <v>87</v>
      </c>
      <c r="AB1375" t="s">
        <v>71</v>
      </c>
      <c r="AC1375" t="s">
        <v>72</v>
      </c>
      <c r="AD1375" t="s">
        <v>72</v>
      </c>
      <c r="AE1375" t="s">
        <v>65</v>
      </c>
      <c r="AF1375" t="s">
        <v>123</v>
      </c>
      <c r="AG1375" t="s">
        <v>123</v>
      </c>
      <c r="AH1375" t="s">
        <v>89</v>
      </c>
      <c r="AI1375" t="s">
        <v>89</v>
      </c>
      <c r="AJ1375" t="s">
        <v>87</v>
      </c>
      <c r="AK1375" t="s">
        <v>73</v>
      </c>
      <c r="AL1375" t="s">
        <v>65</v>
      </c>
      <c r="AM1375" t="s">
        <v>2699</v>
      </c>
      <c r="AN1375" t="s">
        <v>65</v>
      </c>
      <c r="AO1375" t="s">
        <v>2700</v>
      </c>
      <c r="AP1375" t="s">
        <v>68</v>
      </c>
      <c r="AQ1375" t="s">
        <v>68</v>
      </c>
      <c r="AR1375" t="s">
        <v>153</v>
      </c>
      <c r="AS1375" t="s">
        <v>103</v>
      </c>
      <c r="AT1375" t="s">
        <v>69</v>
      </c>
      <c r="AU1375" t="s">
        <v>69</v>
      </c>
      <c r="AV1375" t="s">
        <v>69</v>
      </c>
      <c r="AW1375" t="s">
        <v>68</v>
      </c>
      <c r="AY1375" t="s">
        <v>93</v>
      </c>
      <c r="AZ1375" t="s">
        <v>65</v>
      </c>
      <c r="BB1375">
        <v>0</v>
      </c>
      <c r="BC1375" t="s">
        <v>79</v>
      </c>
      <c r="BD1375" t="s">
        <v>79</v>
      </c>
      <c r="BE1375">
        <v>35</v>
      </c>
      <c r="BF1375" t="s">
        <v>185</v>
      </c>
      <c r="BG1375" t="s">
        <v>96</v>
      </c>
      <c r="BH1375" t="s">
        <v>147</v>
      </c>
      <c r="BI1375" t="s">
        <v>96</v>
      </c>
      <c r="BJ1375" t="s">
        <v>147</v>
      </c>
      <c r="BK1375" t="s">
        <v>307</v>
      </c>
      <c r="BL1375" t="s">
        <v>83</v>
      </c>
      <c r="BM1375" t="str">
        <f t="shared" ref="BM1375" si="1371">IF(BE1375&lt;20,"&lt;20",IF(BE1375&lt;26,"20-25",IF(BE1375&lt;31,"26-30","&gt;30")))</f>
        <v>&gt;30</v>
      </c>
    </row>
    <row r="1376" spans="1:65" x14ac:dyDescent="0.2">
      <c r="A1376">
        <v>1375</v>
      </c>
      <c r="B1376">
        <v>1</v>
      </c>
      <c r="R1376">
        <v>1</v>
      </c>
      <c r="S1376" t="s">
        <v>149</v>
      </c>
      <c r="T1376" t="s">
        <v>192</v>
      </c>
      <c r="U1376" t="s">
        <v>64</v>
      </c>
      <c r="V1376" t="s">
        <v>192</v>
      </c>
      <c r="W1376" t="s">
        <v>69</v>
      </c>
      <c r="X1376" t="s">
        <v>69</v>
      </c>
      <c r="Y1376" t="s">
        <v>260</v>
      </c>
      <c r="Z1376">
        <v>1</v>
      </c>
      <c r="AA1376" t="s">
        <v>87</v>
      </c>
      <c r="AB1376" t="s">
        <v>71</v>
      </c>
      <c r="AC1376" t="s">
        <v>72</v>
      </c>
      <c r="AD1376" t="s">
        <v>72</v>
      </c>
      <c r="AE1376" t="s">
        <v>66</v>
      </c>
      <c r="AF1376" t="s">
        <v>123</v>
      </c>
      <c r="AG1376" t="s">
        <v>73</v>
      </c>
      <c r="AH1376" t="s">
        <v>75</v>
      </c>
      <c r="AI1376" t="s">
        <v>89</v>
      </c>
      <c r="AJ1376" t="s">
        <v>72</v>
      </c>
      <c r="AK1376" t="s">
        <v>123</v>
      </c>
      <c r="AL1376" t="s">
        <v>68</v>
      </c>
      <c r="AM1376" t="s">
        <v>2701</v>
      </c>
      <c r="AN1376" t="s">
        <v>65</v>
      </c>
      <c r="AO1376" t="s">
        <v>2702</v>
      </c>
      <c r="AP1376" t="s">
        <v>112</v>
      </c>
      <c r="AQ1376" t="s">
        <v>163</v>
      </c>
      <c r="AR1376" t="s">
        <v>153</v>
      </c>
      <c r="AS1376" t="s">
        <v>116</v>
      </c>
      <c r="AT1376" t="s">
        <v>68</v>
      </c>
      <c r="AU1376" t="s">
        <v>65</v>
      </c>
      <c r="AV1376" t="s">
        <v>69</v>
      </c>
      <c r="AW1376" t="s">
        <v>69</v>
      </c>
      <c r="AX1376" t="s">
        <v>331</v>
      </c>
      <c r="AZ1376" t="s">
        <v>69</v>
      </c>
      <c r="BA1376" t="s">
        <v>331</v>
      </c>
      <c r="BB1376">
        <v>1</v>
      </c>
      <c r="BC1376" t="s">
        <v>83</v>
      </c>
      <c r="BD1376" t="s">
        <v>127</v>
      </c>
      <c r="BE1376">
        <v>31</v>
      </c>
      <c r="BF1376" t="s">
        <v>2703</v>
      </c>
      <c r="BG1376" t="s">
        <v>96</v>
      </c>
      <c r="BH1376" t="s">
        <v>97</v>
      </c>
      <c r="BI1376" t="s">
        <v>96</v>
      </c>
      <c r="BJ1376" t="s">
        <v>97</v>
      </c>
      <c r="BK1376" t="s">
        <v>2422</v>
      </c>
      <c r="BL1376" t="s">
        <v>105</v>
      </c>
      <c r="BM1376" t="str">
        <f t="shared" ref="BM1376" si="1372">IF(BE1376&lt;20,"&lt;20",IF(BE1376&lt;31,"20 - 30",IF(BE1376&lt;41,"31 - 40","&gt;40")))</f>
        <v>31 - 40</v>
      </c>
    </row>
    <row r="1377" spans="1:65" x14ac:dyDescent="0.2">
      <c r="A1377">
        <v>1376</v>
      </c>
      <c r="B1377">
        <v>0</v>
      </c>
      <c r="C1377" t="s">
        <v>120</v>
      </c>
      <c r="D1377">
        <v>1</v>
      </c>
      <c r="F1377" t="s">
        <v>65</v>
      </c>
      <c r="G1377" t="s">
        <v>121</v>
      </c>
      <c r="H1377" t="s">
        <v>65</v>
      </c>
      <c r="I1377" t="s">
        <v>65</v>
      </c>
      <c r="J1377" t="s">
        <v>66</v>
      </c>
      <c r="K1377" t="s">
        <v>142</v>
      </c>
      <c r="L1377" t="s">
        <v>69</v>
      </c>
      <c r="M1377" t="s">
        <v>68</v>
      </c>
      <c r="N1377" t="s">
        <v>65</v>
      </c>
      <c r="O1377" t="s">
        <v>65</v>
      </c>
      <c r="P1377" t="s">
        <v>65</v>
      </c>
      <c r="Q1377" t="s">
        <v>69</v>
      </c>
      <c r="Z1377">
        <v>0</v>
      </c>
      <c r="AL1377" t="s">
        <v>68</v>
      </c>
      <c r="AM1377" t="s">
        <v>2704</v>
      </c>
      <c r="AN1377" t="s">
        <v>65</v>
      </c>
      <c r="AO1377" t="s">
        <v>2705</v>
      </c>
      <c r="AP1377" t="s">
        <v>112</v>
      </c>
      <c r="AQ1377" t="s">
        <v>163</v>
      </c>
      <c r="AR1377" t="s">
        <v>113</v>
      </c>
      <c r="AS1377" t="s">
        <v>137</v>
      </c>
      <c r="AT1377" t="s">
        <v>69</v>
      </c>
      <c r="AU1377" t="s">
        <v>66</v>
      </c>
      <c r="AV1377" t="s">
        <v>69</v>
      </c>
      <c r="AW1377" t="s">
        <v>69</v>
      </c>
      <c r="AX1377" t="s">
        <v>331</v>
      </c>
      <c r="AZ1377" t="s">
        <v>69</v>
      </c>
      <c r="BA1377" t="s">
        <v>331</v>
      </c>
      <c r="BB1377">
        <v>1</v>
      </c>
      <c r="BC1377" t="s">
        <v>83</v>
      </c>
      <c r="BD1377" t="s">
        <v>127</v>
      </c>
      <c r="BE1377">
        <v>23</v>
      </c>
      <c r="BF1377" t="s">
        <v>95</v>
      </c>
      <c r="BG1377" t="s">
        <v>96</v>
      </c>
      <c r="BH1377" t="s">
        <v>147</v>
      </c>
      <c r="BI1377" t="s">
        <v>96</v>
      </c>
      <c r="BJ1377" t="s">
        <v>147</v>
      </c>
      <c r="BK1377" t="s">
        <v>311</v>
      </c>
      <c r="BL1377" t="s">
        <v>83</v>
      </c>
      <c r="BM1377" t="str">
        <f t="shared" ref="BM1377" si="1373">IF(BE1377&lt;20,"&lt;20",IF(BE1377&lt;26,"20-25",IF(BE1377&lt;31,"26-30","&gt;30")))</f>
        <v>20-25</v>
      </c>
    </row>
    <row r="1378" spans="1:65" x14ac:dyDescent="0.2">
      <c r="A1378">
        <v>1377</v>
      </c>
      <c r="B1378">
        <v>0</v>
      </c>
      <c r="C1378" t="s">
        <v>120</v>
      </c>
      <c r="D1378">
        <v>1</v>
      </c>
      <c r="F1378" t="s">
        <v>69</v>
      </c>
      <c r="G1378" t="s">
        <v>121</v>
      </c>
      <c r="H1378" t="s">
        <v>69</v>
      </c>
      <c r="I1378" t="s">
        <v>69</v>
      </c>
      <c r="J1378" t="s">
        <v>66</v>
      </c>
      <c r="K1378" t="s">
        <v>142</v>
      </c>
      <c r="L1378" t="s">
        <v>68</v>
      </c>
      <c r="M1378" t="s">
        <v>65</v>
      </c>
      <c r="N1378" t="s">
        <v>65</v>
      </c>
      <c r="O1378" t="s">
        <v>65</v>
      </c>
      <c r="P1378" t="s">
        <v>66</v>
      </c>
      <c r="Q1378" t="s">
        <v>69</v>
      </c>
      <c r="Z1378">
        <v>1</v>
      </c>
      <c r="AA1378" t="s">
        <v>66</v>
      </c>
      <c r="AB1378" t="s">
        <v>71</v>
      </c>
      <c r="AC1378" t="s">
        <v>66</v>
      </c>
      <c r="AD1378" t="s">
        <v>87</v>
      </c>
      <c r="AE1378" t="s">
        <v>66</v>
      </c>
      <c r="AF1378" t="s">
        <v>66</v>
      </c>
      <c r="AG1378" t="s">
        <v>73</v>
      </c>
      <c r="AH1378" t="s">
        <v>89</v>
      </c>
      <c r="AI1378" t="s">
        <v>89</v>
      </c>
      <c r="AJ1378" t="s">
        <v>66</v>
      </c>
      <c r="AK1378" t="s">
        <v>74</v>
      </c>
      <c r="AL1378" t="s">
        <v>65</v>
      </c>
      <c r="AM1378" t="s">
        <v>2706</v>
      </c>
      <c r="AN1378" t="s">
        <v>65</v>
      </c>
      <c r="AO1378" t="s">
        <v>2707</v>
      </c>
      <c r="AP1378" t="s">
        <v>112</v>
      </c>
      <c r="AQ1378" t="s">
        <v>163</v>
      </c>
      <c r="AR1378" t="s">
        <v>77</v>
      </c>
      <c r="AS1378" t="s">
        <v>103</v>
      </c>
      <c r="AT1378" t="s">
        <v>68</v>
      </c>
      <c r="AU1378" t="s">
        <v>69</v>
      </c>
      <c r="AV1378" t="s">
        <v>69</v>
      </c>
      <c r="AW1378" t="s">
        <v>69</v>
      </c>
      <c r="AX1378" t="s">
        <v>146</v>
      </c>
      <c r="AZ1378" t="s">
        <v>69</v>
      </c>
      <c r="BA1378" t="s">
        <v>146</v>
      </c>
      <c r="BB1378">
        <v>1</v>
      </c>
      <c r="BC1378" t="s">
        <v>94</v>
      </c>
      <c r="BD1378" t="s">
        <v>83</v>
      </c>
      <c r="BE1378">
        <v>30</v>
      </c>
      <c r="BF1378" t="s">
        <v>95</v>
      </c>
      <c r="BG1378" t="s">
        <v>96</v>
      </c>
      <c r="BH1378" t="s">
        <v>165</v>
      </c>
      <c r="BI1378" t="s">
        <v>96</v>
      </c>
      <c r="BJ1378" t="s">
        <v>165</v>
      </c>
      <c r="BK1378" t="s">
        <v>166</v>
      </c>
      <c r="BL1378" t="s">
        <v>99</v>
      </c>
      <c r="BM1378" t="str">
        <f t="shared" ref="BM1378" si="1374">IF(BE1378&lt;20,"&lt;20",IF(BE1378&lt;31,"20 - 30",IF(BE1378&lt;41,"31 - 40","&gt;40")))</f>
        <v>20 - 30</v>
      </c>
    </row>
    <row r="1379" spans="1:65" x14ac:dyDescent="0.2">
      <c r="A1379">
        <v>1378</v>
      </c>
      <c r="B1379">
        <v>0</v>
      </c>
      <c r="C1379" s="1">
        <v>43641</v>
      </c>
      <c r="D1379">
        <v>1</v>
      </c>
      <c r="F1379" t="s">
        <v>63</v>
      </c>
      <c r="G1379" t="s">
        <v>65</v>
      </c>
      <c r="H1379" t="s">
        <v>65</v>
      </c>
      <c r="I1379" t="s">
        <v>65</v>
      </c>
      <c r="J1379" t="s">
        <v>69</v>
      </c>
      <c r="K1379" t="s">
        <v>100</v>
      </c>
      <c r="L1379" t="s">
        <v>68</v>
      </c>
      <c r="M1379" t="s">
        <v>65</v>
      </c>
      <c r="N1379" t="s">
        <v>69</v>
      </c>
      <c r="O1379" t="s">
        <v>65</v>
      </c>
      <c r="P1379" t="s">
        <v>66</v>
      </c>
      <c r="Q1379" t="s">
        <v>65</v>
      </c>
      <c r="Z1379">
        <v>1</v>
      </c>
      <c r="AA1379" t="s">
        <v>66</v>
      </c>
      <c r="AB1379" t="s">
        <v>71</v>
      </c>
      <c r="AC1379" t="s">
        <v>72</v>
      </c>
      <c r="AD1379" t="s">
        <v>87</v>
      </c>
      <c r="AE1379" t="s">
        <v>88</v>
      </c>
      <c r="AF1379" t="s">
        <v>66</v>
      </c>
      <c r="AG1379" t="s">
        <v>74</v>
      </c>
      <c r="AH1379" t="s">
        <v>75</v>
      </c>
      <c r="AI1379" t="s">
        <v>89</v>
      </c>
      <c r="AJ1379" t="s">
        <v>87</v>
      </c>
      <c r="AK1379" t="s">
        <v>74</v>
      </c>
      <c r="AL1379" t="s">
        <v>69</v>
      </c>
      <c r="AM1379" t="s">
        <v>2708</v>
      </c>
      <c r="AN1379" t="s">
        <v>65</v>
      </c>
      <c r="AO1379" t="s">
        <v>2709</v>
      </c>
      <c r="AP1379" t="s">
        <v>112</v>
      </c>
      <c r="AQ1379" t="s">
        <v>163</v>
      </c>
      <c r="AR1379" t="s">
        <v>132</v>
      </c>
      <c r="AS1379" t="s">
        <v>64</v>
      </c>
      <c r="AU1379" t="s">
        <v>69</v>
      </c>
      <c r="AV1379" t="s">
        <v>65</v>
      </c>
      <c r="AW1379" t="s">
        <v>65</v>
      </c>
      <c r="AZ1379" t="s">
        <v>65</v>
      </c>
      <c r="BB1379">
        <v>0</v>
      </c>
      <c r="BC1379" t="s">
        <v>79</v>
      </c>
      <c r="BD1379" t="s">
        <v>79</v>
      </c>
      <c r="BE1379">
        <v>28</v>
      </c>
      <c r="BF1379" t="s">
        <v>95</v>
      </c>
      <c r="BG1379" t="s">
        <v>304</v>
      </c>
      <c r="BI1379" t="s">
        <v>304</v>
      </c>
      <c r="BK1379" t="s">
        <v>207</v>
      </c>
      <c r="BL1379" t="s">
        <v>83</v>
      </c>
      <c r="BM1379" t="str">
        <f t="shared" ref="BM1379" si="1375">IF(BE1379&lt;20,"&lt;20",IF(BE1379&lt;26,"20-25",IF(BE1379&lt;31,"26-30","&gt;30")))</f>
        <v>26-30</v>
      </c>
    </row>
    <row r="1380" spans="1:65" x14ac:dyDescent="0.2">
      <c r="A1380">
        <v>1379</v>
      </c>
      <c r="B1380">
        <v>0</v>
      </c>
      <c r="C1380" t="s">
        <v>120</v>
      </c>
      <c r="D1380">
        <v>1</v>
      </c>
      <c r="F1380" t="s">
        <v>69</v>
      </c>
      <c r="G1380" t="s">
        <v>65</v>
      </c>
      <c r="H1380" t="s">
        <v>65</v>
      </c>
      <c r="I1380" t="s">
        <v>69</v>
      </c>
      <c r="J1380" t="s">
        <v>66</v>
      </c>
      <c r="K1380" t="s">
        <v>66</v>
      </c>
      <c r="L1380" t="s">
        <v>69</v>
      </c>
      <c r="M1380" t="s">
        <v>65</v>
      </c>
      <c r="N1380" t="s">
        <v>65</v>
      </c>
      <c r="O1380" t="s">
        <v>65</v>
      </c>
      <c r="P1380" t="s">
        <v>66</v>
      </c>
      <c r="Q1380" t="s">
        <v>65</v>
      </c>
      <c r="Z1380">
        <v>1</v>
      </c>
      <c r="AA1380" t="s">
        <v>70</v>
      </c>
      <c r="AB1380" t="s">
        <v>71</v>
      </c>
      <c r="AC1380" t="s">
        <v>72</v>
      </c>
      <c r="AD1380" t="s">
        <v>72</v>
      </c>
      <c r="AE1380" t="s">
        <v>65</v>
      </c>
      <c r="AF1380" t="s">
        <v>123</v>
      </c>
      <c r="AG1380" t="s">
        <v>73</v>
      </c>
      <c r="AH1380" t="s">
        <v>89</v>
      </c>
      <c r="AI1380" t="s">
        <v>89</v>
      </c>
      <c r="AJ1380" t="s">
        <v>72</v>
      </c>
      <c r="AK1380" t="s">
        <v>123</v>
      </c>
      <c r="AL1380" t="s">
        <v>65</v>
      </c>
      <c r="AM1380" t="s">
        <v>2710</v>
      </c>
      <c r="AN1380" t="s">
        <v>65</v>
      </c>
      <c r="AO1380" t="s">
        <v>2711</v>
      </c>
      <c r="AP1380" t="s">
        <v>112</v>
      </c>
      <c r="AQ1380" t="s">
        <v>163</v>
      </c>
      <c r="AR1380" t="s">
        <v>164</v>
      </c>
      <c r="AS1380" t="s">
        <v>116</v>
      </c>
      <c r="AT1380" t="s">
        <v>68</v>
      </c>
      <c r="AU1380" t="s">
        <v>69</v>
      </c>
      <c r="AV1380" t="s">
        <v>69</v>
      </c>
      <c r="AW1380" t="s">
        <v>69</v>
      </c>
      <c r="AX1380" t="s">
        <v>2190</v>
      </c>
      <c r="AZ1380" t="s">
        <v>69</v>
      </c>
      <c r="BA1380" t="s">
        <v>2190</v>
      </c>
      <c r="BB1380">
        <v>0</v>
      </c>
      <c r="BC1380" t="s">
        <v>127</v>
      </c>
      <c r="BD1380" t="s">
        <v>83</v>
      </c>
      <c r="BE1380">
        <v>23</v>
      </c>
      <c r="BF1380" t="s">
        <v>118</v>
      </c>
      <c r="BG1380" t="s">
        <v>867</v>
      </c>
      <c r="BI1380" t="s">
        <v>867</v>
      </c>
      <c r="BK1380" t="s">
        <v>567</v>
      </c>
      <c r="BL1380" t="s">
        <v>99</v>
      </c>
      <c r="BM1380" t="str">
        <f t="shared" ref="BM1380" si="1376">IF(BE1380&lt;20,"&lt;20",IF(BE1380&lt;31,"20 - 30",IF(BE1380&lt;41,"31 - 40","&gt;40")))</f>
        <v>20 - 30</v>
      </c>
    </row>
    <row r="1381" spans="1:65" x14ac:dyDescent="0.2">
      <c r="A1381">
        <v>1380</v>
      </c>
      <c r="B1381">
        <v>0</v>
      </c>
      <c r="C1381" t="s">
        <v>62</v>
      </c>
      <c r="D1381">
        <v>1</v>
      </c>
      <c r="F1381" t="s">
        <v>69</v>
      </c>
      <c r="G1381" t="s">
        <v>69</v>
      </c>
      <c r="H1381" t="s">
        <v>65</v>
      </c>
      <c r="I1381" t="s">
        <v>65</v>
      </c>
      <c r="J1381" t="s">
        <v>69</v>
      </c>
      <c r="K1381" t="s">
        <v>100</v>
      </c>
      <c r="L1381" t="s">
        <v>65</v>
      </c>
      <c r="M1381" t="s">
        <v>65</v>
      </c>
      <c r="N1381" t="s">
        <v>68</v>
      </c>
      <c r="O1381" t="s">
        <v>69</v>
      </c>
      <c r="P1381" t="s">
        <v>66</v>
      </c>
      <c r="Q1381" t="s">
        <v>65</v>
      </c>
      <c r="Z1381">
        <v>1</v>
      </c>
      <c r="AA1381" t="s">
        <v>85</v>
      </c>
      <c r="AB1381" t="s">
        <v>86</v>
      </c>
      <c r="AC1381" t="s">
        <v>72</v>
      </c>
      <c r="AD1381" t="s">
        <v>72</v>
      </c>
      <c r="AE1381" t="s">
        <v>83</v>
      </c>
      <c r="AF1381" t="s">
        <v>73</v>
      </c>
      <c r="AG1381" t="s">
        <v>73</v>
      </c>
      <c r="AH1381" t="s">
        <v>75</v>
      </c>
      <c r="AI1381" t="s">
        <v>75</v>
      </c>
      <c r="AJ1381" t="s">
        <v>87</v>
      </c>
      <c r="AK1381" t="s">
        <v>74</v>
      </c>
      <c r="AL1381" t="s">
        <v>65</v>
      </c>
      <c r="AM1381" t="s">
        <v>2712</v>
      </c>
      <c r="AN1381" t="s">
        <v>65</v>
      </c>
      <c r="AO1381" t="s">
        <v>2712</v>
      </c>
      <c r="AP1381" t="s">
        <v>68</v>
      </c>
      <c r="AQ1381" t="s">
        <v>68</v>
      </c>
      <c r="AR1381" t="s">
        <v>77</v>
      </c>
      <c r="AS1381" t="s">
        <v>103</v>
      </c>
      <c r="AT1381" t="s">
        <v>68</v>
      </c>
      <c r="AU1381" t="s">
        <v>69</v>
      </c>
      <c r="AV1381" t="s">
        <v>68</v>
      </c>
      <c r="AW1381" t="s">
        <v>69</v>
      </c>
      <c r="AX1381" t="s">
        <v>472</v>
      </c>
      <c r="AZ1381" t="s">
        <v>69</v>
      </c>
      <c r="BA1381" t="s">
        <v>472</v>
      </c>
      <c r="BB1381">
        <v>1</v>
      </c>
      <c r="BC1381" t="s">
        <v>83</v>
      </c>
      <c r="BD1381" t="s">
        <v>83</v>
      </c>
      <c r="BE1381">
        <v>26</v>
      </c>
      <c r="BF1381" t="s">
        <v>674</v>
      </c>
      <c r="BG1381" t="s">
        <v>96</v>
      </c>
      <c r="BH1381" t="s">
        <v>342</v>
      </c>
      <c r="BI1381" t="s">
        <v>96</v>
      </c>
      <c r="BJ1381" t="s">
        <v>342</v>
      </c>
      <c r="BK1381" t="s">
        <v>159</v>
      </c>
      <c r="BL1381" t="s">
        <v>99</v>
      </c>
      <c r="BM1381" t="str">
        <f t="shared" ref="BM1381" si="1377">IF(BE1381&lt;20,"&lt;20",IF(BE1381&lt;26,"20-25",IF(BE1381&lt;31,"26-30","&gt;30")))</f>
        <v>26-30</v>
      </c>
    </row>
    <row r="1382" spans="1:65" x14ac:dyDescent="0.2">
      <c r="A1382">
        <v>1381</v>
      </c>
      <c r="B1382">
        <v>0</v>
      </c>
      <c r="C1382" t="s">
        <v>62</v>
      </c>
      <c r="D1382">
        <v>1</v>
      </c>
      <c r="F1382" t="s">
        <v>69</v>
      </c>
      <c r="G1382" t="s">
        <v>69</v>
      </c>
      <c r="H1382" t="s">
        <v>65</v>
      </c>
      <c r="I1382" t="s">
        <v>65</v>
      </c>
      <c r="J1382" t="s">
        <v>66</v>
      </c>
      <c r="K1382" t="s">
        <v>142</v>
      </c>
      <c r="L1382" t="s">
        <v>68</v>
      </c>
      <c r="M1382" t="s">
        <v>65</v>
      </c>
      <c r="N1382" t="s">
        <v>68</v>
      </c>
      <c r="O1382" t="s">
        <v>68</v>
      </c>
      <c r="P1382" t="s">
        <v>65</v>
      </c>
      <c r="Q1382" t="s">
        <v>65</v>
      </c>
      <c r="Z1382">
        <v>1</v>
      </c>
      <c r="AA1382" t="s">
        <v>87</v>
      </c>
      <c r="AB1382" t="s">
        <v>86</v>
      </c>
      <c r="AC1382" t="s">
        <v>72</v>
      </c>
      <c r="AD1382" t="s">
        <v>72</v>
      </c>
      <c r="AE1382" t="s">
        <v>66</v>
      </c>
      <c r="AF1382" t="s">
        <v>73</v>
      </c>
      <c r="AG1382" t="s">
        <v>74</v>
      </c>
      <c r="AH1382" t="s">
        <v>75</v>
      </c>
      <c r="AI1382" t="s">
        <v>75</v>
      </c>
      <c r="AJ1382" t="s">
        <v>72</v>
      </c>
      <c r="AK1382" t="s">
        <v>73</v>
      </c>
      <c r="AL1382" t="s">
        <v>69</v>
      </c>
      <c r="AM1382" t="s">
        <v>2713</v>
      </c>
      <c r="AN1382" t="s">
        <v>65</v>
      </c>
      <c r="AO1382" t="s">
        <v>2714</v>
      </c>
      <c r="AP1382" t="s">
        <v>112</v>
      </c>
      <c r="AQ1382" t="s">
        <v>163</v>
      </c>
      <c r="AR1382" t="s">
        <v>195</v>
      </c>
      <c r="AS1382" t="s">
        <v>137</v>
      </c>
      <c r="AT1382" t="s">
        <v>69</v>
      </c>
      <c r="AU1382" t="s">
        <v>69</v>
      </c>
      <c r="AV1382" t="s">
        <v>69</v>
      </c>
      <c r="AW1382" t="s">
        <v>68</v>
      </c>
      <c r="AY1382" t="s">
        <v>93</v>
      </c>
      <c r="AZ1382" t="s">
        <v>69</v>
      </c>
      <c r="BA1382" t="s">
        <v>93</v>
      </c>
      <c r="BB1382">
        <v>1</v>
      </c>
      <c r="BC1382" t="s">
        <v>94</v>
      </c>
      <c r="BD1382" t="s">
        <v>127</v>
      </c>
      <c r="BE1382">
        <v>24</v>
      </c>
      <c r="BF1382" t="s">
        <v>118</v>
      </c>
      <c r="BG1382" t="s">
        <v>96</v>
      </c>
      <c r="BH1382" t="s">
        <v>147</v>
      </c>
      <c r="BI1382" t="s">
        <v>96</v>
      </c>
      <c r="BJ1382" t="s">
        <v>147</v>
      </c>
      <c r="BK1382" t="s">
        <v>114</v>
      </c>
      <c r="BL1382" t="s">
        <v>99</v>
      </c>
      <c r="BM1382" t="str">
        <f t="shared" ref="BM1382" si="1378">IF(BE1382&lt;20,"&lt;20",IF(BE1382&lt;31,"20 - 30",IF(BE1382&lt;41,"31 - 40","&gt;40")))</f>
        <v>20 - 30</v>
      </c>
    </row>
    <row r="1383" spans="1:65" x14ac:dyDescent="0.2">
      <c r="A1383">
        <v>1382</v>
      </c>
      <c r="B1383">
        <v>0</v>
      </c>
      <c r="C1383" t="s">
        <v>120</v>
      </c>
      <c r="D1383">
        <v>1</v>
      </c>
      <c r="F1383" t="s">
        <v>69</v>
      </c>
      <c r="G1383" t="s">
        <v>65</v>
      </c>
      <c r="H1383" t="s">
        <v>65</v>
      </c>
      <c r="I1383" t="s">
        <v>65</v>
      </c>
      <c r="J1383" t="s">
        <v>66</v>
      </c>
      <c r="K1383" t="s">
        <v>84</v>
      </c>
      <c r="L1383" t="s">
        <v>68</v>
      </c>
      <c r="M1383" t="s">
        <v>65</v>
      </c>
      <c r="N1383" t="s">
        <v>65</v>
      </c>
      <c r="O1383" t="s">
        <v>68</v>
      </c>
      <c r="P1383" t="s">
        <v>65</v>
      </c>
      <c r="Q1383" t="s">
        <v>65</v>
      </c>
      <c r="Z1383">
        <v>1</v>
      </c>
      <c r="AA1383" t="s">
        <v>70</v>
      </c>
      <c r="AB1383" t="s">
        <v>122</v>
      </c>
      <c r="AC1383" t="s">
        <v>72</v>
      </c>
      <c r="AD1383" t="s">
        <v>72</v>
      </c>
      <c r="AE1383" t="s">
        <v>66</v>
      </c>
      <c r="AF1383" t="s">
        <v>73</v>
      </c>
      <c r="AG1383" t="s">
        <v>74</v>
      </c>
      <c r="AH1383" t="s">
        <v>75</v>
      </c>
      <c r="AI1383" t="s">
        <v>75</v>
      </c>
      <c r="AJ1383" t="s">
        <v>72</v>
      </c>
      <c r="AK1383" t="s">
        <v>74</v>
      </c>
      <c r="AL1383" t="s">
        <v>69</v>
      </c>
      <c r="AM1383" t="s">
        <v>2715</v>
      </c>
      <c r="AN1383" t="s">
        <v>65</v>
      </c>
      <c r="AO1383" t="s">
        <v>2716</v>
      </c>
      <c r="AP1383" t="s">
        <v>68</v>
      </c>
      <c r="AQ1383" t="s">
        <v>68</v>
      </c>
      <c r="AR1383" t="s">
        <v>153</v>
      </c>
      <c r="AS1383" t="s">
        <v>137</v>
      </c>
      <c r="AT1383" t="s">
        <v>69</v>
      </c>
      <c r="AU1383" t="s">
        <v>65</v>
      </c>
      <c r="AV1383" t="s">
        <v>65</v>
      </c>
      <c r="AW1383" t="s">
        <v>65</v>
      </c>
      <c r="AZ1383" t="s">
        <v>65</v>
      </c>
      <c r="BB1383">
        <v>0</v>
      </c>
      <c r="BC1383" t="s">
        <v>79</v>
      </c>
      <c r="BD1383" t="s">
        <v>79</v>
      </c>
      <c r="BE1383">
        <v>32</v>
      </c>
      <c r="BF1383" t="s">
        <v>80</v>
      </c>
      <c r="BG1383" t="s">
        <v>96</v>
      </c>
      <c r="BH1383" t="s">
        <v>198</v>
      </c>
      <c r="BI1383" t="s">
        <v>96</v>
      </c>
      <c r="BJ1383" t="s">
        <v>198</v>
      </c>
      <c r="BK1383" t="s">
        <v>114</v>
      </c>
      <c r="BL1383" t="s">
        <v>99</v>
      </c>
      <c r="BM1383" t="str">
        <f t="shared" ref="BM1383" si="1379">IF(BE1383&lt;20,"&lt;20",IF(BE1383&lt;26,"20-25",IF(BE1383&lt;31,"26-30","&gt;30")))</f>
        <v>&gt;30</v>
      </c>
    </row>
    <row r="1384" spans="1:65" x14ac:dyDescent="0.2">
      <c r="A1384">
        <v>1383</v>
      </c>
      <c r="B1384">
        <v>1</v>
      </c>
      <c r="R1384">
        <v>1</v>
      </c>
      <c r="S1384" t="s">
        <v>106</v>
      </c>
      <c r="T1384" t="s">
        <v>107</v>
      </c>
      <c r="U1384" t="s">
        <v>69</v>
      </c>
      <c r="V1384" t="s">
        <v>192</v>
      </c>
      <c r="W1384" t="s">
        <v>69</v>
      </c>
      <c r="X1384" t="s">
        <v>69</v>
      </c>
      <c r="Y1384" t="s">
        <v>109</v>
      </c>
      <c r="Z1384">
        <v>1</v>
      </c>
      <c r="AA1384" t="s">
        <v>87</v>
      </c>
      <c r="AB1384" t="s">
        <v>178</v>
      </c>
      <c r="AC1384" t="s">
        <v>72</v>
      </c>
      <c r="AD1384" t="s">
        <v>72</v>
      </c>
      <c r="AE1384" t="s">
        <v>65</v>
      </c>
      <c r="AF1384" t="s">
        <v>123</v>
      </c>
      <c r="AG1384" t="s">
        <v>74</v>
      </c>
      <c r="AH1384" t="s">
        <v>89</v>
      </c>
      <c r="AI1384" t="s">
        <v>89</v>
      </c>
      <c r="AJ1384" t="s">
        <v>72</v>
      </c>
      <c r="AK1384" t="s">
        <v>123</v>
      </c>
      <c r="AL1384" t="s">
        <v>69</v>
      </c>
      <c r="AN1384" t="s">
        <v>65</v>
      </c>
      <c r="AO1384" t="s">
        <v>371</v>
      </c>
      <c r="AP1384" t="s">
        <v>112</v>
      </c>
      <c r="AQ1384" t="s">
        <v>163</v>
      </c>
      <c r="AR1384" t="s">
        <v>77</v>
      </c>
      <c r="AS1384" t="s">
        <v>116</v>
      </c>
      <c r="AT1384" t="s">
        <v>69</v>
      </c>
      <c r="AU1384" t="s">
        <v>69</v>
      </c>
      <c r="AV1384" t="s">
        <v>69</v>
      </c>
      <c r="AW1384" t="s">
        <v>69</v>
      </c>
      <c r="AX1384" t="s">
        <v>146</v>
      </c>
      <c r="AZ1384" t="s">
        <v>69</v>
      </c>
      <c r="BA1384" t="s">
        <v>146</v>
      </c>
      <c r="BB1384">
        <v>1</v>
      </c>
      <c r="BC1384" t="s">
        <v>94</v>
      </c>
      <c r="BD1384" t="s">
        <v>127</v>
      </c>
      <c r="BE1384">
        <v>35</v>
      </c>
      <c r="BF1384" t="s">
        <v>80</v>
      </c>
      <c r="BG1384" t="s">
        <v>96</v>
      </c>
      <c r="BH1384" t="s">
        <v>147</v>
      </c>
      <c r="BI1384" t="s">
        <v>96</v>
      </c>
      <c r="BJ1384" t="s">
        <v>147</v>
      </c>
      <c r="BK1384" t="s">
        <v>199</v>
      </c>
      <c r="BL1384" t="s">
        <v>105</v>
      </c>
      <c r="BM1384" t="str">
        <f t="shared" ref="BM1384" si="1380">IF(BE1384&lt;20,"&lt;20",IF(BE1384&lt;31,"20 - 30",IF(BE1384&lt;41,"31 - 40","&gt;40")))</f>
        <v>31 - 40</v>
      </c>
    </row>
    <row r="1385" spans="1:65" x14ac:dyDescent="0.2">
      <c r="A1385">
        <v>1384</v>
      </c>
      <c r="B1385">
        <v>0</v>
      </c>
      <c r="C1385" t="s">
        <v>160</v>
      </c>
      <c r="D1385">
        <v>1</v>
      </c>
      <c r="F1385" t="s">
        <v>63</v>
      </c>
      <c r="G1385" t="s">
        <v>64</v>
      </c>
      <c r="H1385" t="s">
        <v>65</v>
      </c>
      <c r="I1385" t="s">
        <v>65</v>
      </c>
      <c r="J1385" t="s">
        <v>69</v>
      </c>
      <c r="K1385" t="s">
        <v>84</v>
      </c>
      <c r="L1385" t="s">
        <v>65</v>
      </c>
      <c r="M1385" t="s">
        <v>65</v>
      </c>
      <c r="N1385" t="s">
        <v>69</v>
      </c>
      <c r="O1385" t="s">
        <v>69</v>
      </c>
      <c r="P1385" t="s">
        <v>69</v>
      </c>
      <c r="Q1385" t="s">
        <v>65</v>
      </c>
      <c r="Z1385">
        <v>1</v>
      </c>
      <c r="AA1385" t="s">
        <v>70</v>
      </c>
      <c r="AB1385" t="s">
        <v>71</v>
      </c>
      <c r="AC1385" t="s">
        <v>72</v>
      </c>
      <c r="AD1385" t="s">
        <v>72</v>
      </c>
      <c r="AE1385" t="s">
        <v>66</v>
      </c>
      <c r="AF1385" t="s">
        <v>66</v>
      </c>
      <c r="AG1385" t="s">
        <v>73</v>
      </c>
      <c r="AH1385" t="s">
        <v>75</v>
      </c>
      <c r="AI1385" t="s">
        <v>75</v>
      </c>
      <c r="AJ1385" t="s">
        <v>66</v>
      </c>
      <c r="AK1385" t="s">
        <v>74</v>
      </c>
      <c r="AL1385" t="s">
        <v>69</v>
      </c>
      <c r="AM1385" t="s">
        <v>2717</v>
      </c>
      <c r="AN1385" t="s">
        <v>69</v>
      </c>
      <c r="AO1385" t="s">
        <v>2718</v>
      </c>
      <c r="AP1385" t="s">
        <v>68</v>
      </c>
      <c r="AQ1385" t="s">
        <v>68</v>
      </c>
      <c r="AR1385" t="s">
        <v>77</v>
      </c>
      <c r="AS1385" t="s">
        <v>65</v>
      </c>
      <c r="AU1385" t="s">
        <v>65</v>
      </c>
      <c r="AV1385" t="s">
        <v>69</v>
      </c>
      <c r="AW1385" t="s">
        <v>68</v>
      </c>
      <c r="AY1385" t="s">
        <v>952</v>
      </c>
      <c r="AZ1385" t="s">
        <v>65</v>
      </c>
      <c r="BB1385">
        <v>0</v>
      </c>
      <c r="BC1385" t="s">
        <v>83</v>
      </c>
      <c r="BD1385" t="s">
        <v>127</v>
      </c>
      <c r="BE1385">
        <v>30</v>
      </c>
      <c r="BF1385" t="s">
        <v>80</v>
      </c>
      <c r="BG1385" t="s">
        <v>2719</v>
      </c>
      <c r="BI1385" t="s">
        <v>2719</v>
      </c>
      <c r="BK1385" t="s">
        <v>82</v>
      </c>
      <c r="BL1385" t="s">
        <v>83</v>
      </c>
      <c r="BM1385" t="str">
        <f t="shared" ref="BM1385" si="1381">IF(BE1385&lt;20,"&lt;20",IF(BE1385&lt;26,"20-25",IF(BE1385&lt;31,"26-30","&gt;30")))</f>
        <v>26-30</v>
      </c>
    </row>
    <row r="1386" spans="1:65" x14ac:dyDescent="0.2">
      <c r="A1386">
        <v>1385</v>
      </c>
      <c r="B1386">
        <v>0</v>
      </c>
      <c r="C1386" t="s">
        <v>62</v>
      </c>
      <c r="D1386">
        <v>1</v>
      </c>
      <c r="F1386" t="s">
        <v>69</v>
      </c>
      <c r="G1386" t="s">
        <v>121</v>
      </c>
      <c r="H1386" t="s">
        <v>65</v>
      </c>
      <c r="I1386" t="s">
        <v>65</v>
      </c>
      <c r="J1386" t="s">
        <v>66</v>
      </c>
      <c r="K1386" t="s">
        <v>161</v>
      </c>
      <c r="L1386" t="s">
        <v>68</v>
      </c>
      <c r="M1386" t="s">
        <v>68</v>
      </c>
      <c r="N1386" t="s">
        <v>65</v>
      </c>
      <c r="O1386" t="s">
        <v>68</v>
      </c>
      <c r="P1386" t="s">
        <v>66</v>
      </c>
      <c r="Q1386" t="s">
        <v>65</v>
      </c>
      <c r="Z1386">
        <v>1</v>
      </c>
      <c r="AA1386" t="s">
        <v>87</v>
      </c>
      <c r="AB1386" t="s">
        <v>71</v>
      </c>
      <c r="AC1386" t="s">
        <v>72</v>
      </c>
      <c r="AD1386" t="s">
        <v>72</v>
      </c>
      <c r="AE1386" t="s">
        <v>66</v>
      </c>
      <c r="AF1386" t="s">
        <v>66</v>
      </c>
      <c r="AG1386" t="s">
        <v>74</v>
      </c>
      <c r="AH1386" t="s">
        <v>75</v>
      </c>
      <c r="AI1386" t="s">
        <v>75</v>
      </c>
      <c r="AJ1386" t="s">
        <v>87</v>
      </c>
      <c r="AK1386" t="s">
        <v>74</v>
      </c>
      <c r="AL1386" t="s">
        <v>68</v>
      </c>
      <c r="AM1386" t="s">
        <v>2720</v>
      </c>
      <c r="AN1386" t="s">
        <v>68</v>
      </c>
      <c r="AO1386" t="s">
        <v>2721</v>
      </c>
      <c r="AP1386" t="s">
        <v>92</v>
      </c>
      <c r="AQ1386" t="s">
        <v>76</v>
      </c>
      <c r="AR1386" t="s">
        <v>153</v>
      </c>
      <c r="AS1386" t="s">
        <v>65</v>
      </c>
      <c r="AU1386" t="s">
        <v>65</v>
      </c>
      <c r="AV1386" t="s">
        <v>69</v>
      </c>
      <c r="AW1386" t="s">
        <v>69</v>
      </c>
      <c r="AX1386" t="s">
        <v>275</v>
      </c>
      <c r="AZ1386" t="s">
        <v>69</v>
      </c>
      <c r="BA1386" t="s">
        <v>472</v>
      </c>
      <c r="BB1386">
        <v>1</v>
      </c>
      <c r="BC1386" t="s">
        <v>94</v>
      </c>
      <c r="BD1386" t="s">
        <v>127</v>
      </c>
      <c r="BE1386">
        <v>32</v>
      </c>
      <c r="BF1386" t="s">
        <v>95</v>
      </c>
      <c r="BG1386" t="s">
        <v>96</v>
      </c>
      <c r="BH1386" t="s">
        <v>316</v>
      </c>
      <c r="BI1386" t="s">
        <v>96</v>
      </c>
      <c r="BJ1386" t="s">
        <v>316</v>
      </c>
      <c r="BK1386" t="s">
        <v>684</v>
      </c>
      <c r="BL1386" t="s">
        <v>83</v>
      </c>
      <c r="BM1386" t="str">
        <f t="shared" ref="BM1386" si="1382">IF(BE1386&lt;20,"&lt;20",IF(BE1386&lt;31,"20 - 30",IF(BE1386&lt;41,"31 - 40","&gt;40")))</f>
        <v>31 - 40</v>
      </c>
    </row>
    <row r="1387" spans="1:65" x14ac:dyDescent="0.2">
      <c r="A1387">
        <v>1386</v>
      </c>
      <c r="B1387">
        <v>0</v>
      </c>
      <c r="C1387" s="1">
        <v>43641</v>
      </c>
      <c r="D1387">
        <v>0</v>
      </c>
      <c r="E1387">
        <v>1</v>
      </c>
      <c r="F1387" t="s">
        <v>69</v>
      </c>
      <c r="G1387" t="s">
        <v>69</v>
      </c>
      <c r="H1387" t="s">
        <v>65</v>
      </c>
      <c r="I1387" t="s">
        <v>65</v>
      </c>
      <c r="J1387" t="s">
        <v>66</v>
      </c>
      <c r="K1387" t="s">
        <v>66</v>
      </c>
      <c r="L1387" t="s">
        <v>68</v>
      </c>
      <c r="M1387" t="s">
        <v>65</v>
      </c>
      <c r="N1387" t="s">
        <v>65</v>
      </c>
      <c r="O1387" t="s">
        <v>65</v>
      </c>
      <c r="P1387" t="s">
        <v>66</v>
      </c>
      <c r="Q1387" t="s">
        <v>65</v>
      </c>
      <c r="Z1387">
        <v>0</v>
      </c>
      <c r="AL1387" t="s">
        <v>68</v>
      </c>
      <c r="AN1387" t="s">
        <v>65</v>
      </c>
      <c r="AO1387" t="s">
        <v>371</v>
      </c>
      <c r="AP1387" t="s">
        <v>112</v>
      </c>
      <c r="AQ1387" t="s">
        <v>163</v>
      </c>
      <c r="AR1387" t="s">
        <v>153</v>
      </c>
      <c r="AS1387" t="s">
        <v>65</v>
      </c>
      <c r="AU1387" t="s">
        <v>65</v>
      </c>
      <c r="AV1387" t="s">
        <v>69</v>
      </c>
      <c r="AW1387" t="s">
        <v>68</v>
      </c>
      <c r="AY1387" t="s">
        <v>78</v>
      </c>
      <c r="AZ1387" t="s">
        <v>69</v>
      </c>
      <c r="BA1387" t="s">
        <v>78</v>
      </c>
      <c r="BB1387">
        <v>1</v>
      </c>
      <c r="BC1387" t="s">
        <v>94</v>
      </c>
      <c r="BD1387" t="s">
        <v>127</v>
      </c>
      <c r="BE1387">
        <v>35</v>
      </c>
      <c r="BF1387" t="s">
        <v>80</v>
      </c>
      <c r="BG1387" t="s">
        <v>96</v>
      </c>
      <c r="BH1387" t="s">
        <v>416</v>
      </c>
      <c r="BI1387" t="s">
        <v>96</v>
      </c>
      <c r="BJ1387" t="s">
        <v>416</v>
      </c>
      <c r="BK1387" t="s">
        <v>82</v>
      </c>
      <c r="BL1387" t="s">
        <v>99</v>
      </c>
      <c r="BM1387" t="str">
        <f t="shared" ref="BM1387" si="1383">IF(BE1387&lt;20,"&lt;20",IF(BE1387&lt;26,"20-25",IF(BE1387&lt;31,"26-30","&gt;30")))</f>
        <v>&gt;30</v>
      </c>
    </row>
    <row r="1388" spans="1:65" x14ac:dyDescent="0.2">
      <c r="A1388">
        <v>1387</v>
      </c>
      <c r="B1388">
        <v>0</v>
      </c>
      <c r="C1388" t="s">
        <v>62</v>
      </c>
      <c r="D1388">
        <v>1</v>
      </c>
      <c r="F1388" t="s">
        <v>66</v>
      </c>
      <c r="G1388" t="s">
        <v>69</v>
      </c>
      <c r="H1388" t="s">
        <v>65</v>
      </c>
      <c r="I1388" t="s">
        <v>65</v>
      </c>
      <c r="J1388" t="s">
        <v>66</v>
      </c>
      <c r="K1388" t="s">
        <v>100</v>
      </c>
      <c r="L1388" t="s">
        <v>68</v>
      </c>
      <c r="M1388" t="s">
        <v>68</v>
      </c>
      <c r="N1388" t="s">
        <v>65</v>
      </c>
      <c r="O1388" t="s">
        <v>65</v>
      </c>
      <c r="P1388" t="s">
        <v>66</v>
      </c>
      <c r="Q1388" t="s">
        <v>65</v>
      </c>
      <c r="Z1388">
        <v>1</v>
      </c>
      <c r="AA1388" t="s">
        <v>66</v>
      </c>
      <c r="AB1388" t="s">
        <v>71</v>
      </c>
      <c r="AC1388" t="s">
        <v>72</v>
      </c>
      <c r="AD1388" t="s">
        <v>72</v>
      </c>
      <c r="AE1388" t="s">
        <v>66</v>
      </c>
      <c r="AF1388" t="s">
        <v>123</v>
      </c>
      <c r="AG1388" t="s">
        <v>73</v>
      </c>
      <c r="AH1388" t="s">
        <v>89</v>
      </c>
      <c r="AI1388" t="s">
        <v>89</v>
      </c>
      <c r="AJ1388" t="s">
        <v>72</v>
      </c>
      <c r="AK1388" t="s">
        <v>74</v>
      </c>
      <c r="AL1388" t="s">
        <v>68</v>
      </c>
      <c r="AM1388" t="s">
        <v>2722</v>
      </c>
      <c r="AN1388" t="s">
        <v>65</v>
      </c>
      <c r="AO1388" t="s">
        <v>2723</v>
      </c>
      <c r="AP1388" t="s">
        <v>112</v>
      </c>
      <c r="AQ1388" t="s">
        <v>163</v>
      </c>
      <c r="AR1388" t="s">
        <v>195</v>
      </c>
      <c r="AS1388" t="s">
        <v>65</v>
      </c>
      <c r="AU1388" t="s">
        <v>66</v>
      </c>
      <c r="AV1388" t="s">
        <v>68</v>
      </c>
      <c r="AW1388" t="s">
        <v>68</v>
      </c>
      <c r="AY1388" t="s">
        <v>181</v>
      </c>
      <c r="AZ1388" t="s">
        <v>69</v>
      </c>
      <c r="BA1388" t="s">
        <v>146</v>
      </c>
      <c r="BB1388">
        <v>1</v>
      </c>
      <c r="BC1388" t="s">
        <v>94</v>
      </c>
      <c r="BD1388" t="s">
        <v>94</v>
      </c>
      <c r="BE1388">
        <v>26</v>
      </c>
      <c r="BF1388" t="s">
        <v>279</v>
      </c>
      <c r="BG1388" t="s">
        <v>96</v>
      </c>
      <c r="BH1388" t="s">
        <v>270</v>
      </c>
      <c r="BI1388" t="s">
        <v>96</v>
      </c>
      <c r="BJ1388" t="s">
        <v>147</v>
      </c>
      <c r="BK1388" t="s">
        <v>230</v>
      </c>
      <c r="BL1388" t="s">
        <v>105</v>
      </c>
      <c r="BM1388" t="str">
        <f t="shared" ref="BM1388" si="1384">IF(BE1388&lt;20,"&lt;20",IF(BE1388&lt;31,"20 - 30",IF(BE1388&lt;41,"31 - 40","&gt;40")))</f>
        <v>20 - 30</v>
      </c>
    </row>
    <row r="1389" spans="1:65" x14ac:dyDescent="0.2">
      <c r="A1389">
        <v>1388</v>
      </c>
      <c r="B1389">
        <v>0</v>
      </c>
      <c r="C1389" t="s">
        <v>160</v>
      </c>
      <c r="D1389">
        <v>0</v>
      </c>
      <c r="E1389">
        <v>1</v>
      </c>
      <c r="F1389" t="s">
        <v>69</v>
      </c>
      <c r="G1389" t="s">
        <v>121</v>
      </c>
      <c r="H1389" t="s">
        <v>69</v>
      </c>
      <c r="I1389" t="s">
        <v>69</v>
      </c>
      <c r="J1389" t="s">
        <v>66</v>
      </c>
      <c r="K1389" t="s">
        <v>84</v>
      </c>
      <c r="L1389" t="s">
        <v>68</v>
      </c>
      <c r="M1389" t="s">
        <v>65</v>
      </c>
      <c r="N1389" t="s">
        <v>68</v>
      </c>
      <c r="O1389" t="s">
        <v>69</v>
      </c>
      <c r="P1389" t="s">
        <v>66</v>
      </c>
      <c r="Q1389" t="s">
        <v>65</v>
      </c>
      <c r="Z1389">
        <v>1</v>
      </c>
      <c r="AA1389" t="s">
        <v>85</v>
      </c>
      <c r="AB1389" t="s">
        <v>86</v>
      </c>
      <c r="AC1389" t="s">
        <v>72</v>
      </c>
      <c r="AD1389" t="s">
        <v>72</v>
      </c>
      <c r="AE1389" t="s">
        <v>66</v>
      </c>
      <c r="AF1389" t="s">
        <v>73</v>
      </c>
      <c r="AG1389" t="s">
        <v>74</v>
      </c>
      <c r="AH1389" t="s">
        <v>75</v>
      </c>
      <c r="AI1389" t="s">
        <v>75</v>
      </c>
      <c r="AJ1389" t="s">
        <v>72</v>
      </c>
      <c r="AK1389" t="s">
        <v>74</v>
      </c>
      <c r="AL1389" t="s">
        <v>68</v>
      </c>
      <c r="AM1389" t="s">
        <v>2724</v>
      </c>
      <c r="AN1389" t="s">
        <v>68</v>
      </c>
      <c r="AO1389" t="s">
        <v>2725</v>
      </c>
      <c r="AP1389" t="s">
        <v>68</v>
      </c>
      <c r="AQ1389" t="s">
        <v>68</v>
      </c>
      <c r="AR1389" t="s">
        <v>77</v>
      </c>
      <c r="AS1389" t="s">
        <v>103</v>
      </c>
      <c r="AT1389" t="s">
        <v>65</v>
      </c>
      <c r="AU1389" t="s">
        <v>69</v>
      </c>
      <c r="AV1389" t="s">
        <v>69</v>
      </c>
      <c r="AW1389" t="s">
        <v>69</v>
      </c>
      <c r="AX1389" t="s">
        <v>146</v>
      </c>
      <c r="AZ1389" t="s">
        <v>69</v>
      </c>
      <c r="BA1389" t="s">
        <v>757</v>
      </c>
      <c r="BB1389">
        <v>1</v>
      </c>
      <c r="BC1389" t="s">
        <v>94</v>
      </c>
      <c r="BD1389" t="s">
        <v>83</v>
      </c>
      <c r="BE1389">
        <v>30</v>
      </c>
      <c r="BF1389" t="s">
        <v>118</v>
      </c>
      <c r="BG1389" t="s">
        <v>96</v>
      </c>
      <c r="BH1389" t="s">
        <v>652</v>
      </c>
      <c r="BI1389" t="s">
        <v>96</v>
      </c>
      <c r="BJ1389" t="s">
        <v>652</v>
      </c>
      <c r="BK1389" t="s">
        <v>207</v>
      </c>
      <c r="BL1389" t="s">
        <v>83</v>
      </c>
      <c r="BM1389" t="str">
        <f t="shared" ref="BM1389" si="1385">IF(BE1389&lt;20,"&lt;20",IF(BE1389&lt;26,"20-25",IF(BE1389&lt;31,"26-30","&gt;30")))</f>
        <v>26-30</v>
      </c>
    </row>
    <row r="1390" spans="1:65" x14ac:dyDescent="0.2">
      <c r="A1390">
        <v>1389</v>
      </c>
      <c r="B1390">
        <v>0</v>
      </c>
      <c r="C1390" t="s">
        <v>62</v>
      </c>
      <c r="D1390">
        <v>1</v>
      </c>
      <c r="F1390" t="s">
        <v>69</v>
      </c>
      <c r="G1390" t="s">
        <v>65</v>
      </c>
      <c r="H1390" t="s">
        <v>65</v>
      </c>
      <c r="I1390" t="s">
        <v>66</v>
      </c>
      <c r="J1390" t="s">
        <v>69</v>
      </c>
      <c r="K1390" t="s">
        <v>161</v>
      </c>
      <c r="L1390" t="s">
        <v>68</v>
      </c>
      <c r="M1390" t="s">
        <v>65</v>
      </c>
      <c r="N1390" t="s">
        <v>68</v>
      </c>
      <c r="O1390" t="s">
        <v>65</v>
      </c>
      <c r="P1390" t="s">
        <v>66</v>
      </c>
      <c r="Q1390" t="s">
        <v>65</v>
      </c>
      <c r="Z1390">
        <v>1</v>
      </c>
      <c r="AA1390" t="s">
        <v>87</v>
      </c>
      <c r="AB1390" t="s">
        <v>86</v>
      </c>
      <c r="AC1390" t="s">
        <v>87</v>
      </c>
      <c r="AD1390" t="s">
        <v>87</v>
      </c>
      <c r="AE1390" t="s">
        <v>83</v>
      </c>
      <c r="AF1390" t="s">
        <v>73</v>
      </c>
      <c r="AG1390" t="s">
        <v>74</v>
      </c>
      <c r="AH1390" t="s">
        <v>75</v>
      </c>
      <c r="AI1390" t="s">
        <v>75</v>
      </c>
      <c r="AJ1390" t="s">
        <v>87</v>
      </c>
      <c r="AK1390" t="s">
        <v>73</v>
      </c>
      <c r="AL1390" t="s">
        <v>69</v>
      </c>
      <c r="AM1390" t="s">
        <v>2726</v>
      </c>
      <c r="AN1390" t="s">
        <v>68</v>
      </c>
      <c r="AO1390" t="s">
        <v>2727</v>
      </c>
      <c r="AP1390" t="s">
        <v>112</v>
      </c>
      <c r="AQ1390" t="s">
        <v>68</v>
      </c>
      <c r="AR1390" t="s">
        <v>77</v>
      </c>
      <c r="AS1390" t="s">
        <v>116</v>
      </c>
      <c r="AT1390" t="s">
        <v>68</v>
      </c>
      <c r="AU1390" t="s">
        <v>66</v>
      </c>
      <c r="AV1390" t="s">
        <v>69</v>
      </c>
      <c r="AW1390" t="s">
        <v>68</v>
      </c>
      <c r="AY1390" t="s">
        <v>78</v>
      </c>
      <c r="AZ1390" t="s">
        <v>65</v>
      </c>
      <c r="BB1390">
        <v>1</v>
      </c>
      <c r="BC1390" t="s">
        <v>83</v>
      </c>
      <c r="BD1390" t="s">
        <v>127</v>
      </c>
      <c r="BE1390">
        <v>29</v>
      </c>
      <c r="BF1390" t="s">
        <v>95</v>
      </c>
      <c r="BG1390" t="s">
        <v>96</v>
      </c>
      <c r="BH1390" t="s">
        <v>147</v>
      </c>
      <c r="BI1390" t="s">
        <v>96</v>
      </c>
      <c r="BJ1390" t="s">
        <v>147</v>
      </c>
      <c r="BK1390" t="s">
        <v>841</v>
      </c>
      <c r="BL1390" t="s">
        <v>99</v>
      </c>
      <c r="BM1390" t="str">
        <f t="shared" ref="BM1390" si="1386">IF(BE1390&lt;20,"&lt;20",IF(BE1390&lt;31,"20 - 30",IF(BE1390&lt;41,"31 - 40","&gt;40")))</f>
        <v>20 - 30</v>
      </c>
    </row>
    <row r="1391" spans="1:65" x14ac:dyDescent="0.2">
      <c r="A1391">
        <v>1390</v>
      </c>
      <c r="B1391">
        <v>0</v>
      </c>
      <c r="C1391" t="s">
        <v>120</v>
      </c>
      <c r="D1391">
        <v>1</v>
      </c>
      <c r="F1391" t="s">
        <v>66</v>
      </c>
      <c r="G1391" t="s">
        <v>121</v>
      </c>
      <c r="H1391" t="s">
        <v>69</v>
      </c>
      <c r="I1391" t="s">
        <v>69</v>
      </c>
      <c r="J1391" t="s">
        <v>66</v>
      </c>
      <c r="K1391" t="s">
        <v>84</v>
      </c>
      <c r="L1391" t="s">
        <v>68</v>
      </c>
      <c r="M1391" t="s">
        <v>65</v>
      </c>
      <c r="N1391" t="s">
        <v>69</v>
      </c>
      <c r="O1391" t="s">
        <v>69</v>
      </c>
      <c r="P1391" t="s">
        <v>66</v>
      </c>
      <c r="Q1391" t="s">
        <v>65</v>
      </c>
      <c r="Z1391">
        <v>1</v>
      </c>
      <c r="AA1391" t="s">
        <v>70</v>
      </c>
      <c r="AB1391" t="s">
        <v>71</v>
      </c>
      <c r="AC1391" t="s">
        <v>72</v>
      </c>
      <c r="AD1391" t="s">
        <v>72</v>
      </c>
      <c r="AE1391" t="s">
        <v>66</v>
      </c>
      <c r="AF1391" t="s">
        <v>123</v>
      </c>
      <c r="AG1391" t="s">
        <v>73</v>
      </c>
      <c r="AH1391" t="s">
        <v>75</v>
      </c>
      <c r="AI1391" t="s">
        <v>75</v>
      </c>
      <c r="AJ1391" t="s">
        <v>72</v>
      </c>
      <c r="AK1391" t="s">
        <v>73</v>
      </c>
      <c r="AL1391" t="s">
        <v>65</v>
      </c>
      <c r="AM1391" t="s">
        <v>2728</v>
      </c>
      <c r="AN1391" t="s">
        <v>65</v>
      </c>
      <c r="AO1391" t="s">
        <v>2729</v>
      </c>
      <c r="AP1391" t="s">
        <v>68</v>
      </c>
      <c r="AQ1391" t="s">
        <v>76</v>
      </c>
      <c r="AR1391" t="s">
        <v>77</v>
      </c>
      <c r="AS1391" t="s">
        <v>137</v>
      </c>
      <c r="AT1391" t="s">
        <v>65</v>
      </c>
      <c r="AU1391" t="s">
        <v>65</v>
      </c>
      <c r="AV1391" t="s">
        <v>65</v>
      </c>
      <c r="AW1391" t="s">
        <v>65</v>
      </c>
      <c r="AZ1391" t="s">
        <v>65</v>
      </c>
      <c r="BB1391">
        <v>0</v>
      </c>
      <c r="BC1391" t="s">
        <v>79</v>
      </c>
      <c r="BD1391" t="s">
        <v>79</v>
      </c>
      <c r="BE1391">
        <v>39</v>
      </c>
      <c r="BF1391" t="s">
        <v>95</v>
      </c>
      <c r="BG1391" t="s">
        <v>176</v>
      </c>
      <c r="BI1391" t="s">
        <v>176</v>
      </c>
      <c r="BK1391" t="s">
        <v>363</v>
      </c>
      <c r="BL1391" t="s">
        <v>105</v>
      </c>
      <c r="BM1391" t="str">
        <f t="shared" ref="BM1391" si="1387">IF(BE1391&lt;20,"&lt;20",IF(BE1391&lt;26,"20-25",IF(BE1391&lt;31,"26-30","&gt;30")))</f>
        <v>&gt;30</v>
      </c>
    </row>
    <row r="1392" spans="1:65" x14ac:dyDescent="0.2">
      <c r="A1392">
        <v>1391</v>
      </c>
      <c r="B1392">
        <v>0</v>
      </c>
      <c r="C1392" t="s">
        <v>120</v>
      </c>
      <c r="D1392">
        <v>0</v>
      </c>
      <c r="E1392">
        <v>1</v>
      </c>
      <c r="F1392" t="s">
        <v>66</v>
      </c>
      <c r="G1392" t="s">
        <v>121</v>
      </c>
      <c r="H1392" t="s">
        <v>65</v>
      </c>
      <c r="I1392" t="s">
        <v>65</v>
      </c>
      <c r="J1392" t="s">
        <v>66</v>
      </c>
      <c r="K1392" t="s">
        <v>100</v>
      </c>
      <c r="L1392" t="s">
        <v>69</v>
      </c>
      <c r="M1392" t="s">
        <v>65</v>
      </c>
      <c r="N1392" t="s">
        <v>65</v>
      </c>
      <c r="O1392" t="s">
        <v>68</v>
      </c>
      <c r="P1392" t="s">
        <v>65</v>
      </c>
      <c r="Q1392" t="s">
        <v>65</v>
      </c>
      <c r="Z1392">
        <v>1</v>
      </c>
      <c r="AA1392" t="s">
        <v>66</v>
      </c>
      <c r="AB1392" t="s">
        <v>71</v>
      </c>
      <c r="AC1392" t="s">
        <v>87</v>
      </c>
      <c r="AD1392" t="s">
        <v>72</v>
      </c>
      <c r="AE1392" t="s">
        <v>66</v>
      </c>
      <c r="AF1392" t="s">
        <v>73</v>
      </c>
      <c r="AG1392" t="s">
        <v>74</v>
      </c>
      <c r="AH1392" t="s">
        <v>75</v>
      </c>
      <c r="AI1392" t="s">
        <v>75</v>
      </c>
      <c r="AJ1392" t="s">
        <v>72</v>
      </c>
      <c r="AK1392" t="s">
        <v>73</v>
      </c>
      <c r="AL1392" t="s">
        <v>69</v>
      </c>
      <c r="AM1392" t="s">
        <v>2730</v>
      </c>
      <c r="AN1392" t="s">
        <v>65</v>
      </c>
      <c r="AO1392" t="s">
        <v>2731</v>
      </c>
      <c r="AP1392" t="s">
        <v>188</v>
      </c>
      <c r="AQ1392" t="s">
        <v>145</v>
      </c>
      <c r="AR1392" t="s">
        <v>77</v>
      </c>
      <c r="AS1392" t="s">
        <v>116</v>
      </c>
      <c r="AT1392" t="s">
        <v>69</v>
      </c>
      <c r="AU1392" t="s">
        <v>69</v>
      </c>
      <c r="AV1392" t="s">
        <v>69</v>
      </c>
      <c r="AW1392" t="s">
        <v>68</v>
      </c>
      <c r="AY1392" t="s">
        <v>93</v>
      </c>
      <c r="AZ1392" t="s">
        <v>69</v>
      </c>
      <c r="BA1392" t="s">
        <v>93</v>
      </c>
      <c r="BB1392">
        <v>1</v>
      </c>
      <c r="BC1392" t="s">
        <v>94</v>
      </c>
      <c r="BD1392" t="s">
        <v>127</v>
      </c>
      <c r="BE1392">
        <v>37</v>
      </c>
      <c r="BF1392" t="s">
        <v>80</v>
      </c>
      <c r="BG1392" t="s">
        <v>81</v>
      </c>
      <c r="BI1392" t="s">
        <v>81</v>
      </c>
      <c r="BK1392" t="s">
        <v>98</v>
      </c>
      <c r="BL1392" t="s">
        <v>99</v>
      </c>
      <c r="BM1392" t="str">
        <f t="shared" ref="BM1392" si="1388">IF(BE1392&lt;20,"&lt;20",IF(BE1392&lt;31,"20 - 30",IF(BE1392&lt;41,"31 - 40","&gt;40")))</f>
        <v>31 - 40</v>
      </c>
    </row>
    <row r="1393" spans="1:65" x14ac:dyDescent="0.2">
      <c r="A1393">
        <v>1392</v>
      </c>
      <c r="B1393">
        <v>0</v>
      </c>
      <c r="C1393" t="s">
        <v>62</v>
      </c>
      <c r="D1393">
        <v>1</v>
      </c>
      <c r="F1393" t="s">
        <v>69</v>
      </c>
      <c r="G1393" t="s">
        <v>65</v>
      </c>
      <c r="H1393" t="s">
        <v>65</v>
      </c>
      <c r="I1393" t="s">
        <v>65</v>
      </c>
      <c r="J1393" t="s">
        <v>66</v>
      </c>
      <c r="K1393" t="s">
        <v>142</v>
      </c>
      <c r="L1393" t="s">
        <v>69</v>
      </c>
      <c r="M1393" t="s">
        <v>68</v>
      </c>
      <c r="N1393" t="s">
        <v>65</v>
      </c>
      <c r="O1393" t="s">
        <v>65</v>
      </c>
      <c r="P1393" t="s">
        <v>65</v>
      </c>
      <c r="Q1393" t="s">
        <v>65</v>
      </c>
      <c r="Z1393">
        <v>1</v>
      </c>
      <c r="AA1393" t="s">
        <v>85</v>
      </c>
      <c r="AB1393" t="s">
        <v>86</v>
      </c>
      <c r="AC1393" t="s">
        <v>87</v>
      </c>
      <c r="AD1393" t="s">
        <v>87</v>
      </c>
      <c r="AE1393" t="s">
        <v>66</v>
      </c>
      <c r="AF1393" t="s">
        <v>73</v>
      </c>
      <c r="AG1393" t="s">
        <v>73</v>
      </c>
      <c r="AH1393" t="s">
        <v>89</v>
      </c>
      <c r="AI1393" t="s">
        <v>89</v>
      </c>
      <c r="AJ1393" t="s">
        <v>72</v>
      </c>
      <c r="AK1393" t="s">
        <v>73</v>
      </c>
      <c r="AL1393" t="s">
        <v>68</v>
      </c>
      <c r="AM1393" t="s">
        <v>2732</v>
      </c>
      <c r="AN1393" t="s">
        <v>65</v>
      </c>
      <c r="AO1393" t="s">
        <v>2733</v>
      </c>
      <c r="AP1393" t="s">
        <v>112</v>
      </c>
      <c r="AQ1393" t="s">
        <v>163</v>
      </c>
      <c r="AR1393" t="s">
        <v>113</v>
      </c>
      <c r="AS1393" t="s">
        <v>137</v>
      </c>
      <c r="AT1393" t="s">
        <v>69</v>
      </c>
      <c r="AU1393" t="s">
        <v>65</v>
      </c>
      <c r="AV1393" t="s">
        <v>65</v>
      </c>
      <c r="AW1393" t="s">
        <v>65</v>
      </c>
      <c r="AZ1393" t="s">
        <v>65</v>
      </c>
      <c r="BB1393">
        <v>0</v>
      </c>
      <c r="BC1393" t="s">
        <v>79</v>
      </c>
      <c r="BD1393" t="s">
        <v>79</v>
      </c>
      <c r="BE1393">
        <v>35</v>
      </c>
      <c r="BF1393" t="s">
        <v>133</v>
      </c>
      <c r="BG1393" t="s">
        <v>96</v>
      </c>
      <c r="BH1393" t="s">
        <v>147</v>
      </c>
      <c r="BI1393" t="s">
        <v>96</v>
      </c>
      <c r="BJ1393" t="s">
        <v>147</v>
      </c>
      <c r="BK1393" t="s">
        <v>82</v>
      </c>
      <c r="BL1393" t="s">
        <v>83</v>
      </c>
      <c r="BM1393" t="str">
        <f t="shared" ref="BM1393" si="1389">IF(BE1393&lt;20,"&lt;20",IF(BE1393&lt;26,"20-25",IF(BE1393&lt;31,"26-30","&gt;30")))</f>
        <v>&gt;30</v>
      </c>
    </row>
    <row r="1394" spans="1:65" x14ac:dyDescent="0.2">
      <c r="A1394">
        <v>1393</v>
      </c>
      <c r="B1394">
        <v>0</v>
      </c>
      <c r="C1394" s="1">
        <v>43470</v>
      </c>
      <c r="D1394">
        <v>1</v>
      </c>
      <c r="F1394" t="s">
        <v>63</v>
      </c>
      <c r="G1394" t="s">
        <v>69</v>
      </c>
      <c r="H1394" t="s">
        <v>65</v>
      </c>
      <c r="I1394" t="s">
        <v>65</v>
      </c>
      <c r="J1394" t="s">
        <v>65</v>
      </c>
      <c r="K1394" t="s">
        <v>66</v>
      </c>
      <c r="L1394" t="s">
        <v>69</v>
      </c>
      <c r="M1394" t="s">
        <v>69</v>
      </c>
      <c r="N1394" t="s">
        <v>65</v>
      </c>
      <c r="O1394" t="s">
        <v>65</v>
      </c>
      <c r="P1394" t="s">
        <v>66</v>
      </c>
      <c r="Q1394" t="s">
        <v>65</v>
      </c>
      <c r="Z1394">
        <v>1</v>
      </c>
      <c r="AA1394" t="s">
        <v>85</v>
      </c>
      <c r="AB1394" t="s">
        <v>122</v>
      </c>
      <c r="AC1394" t="s">
        <v>72</v>
      </c>
      <c r="AD1394" t="s">
        <v>72</v>
      </c>
      <c r="AE1394" t="s">
        <v>65</v>
      </c>
      <c r="AF1394" t="s">
        <v>123</v>
      </c>
      <c r="AG1394" t="s">
        <v>123</v>
      </c>
      <c r="AH1394" t="s">
        <v>75</v>
      </c>
      <c r="AI1394" t="s">
        <v>89</v>
      </c>
      <c r="AJ1394" t="s">
        <v>66</v>
      </c>
      <c r="AK1394" t="s">
        <v>74</v>
      </c>
      <c r="AL1394" t="s">
        <v>68</v>
      </c>
      <c r="AM1394" t="s">
        <v>2734</v>
      </c>
      <c r="AN1394" t="s">
        <v>65</v>
      </c>
      <c r="AO1394" t="s">
        <v>2735</v>
      </c>
      <c r="AP1394" t="s">
        <v>112</v>
      </c>
      <c r="AQ1394" t="s">
        <v>163</v>
      </c>
      <c r="AR1394" t="s">
        <v>195</v>
      </c>
      <c r="AS1394" t="s">
        <v>116</v>
      </c>
      <c r="AT1394" t="s">
        <v>64</v>
      </c>
      <c r="AU1394" t="s">
        <v>69</v>
      </c>
      <c r="AV1394" t="s">
        <v>69</v>
      </c>
      <c r="AW1394" t="s">
        <v>69</v>
      </c>
      <c r="AX1394" t="s">
        <v>93</v>
      </c>
      <c r="AZ1394" t="s">
        <v>69</v>
      </c>
      <c r="BA1394" t="s">
        <v>93</v>
      </c>
      <c r="BB1394">
        <v>1</v>
      </c>
      <c r="BC1394" t="s">
        <v>83</v>
      </c>
      <c r="BD1394" t="s">
        <v>127</v>
      </c>
      <c r="BE1394">
        <v>25</v>
      </c>
      <c r="BF1394" t="s">
        <v>118</v>
      </c>
      <c r="BG1394" t="s">
        <v>96</v>
      </c>
      <c r="BH1394" t="s">
        <v>97</v>
      </c>
      <c r="BI1394" t="s">
        <v>96</v>
      </c>
      <c r="BJ1394" t="s">
        <v>97</v>
      </c>
      <c r="BK1394" t="s">
        <v>207</v>
      </c>
      <c r="BL1394" t="s">
        <v>83</v>
      </c>
      <c r="BM1394" t="str">
        <f t="shared" ref="BM1394" si="1390">IF(BE1394&lt;20,"&lt;20",IF(BE1394&lt;31,"20 - 30",IF(BE1394&lt;41,"31 - 40","&gt;40")))</f>
        <v>20 - 30</v>
      </c>
    </row>
    <row r="1395" spans="1:65" x14ac:dyDescent="0.2">
      <c r="A1395">
        <v>1394</v>
      </c>
      <c r="B1395">
        <v>0</v>
      </c>
      <c r="C1395" t="s">
        <v>120</v>
      </c>
      <c r="D1395">
        <v>0</v>
      </c>
      <c r="E1395">
        <v>1</v>
      </c>
      <c r="F1395" t="s">
        <v>63</v>
      </c>
      <c r="G1395" t="s">
        <v>64</v>
      </c>
      <c r="H1395" t="s">
        <v>69</v>
      </c>
      <c r="I1395" t="s">
        <v>69</v>
      </c>
      <c r="J1395" t="s">
        <v>69</v>
      </c>
      <c r="K1395" t="s">
        <v>100</v>
      </c>
      <c r="L1395" t="s">
        <v>68</v>
      </c>
      <c r="M1395" t="s">
        <v>65</v>
      </c>
      <c r="N1395" t="s">
        <v>69</v>
      </c>
      <c r="O1395" t="s">
        <v>68</v>
      </c>
      <c r="P1395" t="s">
        <v>69</v>
      </c>
      <c r="Q1395" t="s">
        <v>65</v>
      </c>
      <c r="Z1395">
        <v>1</v>
      </c>
      <c r="AA1395" t="s">
        <v>70</v>
      </c>
      <c r="AB1395" t="s">
        <v>122</v>
      </c>
      <c r="AC1395" t="s">
        <v>87</v>
      </c>
      <c r="AD1395" t="s">
        <v>87</v>
      </c>
      <c r="AE1395" t="s">
        <v>66</v>
      </c>
      <c r="AF1395" t="s">
        <v>73</v>
      </c>
      <c r="AG1395" t="s">
        <v>73</v>
      </c>
      <c r="AH1395" t="s">
        <v>129</v>
      </c>
      <c r="AI1395" t="s">
        <v>89</v>
      </c>
      <c r="AJ1395" t="s">
        <v>66</v>
      </c>
      <c r="AK1395" t="s">
        <v>74</v>
      </c>
      <c r="AL1395" t="s">
        <v>65</v>
      </c>
      <c r="AM1395" t="s">
        <v>2736</v>
      </c>
      <c r="AN1395" t="s">
        <v>68</v>
      </c>
      <c r="AO1395" t="s">
        <v>2737</v>
      </c>
      <c r="AP1395" t="s">
        <v>112</v>
      </c>
      <c r="AQ1395" t="s">
        <v>68</v>
      </c>
      <c r="AR1395" t="s">
        <v>77</v>
      </c>
      <c r="AS1395" t="s">
        <v>65</v>
      </c>
      <c r="AU1395" t="s">
        <v>69</v>
      </c>
      <c r="AV1395" t="s">
        <v>69</v>
      </c>
      <c r="AW1395" t="s">
        <v>68</v>
      </c>
      <c r="AY1395" t="s">
        <v>525</v>
      </c>
      <c r="AZ1395" t="s">
        <v>69</v>
      </c>
      <c r="BA1395" t="s">
        <v>93</v>
      </c>
      <c r="BB1395">
        <v>1</v>
      </c>
      <c r="BC1395" t="s">
        <v>83</v>
      </c>
      <c r="BD1395" t="s">
        <v>127</v>
      </c>
      <c r="BE1395">
        <v>22</v>
      </c>
      <c r="BF1395" t="s">
        <v>1658</v>
      </c>
      <c r="BG1395" t="s">
        <v>96</v>
      </c>
      <c r="BH1395" t="s">
        <v>140</v>
      </c>
      <c r="BI1395" t="s">
        <v>96</v>
      </c>
      <c r="BJ1395" t="s">
        <v>140</v>
      </c>
      <c r="BK1395" t="s">
        <v>1243</v>
      </c>
      <c r="BL1395" t="s">
        <v>99</v>
      </c>
      <c r="BM1395" t="str">
        <f t="shared" ref="BM1395" si="1391">IF(BE1395&lt;20,"&lt;20",IF(BE1395&lt;26,"20-25",IF(BE1395&lt;31,"26-30","&gt;30")))</f>
        <v>20-25</v>
      </c>
    </row>
    <row r="1396" spans="1:65" x14ac:dyDescent="0.2">
      <c r="A1396">
        <v>1395</v>
      </c>
      <c r="B1396">
        <v>0</v>
      </c>
      <c r="C1396" t="s">
        <v>62</v>
      </c>
      <c r="D1396">
        <v>1</v>
      </c>
      <c r="F1396" t="s">
        <v>69</v>
      </c>
      <c r="G1396" t="s">
        <v>69</v>
      </c>
      <c r="H1396" t="s">
        <v>65</v>
      </c>
      <c r="I1396" t="s">
        <v>65</v>
      </c>
      <c r="J1396" t="s">
        <v>65</v>
      </c>
      <c r="K1396" t="s">
        <v>100</v>
      </c>
      <c r="L1396" t="s">
        <v>69</v>
      </c>
      <c r="M1396" t="s">
        <v>68</v>
      </c>
      <c r="N1396" t="s">
        <v>68</v>
      </c>
      <c r="O1396" t="s">
        <v>68</v>
      </c>
      <c r="P1396" t="s">
        <v>65</v>
      </c>
      <c r="Q1396" t="s">
        <v>69</v>
      </c>
      <c r="Z1396">
        <v>1</v>
      </c>
      <c r="AA1396" t="s">
        <v>85</v>
      </c>
      <c r="AB1396" t="s">
        <v>122</v>
      </c>
      <c r="AC1396" t="s">
        <v>87</v>
      </c>
      <c r="AD1396" t="s">
        <v>87</v>
      </c>
      <c r="AE1396" t="s">
        <v>83</v>
      </c>
      <c r="AF1396" t="s">
        <v>73</v>
      </c>
      <c r="AG1396" t="s">
        <v>73</v>
      </c>
      <c r="AH1396" t="s">
        <v>75</v>
      </c>
      <c r="AI1396" t="s">
        <v>75</v>
      </c>
      <c r="AJ1396" t="s">
        <v>72</v>
      </c>
      <c r="AK1396" t="s">
        <v>123</v>
      </c>
      <c r="AL1396" t="s">
        <v>68</v>
      </c>
      <c r="AM1396" t="s">
        <v>2738</v>
      </c>
      <c r="AN1396" t="s">
        <v>65</v>
      </c>
      <c r="AO1396" t="s">
        <v>2739</v>
      </c>
      <c r="AP1396" t="s">
        <v>112</v>
      </c>
      <c r="AQ1396" t="s">
        <v>163</v>
      </c>
      <c r="AR1396" t="s">
        <v>113</v>
      </c>
      <c r="AS1396" t="s">
        <v>137</v>
      </c>
      <c r="AT1396" t="s">
        <v>69</v>
      </c>
      <c r="AU1396" t="s">
        <v>69</v>
      </c>
      <c r="AV1396" t="s">
        <v>69</v>
      </c>
      <c r="AW1396" t="s">
        <v>68</v>
      </c>
      <c r="AY1396" t="s">
        <v>1144</v>
      </c>
      <c r="AZ1396" t="s">
        <v>69</v>
      </c>
      <c r="BA1396" t="s">
        <v>1144</v>
      </c>
      <c r="BB1396">
        <v>1</v>
      </c>
      <c r="BC1396" t="s">
        <v>83</v>
      </c>
      <c r="BD1396" t="s">
        <v>83</v>
      </c>
      <c r="BE1396">
        <v>33</v>
      </c>
      <c r="BF1396" t="s">
        <v>80</v>
      </c>
      <c r="BG1396" t="s">
        <v>81</v>
      </c>
      <c r="BI1396" t="s">
        <v>81</v>
      </c>
      <c r="BK1396" t="s">
        <v>307</v>
      </c>
      <c r="BL1396" t="s">
        <v>99</v>
      </c>
      <c r="BM1396" t="str">
        <f t="shared" ref="BM1396" si="1392">IF(BE1396&lt;20,"&lt;20",IF(BE1396&lt;31,"20 - 30",IF(BE1396&lt;41,"31 - 40","&gt;40")))</f>
        <v>31 - 40</v>
      </c>
    </row>
    <row r="1397" spans="1:65" x14ac:dyDescent="0.2">
      <c r="A1397">
        <v>1396</v>
      </c>
      <c r="B1397">
        <v>0</v>
      </c>
      <c r="C1397" s="1">
        <v>43470</v>
      </c>
      <c r="D1397">
        <v>1</v>
      </c>
      <c r="F1397" t="s">
        <v>69</v>
      </c>
      <c r="G1397" t="s">
        <v>65</v>
      </c>
      <c r="H1397" t="s">
        <v>65</v>
      </c>
      <c r="I1397" t="s">
        <v>65</v>
      </c>
      <c r="J1397" t="s">
        <v>66</v>
      </c>
      <c r="K1397" t="s">
        <v>161</v>
      </c>
      <c r="L1397" t="s">
        <v>69</v>
      </c>
      <c r="M1397" t="s">
        <v>65</v>
      </c>
      <c r="N1397" t="s">
        <v>68</v>
      </c>
      <c r="O1397" t="s">
        <v>65</v>
      </c>
      <c r="P1397" t="s">
        <v>65</v>
      </c>
      <c r="Q1397" t="s">
        <v>65</v>
      </c>
      <c r="Z1397">
        <v>0</v>
      </c>
      <c r="AL1397" t="s">
        <v>68</v>
      </c>
      <c r="AM1397" t="s">
        <v>2740</v>
      </c>
      <c r="AN1397" t="s">
        <v>65</v>
      </c>
      <c r="AO1397" t="s">
        <v>2741</v>
      </c>
      <c r="AP1397" t="s">
        <v>112</v>
      </c>
      <c r="AQ1397" t="s">
        <v>76</v>
      </c>
      <c r="AR1397" t="s">
        <v>195</v>
      </c>
      <c r="AS1397" t="s">
        <v>65</v>
      </c>
      <c r="AU1397" t="s">
        <v>69</v>
      </c>
      <c r="AV1397" t="s">
        <v>69</v>
      </c>
      <c r="AW1397" t="s">
        <v>69</v>
      </c>
      <c r="AX1397" t="s">
        <v>93</v>
      </c>
      <c r="AZ1397" t="s">
        <v>69</v>
      </c>
      <c r="BA1397" t="s">
        <v>93</v>
      </c>
      <c r="BB1397">
        <v>1</v>
      </c>
      <c r="BC1397" t="s">
        <v>94</v>
      </c>
      <c r="BD1397" t="s">
        <v>127</v>
      </c>
      <c r="BE1397">
        <v>23</v>
      </c>
      <c r="BF1397" t="s">
        <v>2154</v>
      </c>
      <c r="BG1397" t="s">
        <v>96</v>
      </c>
      <c r="BH1397" t="s">
        <v>202</v>
      </c>
      <c r="BI1397" t="s">
        <v>96</v>
      </c>
      <c r="BJ1397" t="s">
        <v>202</v>
      </c>
      <c r="BK1397" t="s">
        <v>82</v>
      </c>
      <c r="BL1397" t="s">
        <v>83</v>
      </c>
      <c r="BM1397" t="str">
        <f t="shared" ref="BM1397" si="1393">IF(BE1397&lt;20,"&lt;20",IF(BE1397&lt;26,"20-25",IF(BE1397&lt;31,"26-30","&gt;30")))</f>
        <v>20-25</v>
      </c>
    </row>
    <row r="1398" spans="1:65" x14ac:dyDescent="0.2">
      <c r="A1398">
        <v>1397</v>
      </c>
      <c r="B1398">
        <v>1</v>
      </c>
      <c r="R1398">
        <v>1</v>
      </c>
      <c r="S1398" t="s">
        <v>149</v>
      </c>
      <c r="T1398" t="s">
        <v>192</v>
      </c>
      <c r="U1398" t="s">
        <v>69</v>
      </c>
      <c r="V1398" t="s">
        <v>192</v>
      </c>
      <c r="W1398" t="s">
        <v>79</v>
      </c>
      <c r="X1398" t="s">
        <v>69</v>
      </c>
      <c r="Y1398" t="s">
        <v>251</v>
      </c>
      <c r="Z1398">
        <v>1</v>
      </c>
      <c r="AA1398" t="s">
        <v>70</v>
      </c>
      <c r="AB1398" t="s">
        <v>122</v>
      </c>
      <c r="AC1398" t="s">
        <v>72</v>
      </c>
      <c r="AD1398" t="s">
        <v>72</v>
      </c>
      <c r="AE1398" t="s">
        <v>66</v>
      </c>
      <c r="AF1398" t="s">
        <v>123</v>
      </c>
      <c r="AG1398" t="s">
        <v>74</v>
      </c>
      <c r="AH1398" t="s">
        <v>75</v>
      </c>
      <c r="AI1398" t="s">
        <v>89</v>
      </c>
      <c r="AJ1398" t="s">
        <v>72</v>
      </c>
      <c r="AK1398" t="s">
        <v>73</v>
      </c>
      <c r="AL1398" t="s">
        <v>69</v>
      </c>
      <c r="AN1398" t="s">
        <v>65</v>
      </c>
      <c r="AP1398" t="s">
        <v>112</v>
      </c>
      <c r="AQ1398" t="s">
        <v>163</v>
      </c>
      <c r="AR1398" t="s">
        <v>77</v>
      </c>
      <c r="AS1398" t="s">
        <v>137</v>
      </c>
      <c r="AT1398" t="s">
        <v>69</v>
      </c>
      <c r="AU1398" t="s">
        <v>69</v>
      </c>
      <c r="AV1398" t="s">
        <v>69</v>
      </c>
      <c r="AW1398" t="s">
        <v>69</v>
      </c>
      <c r="AX1398" t="s">
        <v>420</v>
      </c>
      <c r="AZ1398" t="s">
        <v>69</v>
      </c>
      <c r="BA1398" t="s">
        <v>146</v>
      </c>
      <c r="BB1398">
        <v>1</v>
      </c>
      <c r="BC1398" t="s">
        <v>99</v>
      </c>
      <c r="BD1398" t="s">
        <v>83</v>
      </c>
      <c r="BE1398">
        <v>29</v>
      </c>
      <c r="BF1398" t="s">
        <v>95</v>
      </c>
      <c r="BG1398" t="s">
        <v>352</v>
      </c>
      <c r="BI1398" t="s">
        <v>352</v>
      </c>
      <c r="BK1398" t="s">
        <v>166</v>
      </c>
      <c r="BL1398" t="s">
        <v>83</v>
      </c>
      <c r="BM1398" t="str">
        <f t="shared" ref="BM1398" si="1394">IF(BE1398&lt;20,"&lt;20",IF(BE1398&lt;31,"20 - 30",IF(BE1398&lt;41,"31 - 40","&gt;40")))</f>
        <v>20 - 30</v>
      </c>
    </row>
    <row r="1399" spans="1:65" x14ac:dyDescent="0.2">
      <c r="A1399">
        <v>1398</v>
      </c>
      <c r="B1399">
        <v>0</v>
      </c>
      <c r="C1399" t="s">
        <v>62</v>
      </c>
      <c r="D1399">
        <v>1</v>
      </c>
      <c r="F1399" t="s">
        <v>69</v>
      </c>
      <c r="G1399" t="s">
        <v>69</v>
      </c>
      <c r="H1399" t="s">
        <v>65</v>
      </c>
      <c r="I1399" t="s">
        <v>66</v>
      </c>
      <c r="J1399" t="s">
        <v>66</v>
      </c>
      <c r="K1399" t="s">
        <v>142</v>
      </c>
      <c r="L1399" t="s">
        <v>69</v>
      </c>
      <c r="M1399" t="s">
        <v>68</v>
      </c>
      <c r="N1399" t="s">
        <v>65</v>
      </c>
      <c r="O1399" t="s">
        <v>65</v>
      </c>
      <c r="P1399" t="s">
        <v>65</v>
      </c>
      <c r="Q1399" t="s">
        <v>65</v>
      </c>
      <c r="Z1399">
        <v>1</v>
      </c>
      <c r="AA1399" t="s">
        <v>85</v>
      </c>
      <c r="AB1399" t="s">
        <v>86</v>
      </c>
      <c r="AC1399" t="s">
        <v>72</v>
      </c>
      <c r="AD1399" t="s">
        <v>72</v>
      </c>
      <c r="AE1399" t="s">
        <v>66</v>
      </c>
      <c r="AF1399" t="s">
        <v>73</v>
      </c>
      <c r="AG1399" t="s">
        <v>73</v>
      </c>
      <c r="AH1399" t="s">
        <v>89</v>
      </c>
      <c r="AI1399" t="s">
        <v>89</v>
      </c>
      <c r="AJ1399" t="s">
        <v>72</v>
      </c>
      <c r="AK1399" t="s">
        <v>74</v>
      </c>
      <c r="AL1399" t="s">
        <v>68</v>
      </c>
      <c r="AM1399" t="s">
        <v>2742</v>
      </c>
      <c r="AN1399" t="s">
        <v>69</v>
      </c>
      <c r="AO1399" t="s">
        <v>2743</v>
      </c>
      <c r="AP1399" t="s">
        <v>112</v>
      </c>
      <c r="AQ1399" t="s">
        <v>163</v>
      </c>
      <c r="AR1399" t="s">
        <v>195</v>
      </c>
      <c r="AS1399" t="s">
        <v>116</v>
      </c>
      <c r="AT1399" t="s">
        <v>64</v>
      </c>
      <c r="AU1399" t="s">
        <v>69</v>
      </c>
      <c r="AV1399" t="s">
        <v>69</v>
      </c>
      <c r="AW1399" t="s">
        <v>69</v>
      </c>
      <c r="AX1399" t="s">
        <v>432</v>
      </c>
      <c r="AZ1399" t="s">
        <v>69</v>
      </c>
      <c r="BA1399" t="s">
        <v>432</v>
      </c>
      <c r="BB1399">
        <v>1</v>
      </c>
      <c r="BC1399" t="s">
        <v>94</v>
      </c>
      <c r="BD1399" t="s">
        <v>94</v>
      </c>
      <c r="BE1399">
        <v>28</v>
      </c>
      <c r="BF1399" t="s">
        <v>80</v>
      </c>
      <c r="BG1399" t="s">
        <v>96</v>
      </c>
      <c r="BH1399" t="s">
        <v>165</v>
      </c>
      <c r="BI1399" t="s">
        <v>96</v>
      </c>
      <c r="BJ1399" t="s">
        <v>165</v>
      </c>
      <c r="BK1399" t="s">
        <v>159</v>
      </c>
      <c r="BL1399" t="s">
        <v>105</v>
      </c>
      <c r="BM1399" t="str">
        <f t="shared" ref="BM1399" si="1395">IF(BE1399&lt;20,"&lt;20",IF(BE1399&lt;26,"20-25",IF(BE1399&lt;31,"26-30","&gt;30")))</f>
        <v>26-30</v>
      </c>
    </row>
    <row r="1400" spans="1:65" x14ac:dyDescent="0.2">
      <c r="A1400">
        <v>1399</v>
      </c>
      <c r="B1400">
        <v>0</v>
      </c>
      <c r="C1400" t="s">
        <v>120</v>
      </c>
      <c r="D1400">
        <v>1</v>
      </c>
      <c r="F1400" t="s">
        <v>69</v>
      </c>
      <c r="G1400" t="s">
        <v>69</v>
      </c>
      <c r="H1400" t="s">
        <v>65</v>
      </c>
      <c r="I1400" t="s">
        <v>65</v>
      </c>
      <c r="J1400" t="s">
        <v>66</v>
      </c>
      <c r="K1400" t="s">
        <v>67</v>
      </c>
      <c r="L1400" t="s">
        <v>65</v>
      </c>
      <c r="M1400" t="s">
        <v>65</v>
      </c>
      <c r="N1400" t="s">
        <v>69</v>
      </c>
      <c r="O1400" t="s">
        <v>69</v>
      </c>
      <c r="P1400" t="s">
        <v>66</v>
      </c>
      <c r="Q1400" t="s">
        <v>65</v>
      </c>
      <c r="Z1400">
        <v>1</v>
      </c>
      <c r="AA1400" t="s">
        <v>87</v>
      </c>
      <c r="AB1400" t="s">
        <v>86</v>
      </c>
      <c r="AC1400" t="s">
        <v>72</v>
      </c>
      <c r="AD1400" t="s">
        <v>72</v>
      </c>
      <c r="AE1400" t="s">
        <v>66</v>
      </c>
      <c r="AF1400" t="s">
        <v>73</v>
      </c>
      <c r="AG1400" t="s">
        <v>73</v>
      </c>
      <c r="AH1400" t="s">
        <v>89</v>
      </c>
      <c r="AI1400" t="s">
        <v>89</v>
      </c>
      <c r="AJ1400" t="s">
        <v>72</v>
      </c>
      <c r="AK1400" t="s">
        <v>74</v>
      </c>
      <c r="AL1400" t="s">
        <v>69</v>
      </c>
      <c r="AM1400" t="s">
        <v>2744</v>
      </c>
      <c r="AN1400" t="s">
        <v>65</v>
      </c>
      <c r="AO1400" t="s">
        <v>2745</v>
      </c>
      <c r="AP1400" t="s">
        <v>92</v>
      </c>
      <c r="AQ1400" t="s">
        <v>76</v>
      </c>
      <c r="AR1400" t="s">
        <v>77</v>
      </c>
      <c r="AS1400" t="s">
        <v>65</v>
      </c>
      <c r="AU1400" t="s">
        <v>69</v>
      </c>
      <c r="AV1400" t="s">
        <v>69</v>
      </c>
      <c r="AW1400" t="s">
        <v>69</v>
      </c>
      <c r="AX1400" t="s">
        <v>982</v>
      </c>
      <c r="AZ1400" t="s">
        <v>69</v>
      </c>
      <c r="BA1400" t="s">
        <v>146</v>
      </c>
      <c r="BB1400">
        <v>1</v>
      </c>
      <c r="BC1400" t="s">
        <v>83</v>
      </c>
      <c r="BD1400" t="s">
        <v>127</v>
      </c>
      <c r="BE1400">
        <v>30</v>
      </c>
      <c r="BF1400" t="s">
        <v>80</v>
      </c>
      <c r="BG1400" t="s">
        <v>96</v>
      </c>
      <c r="BH1400" t="s">
        <v>202</v>
      </c>
      <c r="BI1400" t="s">
        <v>96</v>
      </c>
      <c r="BJ1400" t="s">
        <v>202</v>
      </c>
      <c r="BK1400" t="s">
        <v>98</v>
      </c>
      <c r="BL1400" t="s">
        <v>99</v>
      </c>
      <c r="BM1400" t="str">
        <f t="shared" ref="BM1400" si="1396">IF(BE1400&lt;20,"&lt;20",IF(BE1400&lt;31,"20 - 30",IF(BE1400&lt;41,"31 - 40","&gt;40")))</f>
        <v>20 - 30</v>
      </c>
    </row>
    <row r="1401" spans="1:65" x14ac:dyDescent="0.2">
      <c r="A1401">
        <v>1400</v>
      </c>
      <c r="B1401">
        <v>0</v>
      </c>
      <c r="C1401" t="s">
        <v>160</v>
      </c>
      <c r="D1401">
        <v>1</v>
      </c>
      <c r="F1401" t="s">
        <v>69</v>
      </c>
      <c r="G1401" t="s">
        <v>69</v>
      </c>
      <c r="H1401" t="s">
        <v>65</v>
      </c>
      <c r="I1401" t="s">
        <v>65</v>
      </c>
      <c r="J1401" t="s">
        <v>69</v>
      </c>
      <c r="K1401" t="s">
        <v>84</v>
      </c>
      <c r="L1401" t="s">
        <v>65</v>
      </c>
      <c r="M1401" t="s">
        <v>65</v>
      </c>
      <c r="N1401" t="s">
        <v>68</v>
      </c>
      <c r="O1401" t="s">
        <v>69</v>
      </c>
      <c r="P1401" t="s">
        <v>66</v>
      </c>
      <c r="Q1401" t="s">
        <v>65</v>
      </c>
      <c r="Z1401">
        <v>1</v>
      </c>
      <c r="AA1401" t="s">
        <v>70</v>
      </c>
      <c r="AB1401" t="s">
        <v>71</v>
      </c>
      <c r="AC1401" t="s">
        <v>72</v>
      </c>
      <c r="AD1401" t="s">
        <v>72</v>
      </c>
      <c r="AE1401" t="s">
        <v>66</v>
      </c>
      <c r="AF1401" t="s">
        <v>66</v>
      </c>
      <c r="AG1401" t="s">
        <v>73</v>
      </c>
      <c r="AH1401" t="s">
        <v>89</v>
      </c>
      <c r="AI1401" t="s">
        <v>66</v>
      </c>
      <c r="AJ1401" t="s">
        <v>66</v>
      </c>
      <c r="AK1401" t="s">
        <v>74</v>
      </c>
      <c r="AL1401" t="s">
        <v>65</v>
      </c>
      <c r="AN1401" t="s">
        <v>65</v>
      </c>
      <c r="AP1401" t="s">
        <v>68</v>
      </c>
      <c r="AQ1401" t="s">
        <v>76</v>
      </c>
      <c r="AR1401" t="s">
        <v>113</v>
      </c>
      <c r="AS1401" t="s">
        <v>103</v>
      </c>
      <c r="AT1401" t="s">
        <v>64</v>
      </c>
      <c r="AU1401" t="s">
        <v>69</v>
      </c>
      <c r="AV1401" t="s">
        <v>68</v>
      </c>
      <c r="AW1401" t="s">
        <v>69</v>
      </c>
      <c r="AX1401" t="s">
        <v>93</v>
      </c>
      <c r="AZ1401" t="s">
        <v>69</v>
      </c>
      <c r="BA1401" t="s">
        <v>93</v>
      </c>
      <c r="BB1401">
        <v>1</v>
      </c>
      <c r="BC1401" t="s">
        <v>83</v>
      </c>
      <c r="BD1401" t="s">
        <v>83</v>
      </c>
      <c r="BE1401">
        <v>28</v>
      </c>
      <c r="BF1401" t="s">
        <v>80</v>
      </c>
      <c r="BG1401" t="s">
        <v>96</v>
      </c>
      <c r="BH1401" t="s">
        <v>147</v>
      </c>
      <c r="BI1401" t="s">
        <v>96</v>
      </c>
      <c r="BJ1401" t="s">
        <v>147</v>
      </c>
      <c r="BK1401" t="s">
        <v>1243</v>
      </c>
      <c r="BL1401" t="s">
        <v>83</v>
      </c>
      <c r="BM1401" t="str">
        <f t="shared" ref="BM1401" si="1397">IF(BE1401&lt;20,"&lt;20",IF(BE1401&lt;26,"20-25",IF(BE1401&lt;31,"26-30","&gt;30")))</f>
        <v>26-30</v>
      </c>
    </row>
    <row r="1402" spans="1:65" x14ac:dyDescent="0.2">
      <c r="A1402">
        <v>1401</v>
      </c>
      <c r="B1402">
        <v>0</v>
      </c>
      <c r="C1402" s="1">
        <v>43641</v>
      </c>
      <c r="D1402">
        <v>1</v>
      </c>
      <c r="F1402" t="s">
        <v>69</v>
      </c>
      <c r="G1402" t="s">
        <v>69</v>
      </c>
      <c r="H1402" t="s">
        <v>69</v>
      </c>
      <c r="I1402" t="s">
        <v>69</v>
      </c>
      <c r="J1402" t="s">
        <v>66</v>
      </c>
      <c r="K1402" t="s">
        <v>67</v>
      </c>
      <c r="L1402" t="s">
        <v>65</v>
      </c>
      <c r="M1402" t="s">
        <v>65</v>
      </c>
      <c r="N1402" t="s">
        <v>69</v>
      </c>
      <c r="O1402" t="s">
        <v>69</v>
      </c>
      <c r="P1402" t="s">
        <v>69</v>
      </c>
      <c r="Q1402" t="s">
        <v>65</v>
      </c>
      <c r="Z1402">
        <v>1</v>
      </c>
      <c r="AA1402" t="s">
        <v>66</v>
      </c>
      <c r="AB1402" t="s">
        <v>71</v>
      </c>
      <c r="AC1402" t="s">
        <v>72</v>
      </c>
      <c r="AD1402" t="s">
        <v>72</v>
      </c>
      <c r="AE1402" t="s">
        <v>66</v>
      </c>
      <c r="AF1402" t="s">
        <v>123</v>
      </c>
      <c r="AG1402" t="s">
        <v>73</v>
      </c>
      <c r="AH1402" t="s">
        <v>75</v>
      </c>
      <c r="AI1402" t="s">
        <v>75</v>
      </c>
      <c r="AJ1402" t="s">
        <v>87</v>
      </c>
      <c r="AK1402" t="s">
        <v>73</v>
      </c>
      <c r="AL1402" t="s">
        <v>68</v>
      </c>
      <c r="AM1402" t="s">
        <v>2746</v>
      </c>
      <c r="AN1402" t="s">
        <v>65</v>
      </c>
      <c r="AO1402" t="s">
        <v>2747</v>
      </c>
      <c r="AP1402" t="s">
        <v>112</v>
      </c>
      <c r="AQ1402" t="s">
        <v>68</v>
      </c>
      <c r="AR1402" t="s">
        <v>195</v>
      </c>
      <c r="AS1402" t="s">
        <v>65</v>
      </c>
      <c r="AU1402" t="s">
        <v>69</v>
      </c>
      <c r="AV1402" t="s">
        <v>69</v>
      </c>
      <c r="AW1402" t="s">
        <v>68</v>
      </c>
      <c r="AY1402" t="s">
        <v>93</v>
      </c>
      <c r="AZ1402" t="s">
        <v>69</v>
      </c>
      <c r="BA1402" t="s">
        <v>265</v>
      </c>
      <c r="BB1402">
        <v>1</v>
      </c>
      <c r="BC1402" t="s">
        <v>94</v>
      </c>
      <c r="BD1402" t="s">
        <v>83</v>
      </c>
      <c r="BE1402">
        <v>28</v>
      </c>
      <c r="BF1402" t="s">
        <v>139</v>
      </c>
      <c r="BG1402" t="s">
        <v>96</v>
      </c>
      <c r="BH1402" t="s">
        <v>165</v>
      </c>
      <c r="BI1402" t="s">
        <v>96</v>
      </c>
      <c r="BJ1402" t="s">
        <v>165</v>
      </c>
      <c r="BK1402" t="s">
        <v>534</v>
      </c>
      <c r="BL1402" t="s">
        <v>105</v>
      </c>
      <c r="BM1402" t="str">
        <f t="shared" ref="BM1402" si="1398">IF(BE1402&lt;20,"&lt;20",IF(BE1402&lt;31,"20 - 30",IF(BE1402&lt;41,"31 - 40","&gt;40")))</f>
        <v>20 - 30</v>
      </c>
    </row>
    <row r="1403" spans="1:65" x14ac:dyDescent="0.2">
      <c r="A1403">
        <v>1402</v>
      </c>
      <c r="B1403">
        <v>0</v>
      </c>
      <c r="C1403" t="s">
        <v>120</v>
      </c>
      <c r="D1403">
        <v>0</v>
      </c>
      <c r="E1403">
        <v>1</v>
      </c>
      <c r="F1403" t="s">
        <v>69</v>
      </c>
      <c r="G1403" t="s">
        <v>65</v>
      </c>
      <c r="H1403" t="s">
        <v>65</v>
      </c>
      <c r="I1403" t="s">
        <v>69</v>
      </c>
      <c r="J1403" t="s">
        <v>66</v>
      </c>
      <c r="K1403" t="s">
        <v>66</v>
      </c>
      <c r="L1403" t="s">
        <v>68</v>
      </c>
      <c r="M1403" t="s">
        <v>68</v>
      </c>
      <c r="N1403" t="s">
        <v>68</v>
      </c>
      <c r="O1403" t="s">
        <v>69</v>
      </c>
      <c r="P1403" t="s">
        <v>65</v>
      </c>
      <c r="Q1403" t="s">
        <v>65</v>
      </c>
      <c r="Z1403">
        <v>1</v>
      </c>
      <c r="AA1403" t="s">
        <v>70</v>
      </c>
      <c r="AB1403" t="s">
        <v>71</v>
      </c>
      <c r="AC1403" t="s">
        <v>72</v>
      </c>
      <c r="AD1403" t="s">
        <v>72</v>
      </c>
      <c r="AE1403" t="s">
        <v>66</v>
      </c>
      <c r="AF1403" t="s">
        <v>73</v>
      </c>
      <c r="AG1403" t="s">
        <v>73</v>
      </c>
      <c r="AH1403" t="s">
        <v>75</v>
      </c>
      <c r="AI1403" t="s">
        <v>75</v>
      </c>
      <c r="AJ1403" t="s">
        <v>72</v>
      </c>
      <c r="AK1403" t="s">
        <v>74</v>
      </c>
      <c r="AL1403" t="s">
        <v>68</v>
      </c>
      <c r="AN1403" t="s">
        <v>65</v>
      </c>
      <c r="AP1403" t="s">
        <v>112</v>
      </c>
      <c r="AQ1403" t="s">
        <v>163</v>
      </c>
      <c r="AR1403" t="s">
        <v>113</v>
      </c>
      <c r="AS1403" t="s">
        <v>65</v>
      </c>
      <c r="AU1403" t="s">
        <v>69</v>
      </c>
      <c r="AV1403" t="s">
        <v>69</v>
      </c>
      <c r="AW1403" t="s">
        <v>69</v>
      </c>
      <c r="AX1403" t="s">
        <v>93</v>
      </c>
      <c r="AZ1403" t="s">
        <v>69</v>
      </c>
      <c r="BA1403" t="s">
        <v>93</v>
      </c>
      <c r="BB1403">
        <v>0</v>
      </c>
      <c r="BC1403" t="s">
        <v>79</v>
      </c>
      <c r="BD1403" t="s">
        <v>127</v>
      </c>
      <c r="BE1403">
        <v>37</v>
      </c>
      <c r="BF1403" t="s">
        <v>95</v>
      </c>
      <c r="BG1403" t="s">
        <v>96</v>
      </c>
      <c r="BH1403" t="s">
        <v>294</v>
      </c>
      <c r="BI1403" t="s">
        <v>96</v>
      </c>
      <c r="BJ1403" t="s">
        <v>294</v>
      </c>
      <c r="BK1403" t="s">
        <v>230</v>
      </c>
      <c r="BL1403" t="s">
        <v>99</v>
      </c>
      <c r="BM1403" t="str">
        <f t="shared" ref="BM1403" si="1399">IF(BE1403&lt;20,"&lt;20",IF(BE1403&lt;26,"20-25",IF(BE1403&lt;31,"26-30","&gt;30")))</f>
        <v>&gt;30</v>
      </c>
    </row>
    <row r="1404" spans="1:65" x14ac:dyDescent="0.2">
      <c r="A1404">
        <v>1403</v>
      </c>
      <c r="B1404">
        <v>0</v>
      </c>
      <c r="C1404" t="s">
        <v>62</v>
      </c>
      <c r="D1404">
        <v>1</v>
      </c>
      <c r="F1404" t="s">
        <v>65</v>
      </c>
      <c r="G1404" t="s">
        <v>69</v>
      </c>
      <c r="H1404" t="s">
        <v>69</v>
      </c>
      <c r="I1404" t="s">
        <v>65</v>
      </c>
      <c r="J1404" t="s">
        <v>65</v>
      </c>
      <c r="K1404" t="s">
        <v>66</v>
      </c>
      <c r="L1404" t="s">
        <v>68</v>
      </c>
      <c r="M1404" t="s">
        <v>65</v>
      </c>
      <c r="N1404" t="s">
        <v>68</v>
      </c>
      <c r="O1404" t="s">
        <v>69</v>
      </c>
      <c r="P1404" t="s">
        <v>69</v>
      </c>
      <c r="Q1404" t="s">
        <v>65</v>
      </c>
      <c r="Z1404">
        <v>1</v>
      </c>
      <c r="AA1404" t="s">
        <v>87</v>
      </c>
      <c r="AB1404" t="s">
        <v>86</v>
      </c>
      <c r="AC1404" t="s">
        <v>72</v>
      </c>
      <c r="AD1404" t="s">
        <v>72</v>
      </c>
      <c r="AE1404" t="s">
        <v>66</v>
      </c>
      <c r="AF1404" t="s">
        <v>123</v>
      </c>
      <c r="AG1404" t="s">
        <v>73</v>
      </c>
      <c r="AH1404" t="s">
        <v>89</v>
      </c>
      <c r="AI1404" t="s">
        <v>75</v>
      </c>
      <c r="AJ1404" t="s">
        <v>72</v>
      </c>
      <c r="AK1404" t="s">
        <v>74</v>
      </c>
      <c r="AL1404" t="s">
        <v>68</v>
      </c>
      <c r="AM1404" t="s">
        <v>2748</v>
      </c>
      <c r="AN1404" t="s">
        <v>65</v>
      </c>
      <c r="AO1404" t="s">
        <v>2749</v>
      </c>
      <c r="AP1404" t="s">
        <v>112</v>
      </c>
      <c r="AQ1404" t="s">
        <v>163</v>
      </c>
      <c r="AR1404" t="s">
        <v>77</v>
      </c>
      <c r="AS1404" t="s">
        <v>103</v>
      </c>
      <c r="AT1404" t="s">
        <v>65</v>
      </c>
      <c r="AU1404" t="s">
        <v>69</v>
      </c>
      <c r="AV1404" t="s">
        <v>69</v>
      </c>
      <c r="AW1404" t="s">
        <v>69</v>
      </c>
      <c r="AX1404" t="s">
        <v>2750</v>
      </c>
      <c r="AZ1404" t="s">
        <v>69</v>
      </c>
      <c r="BA1404" t="s">
        <v>331</v>
      </c>
      <c r="BB1404">
        <v>0</v>
      </c>
      <c r="BC1404" t="s">
        <v>83</v>
      </c>
      <c r="BD1404" t="s">
        <v>83</v>
      </c>
      <c r="BE1404">
        <v>30</v>
      </c>
      <c r="BF1404" t="s">
        <v>80</v>
      </c>
      <c r="BG1404" t="s">
        <v>96</v>
      </c>
      <c r="BH1404" t="s">
        <v>764</v>
      </c>
      <c r="BI1404" t="s">
        <v>96</v>
      </c>
      <c r="BJ1404" t="s">
        <v>764</v>
      </c>
      <c r="BK1404" t="s">
        <v>307</v>
      </c>
      <c r="BL1404" t="s">
        <v>83</v>
      </c>
      <c r="BM1404" t="str">
        <f t="shared" ref="BM1404" si="1400">IF(BE1404&lt;20,"&lt;20",IF(BE1404&lt;31,"20 - 30",IF(BE1404&lt;41,"31 - 40","&gt;40")))</f>
        <v>20 - 30</v>
      </c>
    </row>
    <row r="1405" spans="1:65" x14ac:dyDescent="0.2">
      <c r="A1405">
        <v>1404</v>
      </c>
      <c r="B1405">
        <v>0</v>
      </c>
      <c r="C1405" s="1">
        <v>43641</v>
      </c>
      <c r="D1405">
        <v>1</v>
      </c>
      <c r="F1405" t="s">
        <v>65</v>
      </c>
      <c r="G1405" t="s">
        <v>121</v>
      </c>
      <c r="H1405" t="s">
        <v>69</v>
      </c>
      <c r="I1405" t="s">
        <v>65</v>
      </c>
      <c r="J1405" t="s">
        <v>66</v>
      </c>
      <c r="K1405" t="s">
        <v>161</v>
      </c>
      <c r="L1405" t="s">
        <v>69</v>
      </c>
      <c r="M1405" t="s">
        <v>68</v>
      </c>
      <c r="N1405" t="s">
        <v>65</v>
      </c>
      <c r="O1405" t="s">
        <v>69</v>
      </c>
      <c r="P1405" t="s">
        <v>65</v>
      </c>
      <c r="Q1405" t="s">
        <v>65</v>
      </c>
      <c r="Z1405">
        <v>1</v>
      </c>
      <c r="AA1405" t="s">
        <v>70</v>
      </c>
      <c r="AB1405" t="s">
        <v>178</v>
      </c>
      <c r="AC1405" t="s">
        <v>72</v>
      </c>
      <c r="AD1405" t="s">
        <v>72</v>
      </c>
      <c r="AE1405" t="s">
        <v>66</v>
      </c>
      <c r="AF1405" t="s">
        <v>74</v>
      </c>
      <c r="AG1405" t="s">
        <v>73</v>
      </c>
      <c r="AH1405" t="s">
        <v>75</v>
      </c>
      <c r="AI1405" t="s">
        <v>129</v>
      </c>
      <c r="AJ1405" t="s">
        <v>72</v>
      </c>
      <c r="AK1405" t="s">
        <v>74</v>
      </c>
      <c r="AL1405" t="s">
        <v>65</v>
      </c>
      <c r="AN1405" t="s">
        <v>65</v>
      </c>
      <c r="AP1405" t="s">
        <v>112</v>
      </c>
      <c r="AQ1405" t="s">
        <v>76</v>
      </c>
      <c r="AR1405" t="s">
        <v>113</v>
      </c>
      <c r="AS1405" t="s">
        <v>65</v>
      </c>
      <c r="AU1405" t="s">
        <v>69</v>
      </c>
      <c r="AV1405" t="s">
        <v>69</v>
      </c>
      <c r="AW1405" t="s">
        <v>69</v>
      </c>
      <c r="AX1405" t="s">
        <v>93</v>
      </c>
      <c r="AZ1405" t="s">
        <v>69</v>
      </c>
      <c r="BA1405" t="s">
        <v>93</v>
      </c>
      <c r="BB1405">
        <v>1</v>
      </c>
      <c r="BC1405" t="s">
        <v>127</v>
      </c>
      <c r="BD1405" t="s">
        <v>127</v>
      </c>
      <c r="BE1405">
        <v>27</v>
      </c>
      <c r="BF1405" t="s">
        <v>80</v>
      </c>
      <c r="BG1405" t="s">
        <v>643</v>
      </c>
      <c r="BI1405" t="s">
        <v>643</v>
      </c>
      <c r="BK1405" t="s">
        <v>311</v>
      </c>
      <c r="BL1405" t="s">
        <v>83</v>
      </c>
      <c r="BM1405" t="str">
        <f t="shared" ref="BM1405" si="1401">IF(BE1405&lt;20,"&lt;20",IF(BE1405&lt;26,"20-25",IF(BE1405&lt;31,"26-30","&gt;30")))</f>
        <v>26-30</v>
      </c>
    </row>
    <row r="1406" spans="1:65" x14ac:dyDescent="0.2">
      <c r="A1406">
        <v>1405</v>
      </c>
      <c r="B1406">
        <v>1</v>
      </c>
      <c r="R1406">
        <v>0</v>
      </c>
      <c r="S1406" t="s">
        <v>149</v>
      </c>
      <c r="T1406" t="s">
        <v>192</v>
      </c>
      <c r="U1406" t="s">
        <v>108</v>
      </c>
      <c r="V1406" t="s">
        <v>192</v>
      </c>
      <c r="W1406" t="s">
        <v>79</v>
      </c>
      <c r="X1406" t="s">
        <v>69</v>
      </c>
      <c r="Y1406" t="s">
        <v>251</v>
      </c>
      <c r="Z1406">
        <v>1</v>
      </c>
      <c r="AA1406" t="s">
        <v>87</v>
      </c>
      <c r="AB1406" t="s">
        <v>178</v>
      </c>
      <c r="AC1406" t="s">
        <v>72</v>
      </c>
      <c r="AD1406" t="s">
        <v>72</v>
      </c>
      <c r="AE1406" t="s">
        <v>66</v>
      </c>
      <c r="AF1406" t="s">
        <v>123</v>
      </c>
      <c r="AG1406" t="s">
        <v>74</v>
      </c>
      <c r="AH1406" t="s">
        <v>75</v>
      </c>
      <c r="AI1406" t="s">
        <v>66</v>
      </c>
      <c r="AJ1406" t="s">
        <v>72</v>
      </c>
      <c r="AK1406" t="s">
        <v>73</v>
      </c>
      <c r="AL1406" t="s">
        <v>68</v>
      </c>
      <c r="AM1406" t="s">
        <v>2751</v>
      </c>
      <c r="AN1406" t="s">
        <v>65</v>
      </c>
      <c r="AO1406" t="s">
        <v>2752</v>
      </c>
      <c r="AP1406" t="s">
        <v>68</v>
      </c>
      <c r="AQ1406" t="s">
        <v>68</v>
      </c>
      <c r="AR1406" t="s">
        <v>77</v>
      </c>
      <c r="AS1406" t="s">
        <v>137</v>
      </c>
      <c r="AT1406" t="s">
        <v>68</v>
      </c>
      <c r="AU1406" t="s">
        <v>69</v>
      </c>
      <c r="AV1406" t="s">
        <v>69</v>
      </c>
      <c r="AW1406" t="s">
        <v>69</v>
      </c>
      <c r="AX1406" t="s">
        <v>146</v>
      </c>
      <c r="AZ1406" t="s">
        <v>69</v>
      </c>
      <c r="BA1406" t="s">
        <v>146</v>
      </c>
      <c r="BB1406">
        <v>1</v>
      </c>
      <c r="BC1406" t="s">
        <v>127</v>
      </c>
      <c r="BD1406" t="s">
        <v>127</v>
      </c>
      <c r="BE1406">
        <v>29</v>
      </c>
      <c r="BF1406" t="s">
        <v>80</v>
      </c>
      <c r="BG1406" t="s">
        <v>176</v>
      </c>
      <c r="BI1406" t="s">
        <v>176</v>
      </c>
      <c r="BK1406" t="s">
        <v>2753</v>
      </c>
      <c r="BL1406" t="s">
        <v>83</v>
      </c>
      <c r="BM1406" t="str">
        <f t="shared" ref="BM1406" si="1402">IF(BE1406&lt;20,"&lt;20",IF(BE1406&lt;31,"20 - 30",IF(BE1406&lt;41,"31 - 40","&gt;40")))</f>
        <v>20 - 30</v>
      </c>
    </row>
    <row r="1407" spans="1:65" x14ac:dyDescent="0.2">
      <c r="A1407">
        <v>1406</v>
      </c>
      <c r="B1407">
        <v>0</v>
      </c>
      <c r="C1407" t="s">
        <v>120</v>
      </c>
      <c r="D1407">
        <v>1</v>
      </c>
      <c r="F1407" t="s">
        <v>66</v>
      </c>
      <c r="G1407" t="s">
        <v>121</v>
      </c>
      <c r="H1407" t="s">
        <v>65</v>
      </c>
      <c r="I1407" t="s">
        <v>65</v>
      </c>
      <c r="J1407" t="s">
        <v>66</v>
      </c>
      <c r="K1407" t="s">
        <v>66</v>
      </c>
      <c r="L1407" t="s">
        <v>68</v>
      </c>
      <c r="M1407" t="s">
        <v>65</v>
      </c>
      <c r="N1407" t="s">
        <v>65</v>
      </c>
      <c r="O1407" t="s">
        <v>65</v>
      </c>
      <c r="P1407" t="s">
        <v>66</v>
      </c>
      <c r="Q1407" t="s">
        <v>65</v>
      </c>
      <c r="Z1407">
        <v>0</v>
      </c>
      <c r="AL1407" t="s">
        <v>68</v>
      </c>
      <c r="AM1407" t="s">
        <v>2754</v>
      </c>
      <c r="AN1407" t="s">
        <v>65</v>
      </c>
      <c r="AO1407" t="s">
        <v>2755</v>
      </c>
      <c r="AP1407" t="s">
        <v>112</v>
      </c>
      <c r="AQ1407" t="s">
        <v>68</v>
      </c>
      <c r="AR1407" t="s">
        <v>113</v>
      </c>
      <c r="AS1407" t="s">
        <v>103</v>
      </c>
      <c r="AT1407" t="s">
        <v>65</v>
      </c>
      <c r="AU1407" t="s">
        <v>66</v>
      </c>
      <c r="AV1407" t="s">
        <v>69</v>
      </c>
      <c r="AW1407" t="s">
        <v>68</v>
      </c>
      <c r="AY1407" t="s">
        <v>1222</v>
      </c>
      <c r="AZ1407" t="s">
        <v>69</v>
      </c>
      <c r="BA1407" t="s">
        <v>146</v>
      </c>
      <c r="BB1407">
        <v>1</v>
      </c>
      <c r="BC1407" t="s">
        <v>127</v>
      </c>
      <c r="BD1407" t="s">
        <v>127</v>
      </c>
      <c r="BE1407">
        <v>28</v>
      </c>
      <c r="BF1407" t="s">
        <v>80</v>
      </c>
      <c r="BG1407" t="s">
        <v>320</v>
      </c>
      <c r="BI1407" t="s">
        <v>320</v>
      </c>
      <c r="BK1407" t="s">
        <v>82</v>
      </c>
      <c r="BL1407" t="s">
        <v>99</v>
      </c>
      <c r="BM1407" t="str">
        <f t="shared" ref="BM1407" si="1403">IF(BE1407&lt;20,"&lt;20",IF(BE1407&lt;26,"20-25",IF(BE1407&lt;31,"26-30","&gt;30")))</f>
        <v>26-30</v>
      </c>
    </row>
    <row r="1408" spans="1:65" x14ac:dyDescent="0.2">
      <c r="A1408">
        <v>1407</v>
      </c>
      <c r="B1408">
        <v>0</v>
      </c>
      <c r="C1408" s="1">
        <v>43641</v>
      </c>
      <c r="D1408">
        <v>1</v>
      </c>
      <c r="F1408" t="s">
        <v>65</v>
      </c>
      <c r="G1408" t="s">
        <v>65</v>
      </c>
      <c r="H1408" t="s">
        <v>65</v>
      </c>
      <c r="I1408" t="s">
        <v>65</v>
      </c>
      <c r="J1408" t="s">
        <v>65</v>
      </c>
      <c r="K1408" t="s">
        <v>161</v>
      </c>
      <c r="L1408" t="s">
        <v>69</v>
      </c>
      <c r="M1408" t="s">
        <v>65</v>
      </c>
      <c r="N1408" t="s">
        <v>65</v>
      </c>
      <c r="O1408" t="s">
        <v>65</v>
      </c>
      <c r="P1408" t="s">
        <v>65</v>
      </c>
      <c r="Q1408" t="s">
        <v>65</v>
      </c>
      <c r="Z1408">
        <v>1</v>
      </c>
      <c r="AA1408" t="s">
        <v>70</v>
      </c>
      <c r="AB1408" t="s">
        <v>71</v>
      </c>
      <c r="AC1408" t="s">
        <v>72</v>
      </c>
      <c r="AD1408" t="s">
        <v>72</v>
      </c>
      <c r="AE1408" t="s">
        <v>65</v>
      </c>
      <c r="AF1408" t="s">
        <v>123</v>
      </c>
      <c r="AG1408" t="s">
        <v>74</v>
      </c>
      <c r="AH1408" t="s">
        <v>75</v>
      </c>
      <c r="AI1408" t="s">
        <v>89</v>
      </c>
      <c r="AJ1408" t="s">
        <v>72</v>
      </c>
      <c r="AK1408" t="s">
        <v>73</v>
      </c>
      <c r="AL1408" t="s">
        <v>68</v>
      </c>
      <c r="AN1408" t="s">
        <v>65</v>
      </c>
      <c r="AO1408" t="s">
        <v>2282</v>
      </c>
      <c r="AP1408" t="s">
        <v>112</v>
      </c>
      <c r="AQ1408" t="s">
        <v>163</v>
      </c>
      <c r="AR1408" t="s">
        <v>195</v>
      </c>
      <c r="AS1408" t="s">
        <v>137</v>
      </c>
      <c r="AT1408" t="s">
        <v>69</v>
      </c>
      <c r="AU1408" t="s">
        <v>69</v>
      </c>
      <c r="AV1408" t="s">
        <v>69</v>
      </c>
      <c r="AW1408" t="s">
        <v>69</v>
      </c>
      <c r="AX1408" t="s">
        <v>229</v>
      </c>
      <c r="AZ1408" t="s">
        <v>69</v>
      </c>
      <c r="BA1408" t="s">
        <v>146</v>
      </c>
      <c r="BB1408">
        <v>1</v>
      </c>
      <c r="BC1408" t="s">
        <v>83</v>
      </c>
      <c r="BD1408" t="s">
        <v>127</v>
      </c>
      <c r="BE1408">
        <v>26</v>
      </c>
      <c r="BF1408" t="s">
        <v>2756</v>
      </c>
      <c r="BG1408" t="s">
        <v>867</v>
      </c>
      <c r="BI1408" t="s">
        <v>867</v>
      </c>
      <c r="BK1408" t="s">
        <v>740</v>
      </c>
      <c r="BL1408" t="s">
        <v>83</v>
      </c>
      <c r="BM1408" t="str">
        <f t="shared" ref="BM1408" si="1404">IF(BE1408&lt;20,"&lt;20",IF(BE1408&lt;31,"20 - 30",IF(BE1408&lt;41,"31 - 40","&gt;40")))</f>
        <v>20 - 30</v>
      </c>
    </row>
    <row r="1409" spans="1:65" x14ac:dyDescent="0.2">
      <c r="A1409">
        <v>1408</v>
      </c>
      <c r="B1409">
        <v>0</v>
      </c>
      <c r="C1409" t="s">
        <v>160</v>
      </c>
      <c r="D1409">
        <v>1</v>
      </c>
      <c r="F1409" t="s">
        <v>66</v>
      </c>
      <c r="G1409" t="s">
        <v>121</v>
      </c>
      <c r="H1409" t="s">
        <v>65</v>
      </c>
      <c r="I1409" t="s">
        <v>66</v>
      </c>
      <c r="J1409" t="s">
        <v>69</v>
      </c>
      <c r="K1409" t="s">
        <v>66</v>
      </c>
      <c r="L1409" t="s">
        <v>68</v>
      </c>
      <c r="M1409" t="s">
        <v>65</v>
      </c>
      <c r="N1409" t="s">
        <v>65</v>
      </c>
      <c r="O1409" t="s">
        <v>65</v>
      </c>
      <c r="P1409" t="s">
        <v>65</v>
      </c>
      <c r="Q1409" t="s">
        <v>65</v>
      </c>
      <c r="Z1409">
        <v>1</v>
      </c>
      <c r="AA1409" t="s">
        <v>66</v>
      </c>
      <c r="AB1409" t="s">
        <v>71</v>
      </c>
      <c r="AC1409" t="s">
        <v>87</v>
      </c>
      <c r="AD1409" t="s">
        <v>87</v>
      </c>
      <c r="AE1409" t="s">
        <v>88</v>
      </c>
      <c r="AF1409" t="s">
        <v>66</v>
      </c>
      <c r="AG1409" t="s">
        <v>74</v>
      </c>
      <c r="AH1409" t="s">
        <v>129</v>
      </c>
      <c r="AI1409" t="s">
        <v>75</v>
      </c>
      <c r="AJ1409" t="s">
        <v>66</v>
      </c>
      <c r="AK1409" t="s">
        <v>74</v>
      </c>
      <c r="AL1409" t="s">
        <v>65</v>
      </c>
      <c r="AM1409" t="s">
        <v>2757</v>
      </c>
      <c r="AN1409" t="s">
        <v>65</v>
      </c>
      <c r="AO1409" t="s">
        <v>2758</v>
      </c>
      <c r="AP1409" t="s">
        <v>68</v>
      </c>
      <c r="AQ1409" t="s">
        <v>68</v>
      </c>
      <c r="AR1409" t="s">
        <v>77</v>
      </c>
      <c r="AS1409" t="s">
        <v>103</v>
      </c>
      <c r="AU1409" t="s">
        <v>69</v>
      </c>
      <c r="AV1409" t="s">
        <v>69</v>
      </c>
      <c r="AW1409" t="s">
        <v>69</v>
      </c>
      <c r="AX1409" t="s">
        <v>78</v>
      </c>
      <c r="AZ1409" t="s">
        <v>69</v>
      </c>
      <c r="BA1409" t="s">
        <v>181</v>
      </c>
      <c r="BB1409">
        <v>1</v>
      </c>
      <c r="BC1409" t="s">
        <v>94</v>
      </c>
      <c r="BD1409" t="s">
        <v>83</v>
      </c>
      <c r="BE1409">
        <v>29</v>
      </c>
      <c r="BF1409" t="s">
        <v>95</v>
      </c>
      <c r="BG1409" t="s">
        <v>1551</v>
      </c>
      <c r="BI1409" t="s">
        <v>96</v>
      </c>
      <c r="BJ1409" t="s">
        <v>659</v>
      </c>
      <c r="BK1409" t="s">
        <v>841</v>
      </c>
      <c r="BL1409" t="s">
        <v>83</v>
      </c>
      <c r="BM1409" t="str">
        <f t="shared" ref="BM1409" si="1405">IF(BE1409&lt;20,"&lt;20",IF(BE1409&lt;26,"20-25",IF(BE1409&lt;31,"26-30","&gt;30")))</f>
        <v>26-30</v>
      </c>
    </row>
    <row r="1410" spans="1:65" x14ac:dyDescent="0.2">
      <c r="A1410">
        <v>1409</v>
      </c>
      <c r="B1410">
        <v>1</v>
      </c>
      <c r="R1410">
        <v>1</v>
      </c>
      <c r="S1410" t="s">
        <v>235</v>
      </c>
      <c r="T1410" t="s">
        <v>79</v>
      </c>
      <c r="U1410" t="s">
        <v>64</v>
      </c>
      <c r="V1410" t="s">
        <v>79</v>
      </c>
      <c r="W1410" t="s">
        <v>79</v>
      </c>
      <c r="X1410" t="s">
        <v>69</v>
      </c>
      <c r="Y1410" t="s">
        <v>109</v>
      </c>
      <c r="Z1410">
        <v>1</v>
      </c>
      <c r="AA1410" t="s">
        <v>66</v>
      </c>
      <c r="AB1410" t="s">
        <v>71</v>
      </c>
      <c r="AC1410" t="s">
        <v>87</v>
      </c>
      <c r="AD1410" t="s">
        <v>87</v>
      </c>
      <c r="AE1410" t="s">
        <v>66</v>
      </c>
      <c r="AF1410" t="s">
        <v>73</v>
      </c>
      <c r="AG1410" t="s">
        <v>73</v>
      </c>
      <c r="AH1410" t="s">
        <v>129</v>
      </c>
      <c r="AI1410" t="s">
        <v>75</v>
      </c>
      <c r="AJ1410" t="s">
        <v>66</v>
      </c>
      <c r="AK1410" t="s">
        <v>74</v>
      </c>
      <c r="AL1410" t="s">
        <v>65</v>
      </c>
      <c r="AM1410" t="s">
        <v>2759</v>
      </c>
      <c r="AN1410" t="s">
        <v>65</v>
      </c>
      <c r="AO1410" t="s">
        <v>2759</v>
      </c>
      <c r="AP1410" t="s">
        <v>112</v>
      </c>
      <c r="AQ1410" t="s">
        <v>68</v>
      </c>
      <c r="AR1410" t="s">
        <v>77</v>
      </c>
      <c r="AS1410" t="s">
        <v>137</v>
      </c>
      <c r="AT1410" t="s">
        <v>64</v>
      </c>
      <c r="AU1410" t="s">
        <v>65</v>
      </c>
      <c r="AV1410" t="s">
        <v>65</v>
      </c>
      <c r="AW1410" t="s">
        <v>65</v>
      </c>
      <c r="AZ1410" t="s">
        <v>65</v>
      </c>
      <c r="BB1410">
        <v>0</v>
      </c>
      <c r="BC1410" t="s">
        <v>79</v>
      </c>
      <c r="BD1410" t="s">
        <v>79</v>
      </c>
      <c r="BE1410">
        <v>34</v>
      </c>
      <c r="BF1410" t="s">
        <v>185</v>
      </c>
      <c r="BG1410" t="s">
        <v>209</v>
      </c>
      <c r="BI1410" t="s">
        <v>209</v>
      </c>
      <c r="BK1410" t="s">
        <v>199</v>
      </c>
      <c r="BL1410" t="s">
        <v>83</v>
      </c>
      <c r="BM1410" t="str">
        <f t="shared" ref="BM1410" si="1406">IF(BE1410&lt;20,"&lt;20",IF(BE1410&lt;31,"20 - 30",IF(BE1410&lt;41,"31 - 40","&gt;40")))</f>
        <v>31 - 40</v>
      </c>
    </row>
    <row r="1411" spans="1:65" x14ac:dyDescent="0.2">
      <c r="A1411">
        <v>1410</v>
      </c>
      <c r="B1411">
        <v>0</v>
      </c>
      <c r="C1411" t="s">
        <v>160</v>
      </c>
      <c r="D1411">
        <v>1</v>
      </c>
      <c r="F1411" t="s">
        <v>69</v>
      </c>
      <c r="G1411" t="s">
        <v>69</v>
      </c>
      <c r="H1411" t="s">
        <v>69</v>
      </c>
      <c r="I1411" t="s">
        <v>69</v>
      </c>
      <c r="J1411" t="s">
        <v>69</v>
      </c>
      <c r="K1411" t="s">
        <v>100</v>
      </c>
      <c r="L1411" t="s">
        <v>65</v>
      </c>
      <c r="M1411" t="s">
        <v>65</v>
      </c>
      <c r="N1411" t="s">
        <v>68</v>
      </c>
      <c r="O1411" t="s">
        <v>69</v>
      </c>
      <c r="P1411" t="s">
        <v>69</v>
      </c>
      <c r="Q1411" t="s">
        <v>65</v>
      </c>
      <c r="Z1411">
        <v>1</v>
      </c>
      <c r="AA1411" t="s">
        <v>87</v>
      </c>
      <c r="AB1411" t="s">
        <v>86</v>
      </c>
      <c r="AC1411" t="s">
        <v>87</v>
      </c>
      <c r="AD1411" t="s">
        <v>87</v>
      </c>
      <c r="AE1411" t="s">
        <v>88</v>
      </c>
      <c r="AF1411" t="s">
        <v>74</v>
      </c>
      <c r="AG1411" t="s">
        <v>74</v>
      </c>
      <c r="AH1411" t="s">
        <v>75</v>
      </c>
      <c r="AI1411" t="s">
        <v>75</v>
      </c>
      <c r="AJ1411" t="s">
        <v>87</v>
      </c>
      <c r="AK1411" t="s">
        <v>74</v>
      </c>
      <c r="AL1411" t="s">
        <v>68</v>
      </c>
      <c r="AM1411" t="s">
        <v>2760</v>
      </c>
      <c r="AN1411" t="s">
        <v>68</v>
      </c>
      <c r="AO1411" t="s">
        <v>157</v>
      </c>
      <c r="AP1411" t="s">
        <v>68</v>
      </c>
      <c r="AQ1411" t="s">
        <v>68</v>
      </c>
      <c r="AR1411" t="s">
        <v>195</v>
      </c>
      <c r="AS1411" t="s">
        <v>137</v>
      </c>
      <c r="AT1411" t="s">
        <v>65</v>
      </c>
      <c r="AU1411" t="s">
        <v>66</v>
      </c>
      <c r="AV1411" t="s">
        <v>65</v>
      </c>
      <c r="AW1411" t="s">
        <v>69</v>
      </c>
      <c r="AX1411" t="s">
        <v>146</v>
      </c>
      <c r="AZ1411" t="s">
        <v>69</v>
      </c>
      <c r="BA1411" t="s">
        <v>146</v>
      </c>
      <c r="BB1411">
        <v>1</v>
      </c>
      <c r="BC1411" t="s">
        <v>94</v>
      </c>
      <c r="BD1411" t="s">
        <v>83</v>
      </c>
      <c r="BE1411">
        <v>36</v>
      </c>
      <c r="BF1411" t="s">
        <v>80</v>
      </c>
      <c r="BG1411" t="s">
        <v>81</v>
      </c>
      <c r="BI1411" t="s">
        <v>81</v>
      </c>
      <c r="BK1411" t="s">
        <v>166</v>
      </c>
      <c r="BL1411" t="s">
        <v>105</v>
      </c>
      <c r="BM1411" t="str">
        <f t="shared" ref="BM1411" si="1407">IF(BE1411&lt;20,"&lt;20",IF(BE1411&lt;26,"20-25",IF(BE1411&lt;31,"26-30","&gt;30")))</f>
        <v>&gt;30</v>
      </c>
    </row>
    <row r="1412" spans="1:65" ht="51" x14ac:dyDescent="0.2">
      <c r="A1412">
        <v>1411</v>
      </c>
      <c r="B1412">
        <v>0</v>
      </c>
      <c r="C1412" t="s">
        <v>62</v>
      </c>
      <c r="D1412">
        <v>1</v>
      </c>
      <c r="F1412" t="s">
        <v>66</v>
      </c>
      <c r="G1412" t="s">
        <v>65</v>
      </c>
      <c r="H1412" t="s">
        <v>65</v>
      </c>
      <c r="I1412" t="s">
        <v>65</v>
      </c>
      <c r="J1412" t="s">
        <v>66</v>
      </c>
      <c r="K1412" t="s">
        <v>142</v>
      </c>
      <c r="L1412" t="s">
        <v>69</v>
      </c>
      <c r="M1412" t="s">
        <v>69</v>
      </c>
      <c r="N1412" t="s">
        <v>65</v>
      </c>
      <c r="O1412" t="s">
        <v>65</v>
      </c>
      <c r="P1412" t="s">
        <v>65</v>
      </c>
      <c r="Q1412" t="s">
        <v>69</v>
      </c>
      <c r="Z1412">
        <v>1</v>
      </c>
      <c r="AA1412" t="s">
        <v>66</v>
      </c>
      <c r="AB1412" t="s">
        <v>71</v>
      </c>
      <c r="AC1412" t="s">
        <v>72</v>
      </c>
      <c r="AD1412" t="s">
        <v>72</v>
      </c>
      <c r="AE1412" t="s">
        <v>66</v>
      </c>
      <c r="AF1412" t="s">
        <v>123</v>
      </c>
      <c r="AG1412" t="s">
        <v>73</v>
      </c>
      <c r="AH1412" t="s">
        <v>89</v>
      </c>
      <c r="AI1412" t="s">
        <v>89</v>
      </c>
      <c r="AJ1412" t="s">
        <v>72</v>
      </c>
      <c r="AK1412" t="s">
        <v>73</v>
      </c>
      <c r="AL1412" t="s">
        <v>65</v>
      </c>
      <c r="AM1412" s="2" t="s">
        <v>2761</v>
      </c>
      <c r="AN1412" t="s">
        <v>65</v>
      </c>
      <c r="AO1412" s="2" t="s">
        <v>2762</v>
      </c>
      <c r="AP1412" t="s">
        <v>112</v>
      </c>
      <c r="AQ1412" t="s">
        <v>163</v>
      </c>
      <c r="AR1412" t="s">
        <v>77</v>
      </c>
      <c r="AS1412" t="s">
        <v>137</v>
      </c>
      <c r="AT1412" t="s">
        <v>69</v>
      </c>
      <c r="AU1412" t="s">
        <v>65</v>
      </c>
      <c r="AV1412" t="s">
        <v>68</v>
      </c>
      <c r="AW1412" t="s">
        <v>69</v>
      </c>
      <c r="AX1412" t="s">
        <v>548</v>
      </c>
      <c r="AZ1412" t="s">
        <v>69</v>
      </c>
      <c r="BA1412" t="s">
        <v>548</v>
      </c>
      <c r="BB1412">
        <v>1</v>
      </c>
      <c r="BC1412" t="s">
        <v>83</v>
      </c>
      <c r="BD1412" t="s">
        <v>127</v>
      </c>
      <c r="BE1412">
        <v>38</v>
      </c>
      <c r="BF1412" t="s">
        <v>80</v>
      </c>
      <c r="BG1412" t="s">
        <v>323</v>
      </c>
      <c r="BI1412" t="s">
        <v>323</v>
      </c>
      <c r="BK1412" t="s">
        <v>2763</v>
      </c>
      <c r="BL1412" t="s">
        <v>99</v>
      </c>
      <c r="BM1412" t="str">
        <f t="shared" ref="BM1412" si="1408">IF(BE1412&lt;20,"&lt;20",IF(BE1412&lt;31,"20 - 30",IF(BE1412&lt;41,"31 - 40","&gt;40")))</f>
        <v>31 - 40</v>
      </c>
    </row>
    <row r="1413" spans="1:65" x14ac:dyDescent="0.2">
      <c r="A1413">
        <v>1412</v>
      </c>
      <c r="B1413">
        <v>0</v>
      </c>
      <c r="C1413" s="1">
        <v>43641</v>
      </c>
      <c r="D1413">
        <v>1</v>
      </c>
      <c r="F1413" t="s">
        <v>69</v>
      </c>
      <c r="G1413" t="s">
        <v>121</v>
      </c>
      <c r="H1413" t="s">
        <v>65</v>
      </c>
      <c r="I1413" t="s">
        <v>65</v>
      </c>
      <c r="J1413" t="s">
        <v>69</v>
      </c>
      <c r="K1413" t="s">
        <v>67</v>
      </c>
      <c r="L1413" t="s">
        <v>69</v>
      </c>
      <c r="M1413" t="s">
        <v>69</v>
      </c>
      <c r="N1413" t="s">
        <v>65</v>
      </c>
      <c r="O1413" t="s">
        <v>65</v>
      </c>
      <c r="P1413" t="s">
        <v>69</v>
      </c>
      <c r="Q1413" t="s">
        <v>65</v>
      </c>
      <c r="Z1413">
        <v>0</v>
      </c>
      <c r="AL1413" t="s">
        <v>65</v>
      </c>
      <c r="AM1413" t="s">
        <v>2764</v>
      </c>
      <c r="AN1413" t="s">
        <v>65</v>
      </c>
      <c r="AO1413" t="s">
        <v>2765</v>
      </c>
      <c r="AP1413" t="s">
        <v>112</v>
      </c>
      <c r="AQ1413" t="s">
        <v>163</v>
      </c>
      <c r="AR1413" t="s">
        <v>113</v>
      </c>
      <c r="AS1413" t="s">
        <v>137</v>
      </c>
      <c r="AT1413" t="s">
        <v>69</v>
      </c>
      <c r="AU1413" t="s">
        <v>65</v>
      </c>
      <c r="AV1413" t="s">
        <v>69</v>
      </c>
      <c r="AW1413" t="s">
        <v>69</v>
      </c>
      <c r="AX1413" t="s">
        <v>2766</v>
      </c>
      <c r="AZ1413" t="s">
        <v>69</v>
      </c>
      <c r="BA1413" t="s">
        <v>2766</v>
      </c>
      <c r="BB1413">
        <v>1</v>
      </c>
      <c r="BC1413" t="s">
        <v>127</v>
      </c>
      <c r="BD1413" t="s">
        <v>127</v>
      </c>
      <c r="BE1413">
        <v>22</v>
      </c>
      <c r="BF1413" t="s">
        <v>118</v>
      </c>
      <c r="BG1413" t="s">
        <v>96</v>
      </c>
      <c r="BH1413" t="s">
        <v>202</v>
      </c>
      <c r="BI1413" t="s">
        <v>96</v>
      </c>
      <c r="BJ1413" t="s">
        <v>202</v>
      </c>
      <c r="BK1413" t="s">
        <v>207</v>
      </c>
      <c r="BL1413" t="s">
        <v>83</v>
      </c>
      <c r="BM1413" t="str">
        <f t="shared" ref="BM1413" si="1409">IF(BE1413&lt;20,"&lt;20",IF(BE1413&lt;26,"20-25",IF(BE1413&lt;31,"26-30","&gt;30")))</f>
        <v>20-25</v>
      </c>
    </row>
    <row r="1414" spans="1:65" x14ac:dyDescent="0.2">
      <c r="A1414">
        <v>1413</v>
      </c>
      <c r="B1414">
        <v>0</v>
      </c>
      <c r="C1414" s="1">
        <v>43470</v>
      </c>
      <c r="D1414">
        <v>1</v>
      </c>
      <c r="F1414" t="s">
        <v>63</v>
      </c>
      <c r="G1414" t="s">
        <v>121</v>
      </c>
      <c r="H1414" t="s">
        <v>69</v>
      </c>
      <c r="I1414" t="s">
        <v>69</v>
      </c>
      <c r="J1414" t="s">
        <v>69</v>
      </c>
      <c r="K1414" t="s">
        <v>100</v>
      </c>
      <c r="L1414" t="s">
        <v>65</v>
      </c>
      <c r="M1414" t="s">
        <v>65</v>
      </c>
      <c r="N1414" t="s">
        <v>68</v>
      </c>
      <c r="O1414" t="s">
        <v>68</v>
      </c>
      <c r="P1414" t="s">
        <v>65</v>
      </c>
      <c r="Q1414" t="s">
        <v>65</v>
      </c>
      <c r="Z1414">
        <v>0</v>
      </c>
      <c r="AL1414" t="s">
        <v>69</v>
      </c>
      <c r="AM1414" t="s">
        <v>2767</v>
      </c>
      <c r="AN1414" t="s">
        <v>68</v>
      </c>
      <c r="AO1414" t="s">
        <v>2768</v>
      </c>
      <c r="AP1414" t="s">
        <v>68</v>
      </c>
      <c r="AQ1414" t="s">
        <v>68</v>
      </c>
      <c r="AR1414" t="s">
        <v>153</v>
      </c>
      <c r="AS1414" t="s">
        <v>103</v>
      </c>
      <c r="AT1414" t="s">
        <v>68</v>
      </c>
      <c r="AU1414" t="s">
        <v>65</v>
      </c>
      <c r="AV1414" t="s">
        <v>65</v>
      </c>
      <c r="AW1414" t="s">
        <v>65</v>
      </c>
      <c r="AZ1414" t="s">
        <v>65</v>
      </c>
      <c r="BB1414">
        <v>0</v>
      </c>
      <c r="BC1414" t="s">
        <v>83</v>
      </c>
      <c r="BD1414" t="s">
        <v>83</v>
      </c>
      <c r="BE1414">
        <v>24</v>
      </c>
      <c r="BF1414" t="s">
        <v>95</v>
      </c>
      <c r="BG1414" t="s">
        <v>96</v>
      </c>
      <c r="BH1414" t="s">
        <v>507</v>
      </c>
      <c r="BI1414" t="s">
        <v>96</v>
      </c>
      <c r="BJ1414" t="s">
        <v>507</v>
      </c>
      <c r="BK1414" t="s">
        <v>207</v>
      </c>
      <c r="BL1414" t="s">
        <v>83</v>
      </c>
      <c r="BM1414" t="str">
        <f t="shared" ref="BM1414" si="1410">IF(BE1414&lt;20,"&lt;20",IF(BE1414&lt;31,"20 - 30",IF(BE1414&lt;41,"31 - 40","&gt;40")))</f>
        <v>20 - 30</v>
      </c>
    </row>
    <row r="1415" spans="1:65" x14ac:dyDescent="0.2">
      <c r="A1415">
        <v>1414</v>
      </c>
      <c r="B1415">
        <v>0</v>
      </c>
      <c r="C1415" t="s">
        <v>160</v>
      </c>
      <c r="D1415">
        <v>0</v>
      </c>
      <c r="E1415">
        <v>1</v>
      </c>
      <c r="F1415" t="s">
        <v>69</v>
      </c>
      <c r="G1415" t="s">
        <v>69</v>
      </c>
      <c r="H1415" t="s">
        <v>65</v>
      </c>
      <c r="I1415" t="s">
        <v>66</v>
      </c>
      <c r="J1415" t="s">
        <v>69</v>
      </c>
      <c r="K1415" t="s">
        <v>84</v>
      </c>
      <c r="L1415" t="s">
        <v>65</v>
      </c>
      <c r="M1415" t="s">
        <v>65</v>
      </c>
      <c r="N1415" t="s">
        <v>69</v>
      </c>
      <c r="O1415" t="s">
        <v>69</v>
      </c>
      <c r="P1415" t="s">
        <v>66</v>
      </c>
      <c r="Q1415" t="s">
        <v>65</v>
      </c>
      <c r="Z1415">
        <v>1</v>
      </c>
      <c r="AA1415" t="s">
        <v>70</v>
      </c>
      <c r="AB1415" t="s">
        <v>71</v>
      </c>
      <c r="AC1415" t="s">
        <v>72</v>
      </c>
      <c r="AD1415" t="s">
        <v>72</v>
      </c>
      <c r="AE1415" t="s">
        <v>66</v>
      </c>
      <c r="AF1415" t="s">
        <v>74</v>
      </c>
      <c r="AG1415" t="s">
        <v>74</v>
      </c>
      <c r="AH1415" t="s">
        <v>129</v>
      </c>
      <c r="AI1415" t="s">
        <v>129</v>
      </c>
      <c r="AJ1415" t="s">
        <v>87</v>
      </c>
      <c r="AK1415" t="s">
        <v>74</v>
      </c>
      <c r="AL1415" t="s">
        <v>68</v>
      </c>
      <c r="AM1415" t="s">
        <v>2769</v>
      </c>
      <c r="AN1415" t="s">
        <v>65</v>
      </c>
      <c r="AO1415" t="s">
        <v>2770</v>
      </c>
      <c r="AP1415" t="s">
        <v>92</v>
      </c>
      <c r="AQ1415" t="s">
        <v>170</v>
      </c>
      <c r="AR1415" t="s">
        <v>153</v>
      </c>
      <c r="AS1415" t="s">
        <v>65</v>
      </c>
      <c r="AU1415" t="s">
        <v>69</v>
      </c>
      <c r="AV1415" t="s">
        <v>69</v>
      </c>
      <c r="AW1415" t="s">
        <v>69</v>
      </c>
      <c r="AX1415" t="s">
        <v>432</v>
      </c>
      <c r="AZ1415" t="s">
        <v>69</v>
      </c>
      <c r="BA1415" t="s">
        <v>432</v>
      </c>
      <c r="BB1415">
        <v>1</v>
      </c>
      <c r="BC1415" t="s">
        <v>94</v>
      </c>
      <c r="BD1415" t="s">
        <v>127</v>
      </c>
      <c r="BE1415">
        <v>24</v>
      </c>
      <c r="BF1415" t="s">
        <v>139</v>
      </c>
      <c r="BG1415" t="s">
        <v>96</v>
      </c>
      <c r="BH1415" t="s">
        <v>316</v>
      </c>
      <c r="BI1415" t="s">
        <v>96</v>
      </c>
      <c r="BJ1415" t="s">
        <v>316</v>
      </c>
      <c r="BK1415" t="s">
        <v>159</v>
      </c>
      <c r="BL1415" t="s">
        <v>83</v>
      </c>
      <c r="BM1415" t="str">
        <f t="shared" ref="BM1415" si="1411">IF(BE1415&lt;20,"&lt;20",IF(BE1415&lt;26,"20-25",IF(BE1415&lt;31,"26-30","&gt;30")))</f>
        <v>20-25</v>
      </c>
    </row>
    <row r="1416" spans="1:65" x14ac:dyDescent="0.2">
      <c r="A1416">
        <v>1415</v>
      </c>
      <c r="B1416">
        <v>0</v>
      </c>
      <c r="C1416" t="s">
        <v>191</v>
      </c>
      <c r="D1416">
        <v>1</v>
      </c>
      <c r="F1416" t="s">
        <v>69</v>
      </c>
      <c r="G1416" t="s">
        <v>69</v>
      </c>
      <c r="H1416" t="s">
        <v>65</v>
      </c>
      <c r="I1416" t="s">
        <v>66</v>
      </c>
      <c r="J1416" t="s">
        <v>69</v>
      </c>
      <c r="K1416" t="s">
        <v>142</v>
      </c>
      <c r="L1416" t="s">
        <v>65</v>
      </c>
      <c r="M1416" t="s">
        <v>65</v>
      </c>
      <c r="N1416" t="s">
        <v>69</v>
      </c>
      <c r="O1416" t="s">
        <v>68</v>
      </c>
      <c r="P1416" t="s">
        <v>65</v>
      </c>
      <c r="Q1416" t="s">
        <v>65</v>
      </c>
      <c r="Z1416">
        <v>1</v>
      </c>
      <c r="AA1416" t="s">
        <v>85</v>
      </c>
      <c r="AB1416" t="s">
        <v>122</v>
      </c>
      <c r="AC1416" t="s">
        <v>72</v>
      </c>
      <c r="AD1416" t="s">
        <v>87</v>
      </c>
      <c r="AE1416" t="s">
        <v>88</v>
      </c>
      <c r="AF1416" t="s">
        <v>73</v>
      </c>
      <c r="AG1416" t="s">
        <v>74</v>
      </c>
      <c r="AH1416" t="s">
        <v>75</v>
      </c>
      <c r="AI1416" t="s">
        <v>75</v>
      </c>
      <c r="AJ1416" t="s">
        <v>87</v>
      </c>
      <c r="AK1416" t="s">
        <v>74</v>
      </c>
      <c r="AL1416" t="s">
        <v>68</v>
      </c>
      <c r="AN1416" t="s">
        <v>65</v>
      </c>
      <c r="AO1416" t="s">
        <v>371</v>
      </c>
      <c r="AP1416" t="s">
        <v>112</v>
      </c>
      <c r="AQ1416" t="s">
        <v>68</v>
      </c>
      <c r="AR1416" t="s">
        <v>77</v>
      </c>
      <c r="AS1416" t="s">
        <v>103</v>
      </c>
      <c r="AT1416" t="s">
        <v>65</v>
      </c>
      <c r="AU1416" t="s">
        <v>69</v>
      </c>
      <c r="AV1416" t="s">
        <v>69</v>
      </c>
      <c r="AW1416" t="s">
        <v>69</v>
      </c>
      <c r="AX1416" t="s">
        <v>78</v>
      </c>
      <c r="AZ1416" t="s">
        <v>69</v>
      </c>
      <c r="BA1416" t="s">
        <v>78</v>
      </c>
      <c r="BB1416">
        <v>1</v>
      </c>
      <c r="BC1416" t="s">
        <v>94</v>
      </c>
      <c r="BD1416" t="s">
        <v>83</v>
      </c>
      <c r="BE1416">
        <v>36</v>
      </c>
      <c r="BF1416" t="s">
        <v>139</v>
      </c>
      <c r="BG1416" t="s">
        <v>96</v>
      </c>
      <c r="BH1416" t="s">
        <v>202</v>
      </c>
      <c r="BI1416" t="s">
        <v>96</v>
      </c>
      <c r="BJ1416" t="s">
        <v>202</v>
      </c>
      <c r="BK1416" t="s">
        <v>531</v>
      </c>
      <c r="BL1416" t="s">
        <v>99</v>
      </c>
      <c r="BM1416" t="str">
        <f t="shared" ref="BM1416" si="1412">IF(BE1416&lt;20,"&lt;20",IF(BE1416&lt;31,"20 - 30",IF(BE1416&lt;41,"31 - 40","&gt;40")))</f>
        <v>31 - 40</v>
      </c>
    </row>
    <row r="1417" spans="1:65" x14ac:dyDescent="0.2">
      <c r="A1417">
        <v>1416</v>
      </c>
      <c r="B1417">
        <v>0</v>
      </c>
      <c r="C1417" t="s">
        <v>120</v>
      </c>
      <c r="D1417">
        <v>0</v>
      </c>
      <c r="E1417">
        <v>1</v>
      </c>
      <c r="F1417" t="s">
        <v>63</v>
      </c>
      <c r="G1417" t="s">
        <v>121</v>
      </c>
      <c r="H1417" t="s">
        <v>65</v>
      </c>
      <c r="I1417" t="s">
        <v>66</v>
      </c>
      <c r="J1417" t="s">
        <v>66</v>
      </c>
      <c r="K1417" t="s">
        <v>142</v>
      </c>
      <c r="L1417" t="s">
        <v>68</v>
      </c>
      <c r="M1417" t="s">
        <v>65</v>
      </c>
      <c r="N1417" t="s">
        <v>68</v>
      </c>
      <c r="O1417" t="s">
        <v>65</v>
      </c>
      <c r="P1417" t="s">
        <v>66</v>
      </c>
      <c r="Q1417" t="s">
        <v>65</v>
      </c>
      <c r="Z1417">
        <v>0</v>
      </c>
      <c r="AL1417" t="s">
        <v>68</v>
      </c>
      <c r="AN1417" t="s">
        <v>65</v>
      </c>
      <c r="AO1417" t="s">
        <v>2771</v>
      </c>
      <c r="AP1417" t="s">
        <v>68</v>
      </c>
      <c r="AQ1417" t="s">
        <v>76</v>
      </c>
      <c r="AR1417" t="s">
        <v>195</v>
      </c>
      <c r="AS1417" t="s">
        <v>103</v>
      </c>
      <c r="AT1417" t="s">
        <v>68</v>
      </c>
      <c r="AU1417" t="s">
        <v>69</v>
      </c>
      <c r="AV1417" t="s">
        <v>69</v>
      </c>
      <c r="AW1417" t="s">
        <v>69</v>
      </c>
      <c r="AX1417" t="s">
        <v>331</v>
      </c>
      <c r="AZ1417" t="s">
        <v>69</v>
      </c>
      <c r="BA1417" t="s">
        <v>275</v>
      </c>
      <c r="BB1417">
        <v>1</v>
      </c>
      <c r="BC1417" t="s">
        <v>83</v>
      </c>
      <c r="BD1417" t="s">
        <v>127</v>
      </c>
      <c r="BE1417">
        <v>24</v>
      </c>
      <c r="BF1417" t="s">
        <v>118</v>
      </c>
      <c r="BG1417" t="s">
        <v>96</v>
      </c>
      <c r="BH1417" t="s">
        <v>345</v>
      </c>
      <c r="BI1417" t="s">
        <v>96</v>
      </c>
      <c r="BJ1417" t="s">
        <v>345</v>
      </c>
      <c r="BK1417" t="s">
        <v>311</v>
      </c>
      <c r="BL1417" t="s">
        <v>99</v>
      </c>
      <c r="BM1417" t="str">
        <f t="shared" ref="BM1417" si="1413">IF(BE1417&lt;20,"&lt;20",IF(BE1417&lt;26,"20-25",IF(BE1417&lt;31,"26-30","&gt;30")))</f>
        <v>20-25</v>
      </c>
    </row>
    <row r="1418" spans="1:65" x14ac:dyDescent="0.2">
      <c r="A1418">
        <v>1417</v>
      </c>
      <c r="B1418">
        <v>0</v>
      </c>
      <c r="C1418" t="s">
        <v>191</v>
      </c>
      <c r="D1418">
        <v>1</v>
      </c>
      <c r="F1418" t="s">
        <v>65</v>
      </c>
      <c r="G1418" t="s">
        <v>65</v>
      </c>
      <c r="H1418" t="s">
        <v>65</v>
      </c>
      <c r="I1418" t="s">
        <v>65</v>
      </c>
      <c r="J1418" t="s">
        <v>66</v>
      </c>
      <c r="K1418" t="s">
        <v>84</v>
      </c>
      <c r="L1418" t="s">
        <v>68</v>
      </c>
      <c r="M1418" t="s">
        <v>65</v>
      </c>
      <c r="N1418" t="s">
        <v>65</v>
      </c>
      <c r="O1418" t="s">
        <v>68</v>
      </c>
      <c r="P1418" t="s">
        <v>66</v>
      </c>
      <c r="Q1418" t="s">
        <v>65</v>
      </c>
      <c r="Z1418">
        <v>0</v>
      </c>
      <c r="AL1418" t="s">
        <v>65</v>
      </c>
      <c r="AN1418" t="s">
        <v>65</v>
      </c>
      <c r="AP1418" t="s">
        <v>68</v>
      </c>
      <c r="AQ1418" t="s">
        <v>68</v>
      </c>
      <c r="AR1418" t="s">
        <v>195</v>
      </c>
      <c r="AS1418" t="s">
        <v>103</v>
      </c>
      <c r="AT1418" t="s">
        <v>65</v>
      </c>
      <c r="AU1418" t="s">
        <v>65</v>
      </c>
      <c r="AV1418" t="s">
        <v>65</v>
      </c>
      <c r="AW1418" t="s">
        <v>65</v>
      </c>
      <c r="AZ1418" t="s">
        <v>65</v>
      </c>
      <c r="BB1418">
        <v>0</v>
      </c>
      <c r="BC1418" t="s">
        <v>79</v>
      </c>
      <c r="BD1418" t="s">
        <v>79</v>
      </c>
      <c r="BE1418">
        <v>24</v>
      </c>
      <c r="BF1418" t="s">
        <v>80</v>
      </c>
      <c r="BG1418" t="s">
        <v>96</v>
      </c>
      <c r="BH1418" t="s">
        <v>659</v>
      </c>
      <c r="BI1418" t="s">
        <v>96</v>
      </c>
      <c r="BJ1418" t="s">
        <v>659</v>
      </c>
      <c r="BK1418" t="s">
        <v>159</v>
      </c>
      <c r="BL1418" t="s">
        <v>99</v>
      </c>
      <c r="BM1418" t="str">
        <f t="shared" ref="BM1418" si="1414">IF(BE1418&lt;20,"&lt;20",IF(BE1418&lt;31,"20 - 30",IF(BE1418&lt;41,"31 - 40","&gt;40")))</f>
        <v>20 - 30</v>
      </c>
    </row>
    <row r="1419" spans="1:65" x14ac:dyDescent="0.2">
      <c r="A1419">
        <v>1418</v>
      </c>
      <c r="B1419">
        <v>0</v>
      </c>
      <c r="C1419" t="s">
        <v>62</v>
      </c>
      <c r="D1419">
        <v>1</v>
      </c>
      <c r="F1419" t="s">
        <v>65</v>
      </c>
      <c r="G1419" t="s">
        <v>64</v>
      </c>
      <c r="H1419" t="s">
        <v>65</v>
      </c>
      <c r="I1419" t="s">
        <v>65</v>
      </c>
      <c r="J1419" t="s">
        <v>66</v>
      </c>
      <c r="K1419" t="s">
        <v>142</v>
      </c>
      <c r="L1419" t="s">
        <v>69</v>
      </c>
      <c r="M1419" t="s">
        <v>68</v>
      </c>
      <c r="N1419" t="s">
        <v>65</v>
      </c>
      <c r="O1419" t="s">
        <v>65</v>
      </c>
      <c r="P1419" t="s">
        <v>65</v>
      </c>
      <c r="Q1419" t="s">
        <v>69</v>
      </c>
      <c r="Z1419">
        <v>0</v>
      </c>
      <c r="AL1419" t="s">
        <v>68</v>
      </c>
      <c r="AM1419" t="s">
        <v>2772</v>
      </c>
      <c r="AN1419" t="s">
        <v>65</v>
      </c>
      <c r="AO1419" t="s">
        <v>2772</v>
      </c>
      <c r="AP1419" t="s">
        <v>112</v>
      </c>
      <c r="AQ1419" t="s">
        <v>163</v>
      </c>
      <c r="AR1419" t="s">
        <v>77</v>
      </c>
      <c r="AS1419" t="s">
        <v>116</v>
      </c>
      <c r="AU1419" t="s">
        <v>69</v>
      </c>
      <c r="AV1419" t="s">
        <v>69</v>
      </c>
      <c r="AW1419" t="s">
        <v>69</v>
      </c>
      <c r="AX1419" t="s">
        <v>2773</v>
      </c>
      <c r="AZ1419" t="s">
        <v>69</v>
      </c>
      <c r="BA1419" t="s">
        <v>2774</v>
      </c>
      <c r="BB1419">
        <v>1</v>
      </c>
      <c r="BC1419" t="s">
        <v>79</v>
      </c>
      <c r="BD1419" t="s">
        <v>127</v>
      </c>
      <c r="BE1419">
        <v>31</v>
      </c>
      <c r="BF1419" t="s">
        <v>80</v>
      </c>
      <c r="BG1419" t="s">
        <v>217</v>
      </c>
      <c r="BI1419" t="s">
        <v>217</v>
      </c>
      <c r="BK1419" t="s">
        <v>349</v>
      </c>
      <c r="BL1419" t="s">
        <v>99</v>
      </c>
      <c r="BM1419" t="str">
        <f t="shared" ref="BM1419" si="1415">IF(BE1419&lt;20,"&lt;20",IF(BE1419&lt;26,"20-25",IF(BE1419&lt;31,"26-30","&gt;30")))</f>
        <v>&gt;30</v>
      </c>
    </row>
    <row r="1420" spans="1:65" x14ac:dyDescent="0.2">
      <c r="A1420">
        <v>1419</v>
      </c>
      <c r="B1420">
        <v>0</v>
      </c>
      <c r="C1420" t="s">
        <v>62</v>
      </c>
      <c r="D1420">
        <v>1</v>
      </c>
      <c r="F1420" t="s">
        <v>69</v>
      </c>
      <c r="G1420" t="s">
        <v>121</v>
      </c>
      <c r="H1420" t="s">
        <v>69</v>
      </c>
      <c r="I1420" t="s">
        <v>65</v>
      </c>
      <c r="J1420" t="s">
        <v>66</v>
      </c>
      <c r="K1420" t="s">
        <v>100</v>
      </c>
      <c r="L1420" t="s">
        <v>69</v>
      </c>
      <c r="M1420" t="s">
        <v>65</v>
      </c>
      <c r="N1420" t="s">
        <v>65</v>
      </c>
      <c r="O1420" t="s">
        <v>65</v>
      </c>
      <c r="P1420" t="s">
        <v>69</v>
      </c>
      <c r="Q1420" t="s">
        <v>65</v>
      </c>
      <c r="Z1420">
        <v>1</v>
      </c>
      <c r="AA1420" t="s">
        <v>66</v>
      </c>
      <c r="AB1420" t="s">
        <v>71</v>
      </c>
      <c r="AC1420" t="s">
        <v>66</v>
      </c>
      <c r="AD1420" t="s">
        <v>85</v>
      </c>
      <c r="AE1420" t="s">
        <v>66</v>
      </c>
      <c r="AF1420" t="s">
        <v>66</v>
      </c>
      <c r="AG1420" t="s">
        <v>74</v>
      </c>
      <c r="AH1420" t="s">
        <v>89</v>
      </c>
      <c r="AI1420" t="s">
        <v>89</v>
      </c>
      <c r="AJ1420" t="s">
        <v>85</v>
      </c>
      <c r="AK1420" t="s">
        <v>74</v>
      </c>
      <c r="AL1420" t="s">
        <v>68</v>
      </c>
      <c r="AM1420" t="s">
        <v>2775</v>
      </c>
      <c r="AN1420" t="s">
        <v>68</v>
      </c>
      <c r="AO1420" t="s">
        <v>2776</v>
      </c>
      <c r="AP1420" t="s">
        <v>112</v>
      </c>
      <c r="AQ1420" t="s">
        <v>68</v>
      </c>
      <c r="AR1420" t="s">
        <v>77</v>
      </c>
      <c r="AS1420" t="s">
        <v>65</v>
      </c>
      <c r="AU1420" t="s">
        <v>65</v>
      </c>
      <c r="AV1420" t="s">
        <v>69</v>
      </c>
      <c r="AW1420" t="s">
        <v>69</v>
      </c>
      <c r="AX1420" t="s">
        <v>78</v>
      </c>
      <c r="AZ1420" t="s">
        <v>69</v>
      </c>
      <c r="BA1420" t="s">
        <v>78</v>
      </c>
      <c r="BB1420">
        <v>0</v>
      </c>
      <c r="BC1420" t="s">
        <v>83</v>
      </c>
      <c r="BD1420" t="s">
        <v>127</v>
      </c>
      <c r="BE1420">
        <v>39</v>
      </c>
      <c r="BF1420" t="s">
        <v>133</v>
      </c>
      <c r="BG1420" t="s">
        <v>81</v>
      </c>
      <c r="BI1420" t="s">
        <v>81</v>
      </c>
      <c r="BK1420" t="s">
        <v>82</v>
      </c>
      <c r="BL1420" t="s">
        <v>99</v>
      </c>
      <c r="BM1420" t="str">
        <f t="shared" ref="BM1420" si="1416">IF(BE1420&lt;20,"&lt;20",IF(BE1420&lt;31,"20 - 30",IF(BE1420&lt;41,"31 - 40","&gt;40")))</f>
        <v>31 - 40</v>
      </c>
    </row>
    <row r="1421" spans="1:65" x14ac:dyDescent="0.2">
      <c r="A1421">
        <v>1420</v>
      </c>
      <c r="B1421">
        <v>0</v>
      </c>
      <c r="C1421" t="s">
        <v>120</v>
      </c>
      <c r="D1421">
        <v>1</v>
      </c>
      <c r="F1421" t="s">
        <v>69</v>
      </c>
      <c r="G1421" t="s">
        <v>69</v>
      </c>
      <c r="H1421" t="s">
        <v>69</v>
      </c>
      <c r="I1421" t="s">
        <v>69</v>
      </c>
      <c r="J1421" t="s">
        <v>69</v>
      </c>
      <c r="K1421" t="s">
        <v>84</v>
      </c>
      <c r="L1421" t="s">
        <v>68</v>
      </c>
      <c r="M1421" t="s">
        <v>68</v>
      </c>
      <c r="N1421" t="s">
        <v>69</v>
      </c>
      <c r="O1421" t="s">
        <v>65</v>
      </c>
      <c r="P1421" t="s">
        <v>65</v>
      </c>
      <c r="Q1421" t="s">
        <v>69</v>
      </c>
      <c r="Z1421">
        <v>1</v>
      </c>
      <c r="AA1421" t="s">
        <v>87</v>
      </c>
      <c r="AB1421" t="s">
        <v>86</v>
      </c>
      <c r="AC1421" t="s">
        <v>72</v>
      </c>
      <c r="AD1421" t="s">
        <v>87</v>
      </c>
      <c r="AE1421" t="s">
        <v>83</v>
      </c>
      <c r="AF1421" t="s">
        <v>73</v>
      </c>
      <c r="AG1421" t="s">
        <v>74</v>
      </c>
      <c r="AH1421" t="s">
        <v>89</v>
      </c>
      <c r="AI1421" t="s">
        <v>89</v>
      </c>
      <c r="AJ1421" t="s">
        <v>87</v>
      </c>
      <c r="AK1421" t="s">
        <v>73</v>
      </c>
      <c r="AL1421" t="s">
        <v>65</v>
      </c>
      <c r="AM1421" t="s">
        <v>2777</v>
      </c>
      <c r="AN1421" t="s">
        <v>65</v>
      </c>
      <c r="AO1421" t="s">
        <v>2778</v>
      </c>
      <c r="AP1421" t="s">
        <v>68</v>
      </c>
      <c r="AQ1421" t="s">
        <v>68</v>
      </c>
      <c r="AR1421" t="s">
        <v>113</v>
      </c>
      <c r="AS1421" t="s">
        <v>65</v>
      </c>
      <c r="AU1421" t="s">
        <v>69</v>
      </c>
      <c r="AV1421" t="s">
        <v>69</v>
      </c>
      <c r="AW1421" t="s">
        <v>69</v>
      </c>
      <c r="AX1421" t="s">
        <v>472</v>
      </c>
      <c r="AZ1421" t="s">
        <v>69</v>
      </c>
      <c r="BA1421" t="s">
        <v>472</v>
      </c>
      <c r="BB1421">
        <v>1</v>
      </c>
      <c r="BC1421" t="s">
        <v>83</v>
      </c>
      <c r="BD1421" t="s">
        <v>127</v>
      </c>
      <c r="BE1421">
        <v>41</v>
      </c>
      <c r="BF1421" t="s">
        <v>95</v>
      </c>
      <c r="BG1421" t="s">
        <v>96</v>
      </c>
      <c r="BH1421" t="s">
        <v>1003</v>
      </c>
      <c r="BI1421" t="s">
        <v>96</v>
      </c>
      <c r="BJ1421" t="s">
        <v>1003</v>
      </c>
      <c r="BK1421" t="s">
        <v>2779</v>
      </c>
      <c r="BL1421" t="s">
        <v>83</v>
      </c>
      <c r="BM1421" t="str">
        <f t="shared" ref="BM1421" si="1417">IF(BE1421&lt;20,"&lt;20",IF(BE1421&lt;26,"20-25",IF(BE1421&lt;31,"26-30","&gt;30")))</f>
        <v>&gt;30</v>
      </c>
    </row>
    <row r="1422" spans="1:65" x14ac:dyDescent="0.2">
      <c r="A1422">
        <v>1421</v>
      </c>
      <c r="B1422">
        <v>1</v>
      </c>
      <c r="R1422">
        <v>1</v>
      </c>
      <c r="S1422" t="s">
        <v>235</v>
      </c>
      <c r="T1422" t="s">
        <v>79</v>
      </c>
      <c r="U1422" t="s">
        <v>64</v>
      </c>
      <c r="V1422" t="s">
        <v>79</v>
      </c>
      <c r="W1422" t="s">
        <v>79</v>
      </c>
      <c r="X1422" t="s">
        <v>69</v>
      </c>
      <c r="Y1422" t="s">
        <v>109</v>
      </c>
      <c r="Z1422">
        <v>1</v>
      </c>
      <c r="AA1422" t="s">
        <v>66</v>
      </c>
      <c r="AB1422" t="s">
        <v>71</v>
      </c>
      <c r="AC1422" t="s">
        <v>72</v>
      </c>
      <c r="AD1422" t="s">
        <v>72</v>
      </c>
      <c r="AE1422" t="s">
        <v>66</v>
      </c>
      <c r="AF1422" t="s">
        <v>66</v>
      </c>
      <c r="AG1422" t="s">
        <v>74</v>
      </c>
      <c r="AH1422" t="s">
        <v>75</v>
      </c>
      <c r="AI1422" t="s">
        <v>75</v>
      </c>
      <c r="AJ1422" t="s">
        <v>72</v>
      </c>
      <c r="AK1422" t="s">
        <v>74</v>
      </c>
      <c r="AL1422" t="s">
        <v>68</v>
      </c>
      <c r="AM1422" t="s">
        <v>2780</v>
      </c>
      <c r="AN1422" t="s">
        <v>65</v>
      </c>
      <c r="AO1422" t="s">
        <v>2781</v>
      </c>
      <c r="AP1422" t="s">
        <v>68</v>
      </c>
      <c r="AQ1422" t="s">
        <v>68</v>
      </c>
      <c r="AR1422" t="s">
        <v>113</v>
      </c>
      <c r="AS1422" t="s">
        <v>65</v>
      </c>
      <c r="AU1422" t="s">
        <v>66</v>
      </c>
      <c r="AV1422" t="s">
        <v>68</v>
      </c>
      <c r="AW1422" t="s">
        <v>68</v>
      </c>
      <c r="AY1422" t="s">
        <v>2694</v>
      </c>
      <c r="AZ1422" t="s">
        <v>65</v>
      </c>
      <c r="BB1422">
        <v>0</v>
      </c>
      <c r="BC1422" t="s">
        <v>79</v>
      </c>
      <c r="BD1422" t="s">
        <v>79</v>
      </c>
      <c r="BE1422">
        <v>29</v>
      </c>
      <c r="BF1422" t="s">
        <v>80</v>
      </c>
      <c r="BG1422" t="s">
        <v>81</v>
      </c>
      <c r="BI1422" t="s">
        <v>81</v>
      </c>
      <c r="BK1422" t="s">
        <v>2782</v>
      </c>
      <c r="BL1422" t="s">
        <v>105</v>
      </c>
      <c r="BM1422" t="str">
        <f t="shared" ref="BM1422" si="1418">IF(BE1422&lt;20,"&lt;20",IF(BE1422&lt;31,"20 - 30",IF(BE1422&lt;41,"31 - 40","&gt;40")))</f>
        <v>20 - 30</v>
      </c>
    </row>
    <row r="1423" spans="1:65" x14ac:dyDescent="0.2">
      <c r="A1423">
        <v>1422</v>
      </c>
      <c r="B1423">
        <v>0</v>
      </c>
      <c r="C1423" t="s">
        <v>62</v>
      </c>
      <c r="D1423">
        <v>1</v>
      </c>
      <c r="F1423" t="s">
        <v>65</v>
      </c>
      <c r="G1423" t="s">
        <v>65</v>
      </c>
      <c r="H1423" t="s">
        <v>65</v>
      </c>
      <c r="I1423" t="s">
        <v>65</v>
      </c>
      <c r="J1423" t="s">
        <v>69</v>
      </c>
      <c r="K1423" t="s">
        <v>67</v>
      </c>
      <c r="L1423" t="s">
        <v>68</v>
      </c>
      <c r="M1423" t="s">
        <v>65</v>
      </c>
      <c r="N1423" t="s">
        <v>69</v>
      </c>
      <c r="O1423" t="s">
        <v>68</v>
      </c>
      <c r="P1423" t="s">
        <v>66</v>
      </c>
      <c r="Q1423" t="s">
        <v>65</v>
      </c>
      <c r="Z1423">
        <v>1</v>
      </c>
      <c r="AA1423" t="s">
        <v>70</v>
      </c>
      <c r="AB1423" t="s">
        <v>71</v>
      </c>
      <c r="AC1423" t="s">
        <v>72</v>
      </c>
      <c r="AD1423" t="s">
        <v>72</v>
      </c>
      <c r="AE1423" t="s">
        <v>66</v>
      </c>
      <c r="AF1423" t="s">
        <v>73</v>
      </c>
      <c r="AG1423" t="s">
        <v>73</v>
      </c>
      <c r="AH1423" t="s">
        <v>75</v>
      </c>
      <c r="AI1423" t="s">
        <v>75</v>
      </c>
      <c r="AJ1423" t="s">
        <v>72</v>
      </c>
      <c r="AK1423" t="s">
        <v>74</v>
      </c>
      <c r="AL1423" t="s">
        <v>68</v>
      </c>
      <c r="AM1423" t="s">
        <v>2783</v>
      </c>
      <c r="AN1423" t="s">
        <v>65</v>
      </c>
      <c r="AO1423" t="s">
        <v>2784</v>
      </c>
      <c r="AP1423" t="s">
        <v>68</v>
      </c>
      <c r="AQ1423" t="s">
        <v>76</v>
      </c>
      <c r="AR1423" t="s">
        <v>195</v>
      </c>
      <c r="AS1423" t="s">
        <v>65</v>
      </c>
      <c r="AU1423" t="s">
        <v>66</v>
      </c>
      <c r="AV1423" t="s">
        <v>65</v>
      </c>
      <c r="AW1423" t="s">
        <v>65</v>
      </c>
      <c r="AZ1423" t="s">
        <v>65</v>
      </c>
      <c r="BB1423">
        <v>0</v>
      </c>
      <c r="BC1423" t="s">
        <v>79</v>
      </c>
      <c r="BD1423" t="s">
        <v>79</v>
      </c>
      <c r="BE1423">
        <v>37</v>
      </c>
      <c r="BF1423" t="s">
        <v>95</v>
      </c>
      <c r="BG1423" t="s">
        <v>2719</v>
      </c>
      <c r="BI1423" t="s">
        <v>2719</v>
      </c>
      <c r="BK1423" t="s">
        <v>776</v>
      </c>
      <c r="BL1423" t="s">
        <v>99</v>
      </c>
      <c r="BM1423" t="str">
        <f t="shared" ref="BM1423" si="1419">IF(BE1423&lt;20,"&lt;20",IF(BE1423&lt;26,"20-25",IF(BE1423&lt;31,"26-30","&gt;30")))</f>
        <v>&gt;30</v>
      </c>
    </row>
    <row r="1424" spans="1:65" x14ac:dyDescent="0.2">
      <c r="A1424">
        <v>1423</v>
      </c>
      <c r="B1424">
        <v>0</v>
      </c>
      <c r="C1424" t="s">
        <v>62</v>
      </c>
      <c r="D1424">
        <v>1</v>
      </c>
      <c r="F1424" t="s">
        <v>66</v>
      </c>
      <c r="G1424" t="s">
        <v>121</v>
      </c>
      <c r="H1424" t="s">
        <v>65</v>
      </c>
      <c r="I1424" t="s">
        <v>66</v>
      </c>
      <c r="J1424" t="s">
        <v>66</v>
      </c>
      <c r="K1424" t="s">
        <v>66</v>
      </c>
      <c r="L1424" t="s">
        <v>68</v>
      </c>
      <c r="M1424" t="s">
        <v>68</v>
      </c>
      <c r="N1424" t="s">
        <v>68</v>
      </c>
      <c r="O1424" t="s">
        <v>68</v>
      </c>
      <c r="P1424" t="s">
        <v>66</v>
      </c>
      <c r="Q1424" t="s">
        <v>65</v>
      </c>
      <c r="Z1424">
        <v>1</v>
      </c>
      <c r="AA1424" t="s">
        <v>85</v>
      </c>
      <c r="AB1424" t="s">
        <v>122</v>
      </c>
      <c r="AC1424" t="s">
        <v>72</v>
      </c>
      <c r="AD1424" t="s">
        <v>72</v>
      </c>
      <c r="AE1424" t="s">
        <v>66</v>
      </c>
      <c r="AF1424" t="s">
        <v>123</v>
      </c>
      <c r="AG1424" t="s">
        <v>73</v>
      </c>
      <c r="AH1424" t="s">
        <v>75</v>
      </c>
      <c r="AI1424" t="s">
        <v>75</v>
      </c>
      <c r="AJ1424" t="s">
        <v>72</v>
      </c>
      <c r="AK1424" t="s">
        <v>73</v>
      </c>
      <c r="AL1424" t="s">
        <v>65</v>
      </c>
      <c r="AM1424" t="s">
        <v>2785</v>
      </c>
      <c r="AN1424" t="s">
        <v>65</v>
      </c>
      <c r="AO1424" t="s">
        <v>2786</v>
      </c>
      <c r="AP1424" t="s">
        <v>112</v>
      </c>
      <c r="AQ1424" t="s">
        <v>68</v>
      </c>
      <c r="AR1424" t="s">
        <v>153</v>
      </c>
      <c r="AS1424" t="s">
        <v>137</v>
      </c>
      <c r="AT1424" t="s">
        <v>68</v>
      </c>
      <c r="AU1424" t="s">
        <v>65</v>
      </c>
      <c r="AV1424" t="s">
        <v>65</v>
      </c>
      <c r="AW1424" t="s">
        <v>65</v>
      </c>
      <c r="AZ1424" t="s">
        <v>65</v>
      </c>
      <c r="BB1424">
        <v>0</v>
      </c>
      <c r="BC1424" t="s">
        <v>79</v>
      </c>
      <c r="BD1424" t="s">
        <v>79</v>
      </c>
      <c r="BE1424">
        <v>30</v>
      </c>
      <c r="BF1424" t="s">
        <v>95</v>
      </c>
      <c r="BG1424" t="s">
        <v>176</v>
      </c>
      <c r="BI1424" t="s">
        <v>96</v>
      </c>
      <c r="BJ1424" t="s">
        <v>206</v>
      </c>
      <c r="BK1424" t="s">
        <v>159</v>
      </c>
      <c r="BL1424" t="s">
        <v>105</v>
      </c>
      <c r="BM1424" t="str">
        <f t="shared" ref="BM1424" si="1420">IF(BE1424&lt;20,"&lt;20",IF(BE1424&lt;31,"20 - 30",IF(BE1424&lt;41,"31 - 40","&gt;40")))</f>
        <v>20 - 30</v>
      </c>
    </row>
    <row r="1425" spans="1:65" x14ac:dyDescent="0.2">
      <c r="A1425">
        <v>1424</v>
      </c>
      <c r="B1425">
        <v>0</v>
      </c>
      <c r="C1425" t="s">
        <v>160</v>
      </c>
      <c r="D1425">
        <v>1</v>
      </c>
      <c r="F1425" t="s">
        <v>69</v>
      </c>
      <c r="G1425" t="s">
        <v>121</v>
      </c>
      <c r="H1425" t="s">
        <v>69</v>
      </c>
      <c r="I1425" t="s">
        <v>66</v>
      </c>
      <c r="J1425" t="s">
        <v>66</v>
      </c>
      <c r="K1425" t="s">
        <v>84</v>
      </c>
      <c r="L1425" t="s">
        <v>65</v>
      </c>
      <c r="M1425" t="s">
        <v>65</v>
      </c>
      <c r="N1425" t="s">
        <v>65</v>
      </c>
      <c r="O1425" t="s">
        <v>68</v>
      </c>
      <c r="P1425" t="s">
        <v>65</v>
      </c>
      <c r="Q1425" t="s">
        <v>65</v>
      </c>
      <c r="Z1425">
        <v>0</v>
      </c>
      <c r="AL1425" t="s">
        <v>68</v>
      </c>
      <c r="AM1425" t="s">
        <v>2787</v>
      </c>
      <c r="AN1425" t="s">
        <v>65</v>
      </c>
      <c r="AO1425" t="s">
        <v>2788</v>
      </c>
      <c r="AP1425" t="s">
        <v>68</v>
      </c>
      <c r="AQ1425" t="s">
        <v>68</v>
      </c>
      <c r="AR1425" t="s">
        <v>132</v>
      </c>
      <c r="AS1425" t="s">
        <v>65</v>
      </c>
      <c r="AU1425" t="s">
        <v>65</v>
      </c>
      <c r="AV1425" t="s">
        <v>65</v>
      </c>
      <c r="AW1425" t="s">
        <v>65</v>
      </c>
      <c r="AZ1425" t="s">
        <v>65</v>
      </c>
      <c r="BB1425">
        <v>0</v>
      </c>
      <c r="BC1425" t="s">
        <v>79</v>
      </c>
      <c r="BD1425" t="s">
        <v>79</v>
      </c>
      <c r="BE1425">
        <v>24</v>
      </c>
      <c r="BF1425" t="s">
        <v>80</v>
      </c>
      <c r="BG1425" t="s">
        <v>176</v>
      </c>
      <c r="BI1425" t="s">
        <v>176</v>
      </c>
      <c r="BK1425" t="s">
        <v>82</v>
      </c>
      <c r="BL1425" t="s">
        <v>83</v>
      </c>
      <c r="BM1425" t="str">
        <f t="shared" ref="BM1425" si="1421">IF(BE1425&lt;20,"&lt;20",IF(BE1425&lt;26,"20-25",IF(BE1425&lt;31,"26-30","&gt;30")))</f>
        <v>20-25</v>
      </c>
    </row>
    <row r="1426" spans="1:65" ht="34" x14ac:dyDescent="0.2">
      <c r="A1426">
        <v>1425</v>
      </c>
      <c r="B1426">
        <v>0</v>
      </c>
      <c r="C1426" t="s">
        <v>160</v>
      </c>
      <c r="D1426">
        <v>1</v>
      </c>
      <c r="F1426" t="s">
        <v>63</v>
      </c>
      <c r="G1426" t="s">
        <v>64</v>
      </c>
      <c r="H1426" t="s">
        <v>65</v>
      </c>
      <c r="I1426" t="s">
        <v>65</v>
      </c>
      <c r="J1426" t="s">
        <v>66</v>
      </c>
      <c r="K1426" t="s">
        <v>161</v>
      </c>
      <c r="L1426" t="s">
        <v>68</v>
      </c>
      <c r="M1426" t="s">
        <v>65</v>
      </c>
      <c r="N1426" t="s">
        <v>68</v>
      </c>
      <c r="O1426" t="s">
        <v>68</v>
      </c>
      <c r="P1426" t="s">
        <v>66</v>
      </c>
      <c r="Q1426" t="s">
        <v>65</v>
      </c>
      <c r="Z1426">
        <v>1</v>
      </c>
      <c r="AA1426" t="s">
        <v>66</v>
      </c>
      <c r="AB1426" t="s">
        <v>71</v>
      </c>
      <c r="AC1426" t="s">
        <v>87</v>
      </c>
      <c r="AD1426" t="s">
        <v>87</v>
      </c>
      <c r="AE1426" t="s">
        <v>66</v>
      </c>
      <c r="AF1426" t="s">
        <v>73</v>
      </c>
      <c r="AG1426" t="s">
        <v>74</v>
      </c>
      <c r="AH1426" t="s">
        <v>75</v>
      </c>
      <c r="AI1426" t="s">
        <v>75</v>
      </c>
      <c r="AJ1426" t="s">
        <v>87</v>
      </c>
      <c r="AK1426" t="s">
        <v>74</v>
      </c>
      <c r="AL1426" t="s">
        <v>68</v>
      </c>
      <c r="AM1426" t="s">
        <v>2789</v>
      </c>
      <c r="AN1426" t="s">
        <v>68</v>
      </c>
      <c r="AO1426" s="2" t="s">
        <v>2790</v>
      </c>
      <c r="AP1426" t="s">
        <v>112</v>
      </c>
      <c r="AQ1426" t="s">
        <v>163</v>
      </c>
      <c r="AR1426" t="s">
        <v>77</v>
      </c>
      <c r="AS1426" t="s">
        <v>103</v>
      </c>
      <c r="AT1426" t="s">
        <v>65</v>
      </c>
      <c r="AU1426" t="s">
        <v>66</v>
      </c>
      <c r="AV1426" t="s">
        <v>69</v>
      </c>
      <c r="AW1426" t="s">
        <v>69</v>
      </c>
      <c r="AX1426" t="s">
        <v>78</v>
      </c>
      <c r="AZ1426" t="s">
        <v>69</v>
      </c>
      <c r="BA1426" t="s">
        <v>78</v>
      </c>
      <c r="BB1426">
        <v>1</v>
      </c>
      <c r="BC1426" t="s">
        <v>94</v>
      </c>
      <c r="BD1426" t="s">
        <v>127</v>
      </c>
      <c r="BE1426">
        <v>22</v>
      </c>
      <c r="BF1426" t="s">
        <v>139</v>
      </c>
      <c r="BG1426" t="s">
        <v>176</v>
      </c>
      <c r="BI1426" t="s">
        <v>176</v>
      </c>
      <c r="BK1426" t="s">
        <v>98</v>
      </c>
      <c r="BL1426" t="s">
        <v>83</v>
      </c>
      <c r="BM1426" t="str">
        <f t="shared" ref="BM1426" si="1422">IF(BE1426&lt;20,"&lt;20",IF(BE1426&lt;31,"20 - 30",IF(BE1426&lt;41,"31 - 40","&gt;40")))</f>
        <v>20 - 30</v>
      </c>
    </row>
    <row r="1427" spans="1:65" x14ac:dyDescent="0.2">
      <c r="A1427">
        <v>1426</v>
      </c>
      <c r="B1427">
        <v>0</v>
      </c>
      <c r="C1427" t="s">
        <v>160</v>
      </c>
      <c r="D1427">
        <v>1</v>
      </c>
      <c r="F1427" t="s">
        <v>69</v>
      </c>
      <c r="G1427" t="s">
        <v>121</v>
      </c>
      <c r="H1427" t="s">
        <v>69</v>
      </c>
      <c r="I1427" t="s">
        <v>69</v>
      </c>
      <c r="J1427" t="s">
        <v>69</v>
      </c>
      <c r="K1427" t="s">
        <v>84</v>
      </c>
      <c r="L1427" t="s">
        <v>65</v>
      </c>
      <c r="M1427" t="s">
        <v>65</v>
      </c>
      <c r="N1427" t="s">
        <v>68</v>
      </c>
      <c r="O1427" t="s">
        <v>69</v>
      </c>
      <c r="P1427" t="s">
        <v>69</v>
      </c>
      <c r="Q1427" t="s">
        <v>65</v>
      </c>
      <c r="Z1427">
        <v>1</v>
      </c>
      <c r="AA1427" t="s">
        <v>87</v>
      </c>
      <c r="AB1427" t="s">
        <v>178</v>
      </c>
      <c r="AC1427" t="s">
        <v>87</v>
      </c>
      <c r="AD1427" t="s">
        <v>87</v>
      </c>
      <c r="AE1427" t="s">
        <v>88</v>
      </c>
      <c r="AF1427" t="s">
        <v>73</v>
      </c>
      <c r="AG1427" t="s">
        <v>73</v>
      </c>
      <c r="AH1427" t="s">
        <v>75</v>
      </c>
      <c r="AI1427" t="s">
        <v>89</v>
      </c>
      <c r="AJ1427" t="s">
        <v>87</v>
      </c>
      <c r="AK1427" t="s">
        <v>74</v>
      </c>
      <c r="AL1427" t="s">
        <v>68</v>
      </c>
      <c r="AN1427" t="s">
        <v>65</v>
      </c>
      <c r="AO1427" t="s">
        <v>388</v>
      </c>
      <c r="AP1427" t="s">
        <v>112</v>
      </c>
      <c r="AQ1427" t="s">
        <v>68</v>
      </c>
      <c r="AR1427" t="s">
        <v>195</v>
      </c>
      <c r="AS1427" t="s">
        <v>65</v>
      </c>
      <c r="AU1427" t="s">
        <v>66</v>
      </c>
      <c r="AV1427" t="s">
        <v>68</v>
      </c>
      <c r="AW1427" t="s">
        <v>68</v>
      </c>
      <c r="AY1427" t="s">
        <v>146</v>
      </c>
      <c r="AZ1427" t="s">
        <v>65</v>
      </c>
      <c r="BB1427">
        <v>0</v>
      </c>
      <c r="BC1427" t="s">
        <v>94</v>
      </c>
      <c r="BD1427" t="s">
        <v>94</v>
      </c>
      <c r="BE1427">
        <v>24</v>
      </c>
      <c r="BF1427" t="s">
        <v>80</v>
      </c>
      <c r="BG1427" t="s">
        <v>176</v>
      </c>
      <c r="BI1427" t="s">
        <v>176</v>
      </c>
      <c r="BK1427" t="s">
        <v>2791</v>
      </c>
      <c r="BL1427" t="s">
        <v>83</v>
      </c>
      <c r="BM1427" t="str">
        <f t="shared" ref="BM1427" si="1423">IF(BE1427&lt;20,"&lt;20",IF(BE1427&lt;26,"20-25",IF(BE1427&lt;31,"26-30","&gt;30")))</f>
        <v>20-25</v>
      </c>
    </row>
    <row r="1428" spans="1:65" x14ac:dyDescent="0.2">
      <c r="A1428">
        <v>1427</v>
      </c>
      <c r="B1428">
        <v>0</v>
      </c>
      <c r="C1428" t="s">
        <v>160</v>
      </c>
      <c r="D1428">
        <v>1</v>
      </c>
      <c r="F1428" t="s">
        <v>66</v>
      </c>
      <c r="G1428" t="s">
        <v>121</v>
      </c>
      <c r="H1428" t="s">
        <v>65</v>
      </c>
      <c r="I1428" t="s">
        <v>66</v>
      </c>
      <c r="J1428" t="s">
        <v>66</v>
      </c>
      <c r="K1428" t="s">
        <v>84</v>
      </c>
      <c r="L1428" t="s">
        <v>68</v>
      </c>
      <c r="M1428" t="s">
        <v>65</v>
      </c>
      <c r="N1428" t="s">
        <v>68</v>
      </c>
      <c r="O1428" t="s">
        <v>68</v>
      </c>
      <c r="P1428" t="s">
        <v>66</v>
      </c>
      <c r="Q1428" t="s">
        <v>65</v>
      </c>
      <c r="Z1428">
        <v>1</v>
      </c>
      <c r="AA1428" t="s">
        <v>66</v>
      </c>
      <c r="AB1428" t="s">
        <v>71</v>
      </c>
      <c r="AC1428" t="s">
        <v>66</v>
      </c>
      <c r="AD1428" t="s">
        <v>87</v>
      </c>
      <c r="AE1428" t="s">
        <v>66</v>
      </c>
      <c r="AF1428" t="s">
        <v>73</v>
      </c>
      <c r="AG1428" t="s">
        <v>73</v>
      </c>
      <c r="AH1428" t="s">
        <v>75</v>
      </c>
      <c r="AI1428" t="s">
        <v>75</v>
      </c>
      <c r="AJ1428" t="s">
        <v>87</v>
      </c>
      <c r="AK1428" t="s">
        <v>74</v>
      </c>
      <c r="AL1428" t="s">
        <v>68</v>
      </c>
      <c r="AN1428" t="s">
        <v>68</v>
      </c>
      <c r="AP1428" t="s">
        <v>188</v>
      </c>
      <c r="AQ1428" t="s">
        <v>68</v>
      </c>
      <c r="AR1428" t="s">
        <v>77</v>
      </c>
      <c r="AS1428" t="s">
        <v>116</v>
      </c>
      <c r="AT1428" t="s">
        <v>68</v>
      </c>
      <c r="AU1428" t="s">
        <v>66</v>
      </c>
      <c r="AV1428" t="s">
        <v>69</v>
      </c>
      <c r="AW1428" t="s">
        <v>69</v>
      </c>
      <c r="AX1428" t="s">
        <v>472</v>
      </c>
      <c r="AZ1428" t="s">
        <v>69</v>
      </c>
      <c r="BA1428" t="s">
        <v>472</v>
      </c>
      <c r="BB1428">
        <v>1</v>
      </c>
      <c r="BC1428" t="s">
        <v>94</v>
      </c>
      <c r="BD1428" t="s">
        <v>127</v>
      </c>
      <c r="BE1428">
        <v>26</v>
      </c>
      <c r="BF1428" t="s">
        <v>118</v>
      </c>
      <c r="BG1428" t="s">
        <v>176</v>
      </c>
      <c r="BI1428" t="s">
        <v>176</v>
      </c>
      <c r="BK1428" t="s">
        <v>207</v>
      </c>
      <c r="BL1428" t="s">
        <v>83</v>
      </c>
      <c r="BM1428" t="str">
        <f t="shared" ref="BM1428" si="1424">IF(BE1428&lt;20,"&lt;20",IF(BE1428&lt;31,"20 - 30",IF(BE1428&lt;41,"31 - 40","&gt;40")))</f>
        <v>20 - 30</v>
      </c>
    </row>
    <row r="1429" spans="1:65" x14ac:dyDescent="0.2">
      <c r="A1429">
        <v>1428</v>
      </c>
      <c r="B1429">
        <v>0</v>
      </c>
      <c r="C1429" t="s">
        <v>191</v>
      </c>
      <c r="D1429">
        <v>1</v>
      </c>
      <c r="F1429" t="s">
        <v>69</v>
      </c>
      <c r="G1429" t="s">
        <v>65</v>
      </c>
      <c r="H1429" t="s">
        <v>65</v>
      </c>
      <c r="I1429" t="s">
        <v>65</v>
      </c>
      <c r="J1429" t="s">
        <v>69</v>
      </c>
      <c r="K1429" t="s">
        <v>84</v>
      </c>
      <c r="L1429" t="s">
        <v>65</v>
      </c>
      <c r="M1429" t="s">
        <v>65</v>
      </c>
      <c r="N1429" t="s">
        <v>69</v>
      </c>
      <c r="O1429" t="s">
        <v>69</v>
      </c>
      <c r="P1429" t="s">
        <v>69</v>
      </c>
      <c r="Q1429" t="s">
        <v>65</v>
      </c>
      <c r="Z1429">
        <v>1</v>
      </c>
      <c r="AA1429" t="s">
        <v>87</v>
      </c>
      <c r="AB1429" t="s">
        <v>86</v>
      </c>
      <c r="AC1429" t="s">
        <v>72</v>
      </c>
      <c r="AD1429" t="s">
        <v>72</v>
      </c>
      <c r="AE1429" t="s">
        <v>66</v>
      </c>
      <c r="AF1429" t="s">
        <v>73</v>
      </c>
      <c r="AG1429" t="s">
        <v>74</v>
      </c>
      <c r="AH1429" t="s">
        <v>75</v>
      </c>
      <c r="AI1429" t="s">
        <v>89</v>
      </c>
      <c r="AJ1429" t="s">
        <v>72</v>
      </c>
      <c r="AK1429" t="s">
        <v>123</v>
      </c>
      <c r="AL1429" t="s">
        <v>65</v>
      </c>
      <c r="AM1429" t="s">
        <v>2792</v>
      </c>
      <c r="AN1429" t="s">
        <v>65</v>
      </c>
      <c r="AO1429" t="s">
        <v>2793</v>
      </c>
      <c r="AP1429" t="s">
        <v>68</v>
      </c>
      <c r="AQ1429" t="s">
        <v>76</v>
      </c>
      <c r="AR1429" t="s">
        <v>153</v>
      </c>
      <c r="AS1429" t="s">
        <v>116</v>
      </c>
      <c r="AT1429" t="s">
        <v>69</v>
      </c>
      <c r="AU1429" t="s">
        <v>69</v>
      </c>
      <c r="AV1429" t="s">
        <v>69</v>
      </c>
      <c r="AW1429" t="s">
        <v>69</v>
      </c>
      <c r="AX1429" t="s">
        <v>432</v>
      </c>
      <c r="AZ1429" t="s">
        <v>69</v>
      </c>
      <c r="BA1429" t="s">
        <v>432</v>
      </c>
      <c r="BB1429">
        <v>1</v>
      </c>
      <c r="BC1429" t="s">
        <v>94</v>
      </c>
      <c r="BD1429" t="s">
        <v>127</v>
      </c>
      <c r="BE1429">
        <v>38</v>
      </c>
      <c r="BF1429" t="s">
        <v>139</v>
      </c>
      <c r="BG1429" t="s">
        <v>96</v>
      </c>
      <c r="BH1429" t="s">
        <v>97</v>
      </c>
      <c r="BI1429" t="s">
        <v>96</v>
      </c>
      <c r="BJ1429" t="s">
        <v>97</v>
      </c>
      <c r="BK1429" t="s">
        <v>324</v>
      </c>
      <c r="BL1429" t="s">
        <v>105</v>
      </c>
      <c r="BM1429" t="str">
        <f t="shared" ref="BM1429" si="1425">IF(BE1429&lt;20,"&lt;20",IF(BE1429&lt;26,"20-25",IF(BE1429&lt;31,"26-30","&gt;30")))</f>
        <v>&gt;30</v>
      </c>
    </row>
    <row r="1430" spans="1:65" x14ac:dyDescent="0.2">
      <c r="A1430">
        <v>1429</v>
      </c>
      <c r="B1430">
        <v>1</v>
      </c>
      <c r="R1430">
        <v>1</v>
      </c>
      <c r="S1430" t="s">
        <v>106</v>
      </c>
      <c r="T1430" t="s">
        <v>79</v>
      </c>
      <c r="U1430" t="s">
        <v>64</v>
      </c>
      <c r="V1430" t="s">
        <v>79</v>
      </c>
      <c r="W1430" t="s">
        <v>79</v>
      </c>
      <c r="X1430" t="s">
        <v>79</v>
      </c>
      <c r="Z1430">
        <v>1</v>
      </c>
      <c r="AA1430" t="s">
        <v>85</v>
      </c>
      <c r="AB1430" t="s">
        <v>86</v>
      </c>
      <c r="AC1430" t="s">
        <v>87</v>
      </c>
      <c r="AD1430" t="s">
        <v>87</v>
      </c>
      <c r="AE1430" t="s">
        <v>66</v>
      </c>
      <c r="AF1430" t="s">
        <v>66</v>
      </c>
      <c r="AG1430" t="s">
        <v>74</v>
      </c>
      <c r="AH1430" t="s">
        <v>75</v>
      </c>
      <c r="AI1430" t="s">
        <v>75</v>
      </c>
      <c r="AJ1430" t="s">
        <v>87</v>
      </c>
      <c r="AK1430" t="s">
        <v>74</v>
      </c>
      <c r="AL1430" t="s">
        <v>65</v>
      </c>
      <c r="AM1430" t="s">
        <v>2794</v>
      </c>
      <c r="AN1430" t="s">
        <v>65</v>
      </c>
      <c r="AO1430" t="s">
        <v>2795</v>
      </c>
      <c r="AP1430" t="s">
        <v>68</v>
      </c>
      <c r="AQ1430" t="s">
        <v>68</v>
      </c>
      <c r="AR1430" t="s">
        <v>77</v>
      </c>
      <c r="AS1430" t="s">
        <v>103</v>
      </c>
      <c r="AT1430" t="s">
        <v>64</v>
      </c>
      <c r="AU1430" t="s">
        <v>69</v>
      </c>
      <c r="AV1430" t="s">
        <v>65</v>
      </c>
      <c r="AW1430" t="s">
        <v>65</v>
      </c>
      <c r="AZ1430" t="s">
        <v>65</v>
      </c>
      <c r="BB1430">
        <v>1</v>
      </c>
      <c r="BC1430" t="s">
        <v>79</v>
      </c>
      <c r="BD1430" t="s">
        <v>79</v>
      </c>
      <c r="BE1430">
        <v>34</v>
      </c>
      <c r="BF1430" t="s">
        <v>674</v>
      </c>
      <c r="BG1430" t="s">
        <v>96</v>
      </c>
      <c r="BH1430" t="s">
        <v>202</v>
      </c>
      <c r="BI1430" t="s">
        <v>96</v>
      </c>
      <c r="BJ1430" t="s">
        <v>202</v>
      </c>
      <c r="BK1430" t="s">
        <v>207</v>
      </c>
      <c r="BL1430" t="s">
        <v>83</v>
      </c>
      <c r="BM1430" t="str">
        <f t="shared" ref="BM1430" si="1426">IF(BE1430&lt;20,"&lt;20",IF(BE1430&lt;31,"20 - 30",IF(BE1430&lt;41,"31 - 40","&gt;40")))</f>
        <v>31 - 40</v>
      </c>
    </row>
    <row r="1431" spans="1:65" x14ac:dyDescent="0.2">
      <c r="A1431">
        <v>1430</v>
      </c>
      <c r="B1431">
        <v>1</v>
      </c>
      <c r="R1431">
        <v>1</v>
      </c>
      <c r="S1431" t="s">
        <v>149</v>
      </c>
      <c r="T1431" t="s">
        <v>150</v>
      </c>
      <c r="U1431" t="s">
        <v>65</v>
      </c>
      <c r="V1431" t="s">
        <v>150</v>
      </c>
      <c r="W1431" t="s">
        <v>65</v>
      </c>
      <c r="X1431" t="s">
        <v>65</v>
      </c>
      <c r="Z1431">
        <v>0</v>
      </c>
      <c r="AL1431" t="s">
        <v>68</v>
      </c>
      <c r="AM1431" t="s">
        <v>2796</v>
      </c>
      <c r="AN1431" t="s">
        <v>65</v>
      </c>
      <c r="AO1431" t="s">
        <v>2797</v>
      </c>
      <c r="AP1431" t="s">
        <v>169</v>
      </c>
      <c r="AQ1431" t="s">
        <v>163</v>
      </c>
      <c r="AR1431" t="s">
        <v>195</v>
      </c>
      <c r="AS1431" t="s">
        <v>103</v>
      </c>
      <c r="AT1431" t="s">
        <v>68</v>
      </c>
      <c r="AU1431" t="s">
        <v>69</v>
      </c>
      <c r="AV1431" t="s">
        <v>65</v>
      </c>
      <c r="AW1431" t="s">
        <v>65</v>
      </c>
      <c r="AZ1431" t="s">
        <v>69</v>
      </c>
      <c r="BA1431" t="s">
        <v>1181</v>
      </c>
      <c r="BB1431">
        <v>0</v>
      </c>
      <c r="BC1431" t="s">
        <v>83</v>
      </c>
      <c r="BD1431" t="s">
        <v>127</v>
      </c>
      <c r="BE1431">
        <v>56</v>
      </c>
      <c r="BF1431" t="s">
        <v>2798</v>
      </c>
      <c r="BG1431" t="s">
        <v>96</v>
      </c>
      <c r="BH1431" t="s">
        <v>147</v>
      </c>
      <c r="BI1431" t="s">
        <v>1551</v>
      </c>
      <c r="BK1431" t="s">
        <v>324</v>
      </c>
      <c r="BL1431" t="s">
        <v>83</v>
      </c>
      <c r="BM1431" t="str">
        <f t="shared" ref="BM1431" si="1427">IF(BE1431&lt;20,"&lt;20",IF(BE1431&lt;26,"20-25",IF(BE1431&lt;31,"26-30","&gt;30")))</f>
        <v>&gt;30</v>
      </c>
    </row>
    <row r="1432" spans="1:65" x14ac:dyDescent="0.2">
      <c r="A1432">
        <v>1431</v>
      </c>
      <c r="B1432">
        <v>0</v>
      </c>
      <c r="C1432" t="s">
        <v>160</v>
      </c>
      <c r="D1432">
        <v>1</v>
      </c>
      <c r="F1432" t="s">
        <v>69</v>
      </c>
      <c r="G1432" t="s">
        <v>69</v>
      </c>
      <c r="H1432" t="s">
        <v>69</v>
      </c>
      <c r="I1432" t="s">
        <v>69</v>
      </c>
      <c r="J1432" t="s">
        <v>66</v>
      </c>
      <c r="K1432" t="s">
        <v>161</v>
      </c>
      <c r="L1432" t="s">
        <v>68</v>
      </c>
      <c r="M1432" t="s">
        <v>68</v>
      </c>
      <c r="N1432" t="s">
        <v>69</v>
      </c>
      <c r="O1432" t="s">
        <v>69</v>
      </c>
      <c r="P1432" t="s">
        <v>66</v>
      </c>
      <c r="Q1432" t="s">
        <v>69</v>
      </c>
      <c r="Z1432">
        <v>1</v>
      </c>
      <c r="AA1432" t="s">
        <v>87</v>
      </c>
      <c r="AB1432" t="s">
        <v>86</v>
      </c>
      <c r="AC1432" t="s">
        <v>72</v>
      </c>
      <c r="AD1432" t="s">
        <v>87</v>
      </c>
      <c r="AE1432" t="s">
        <v>83</v>
      </c>
      <c r="AF1432" t="s">
        <v>123</v>
      </c>
      <c r="AG1432" t="s">
        <v>73</v>
      </c>
      <c r="AH1432" t="s">
        <v>75</v>
      </c>
      <c r="AI1432" t="s">
        <v>75</v>
      </c>
      <c r="AJ1432" t="s">
        <v>72</v>
      </c>
      <c r="AK1432" t="s">
        <v>73</v>
      </c>
      <c r="AL1432" t="s">
        <v>68</v>
      </c>
      <c r="AM1432" t="s">
        <v>2799</v>
      </c>
      <c r="AN1432" t="s">
        <v>65</v>
      </c>
      <c r="AO1432" t="s">
        <v>2800</v>
      </c>
      <c r="AP1432" t="s">
        <v>188</v>
      </c>
      <c r="AQ1432" t="s">
        <v>76</v>
      </c>
      <c r="AR1432" t="s">
        <v>77</v>
      </c>
      <c r="AS1432" t="s">
        <v>137</v>
      </c>
      <c r="AT1432" t="s">
        <v>69</v>
      </c>
      <c r="AU1432" t="s">
        <v>69</v>
      </c>
      <c r="AV1432" t="s">
        <v>69</v>
      </c>
      <c r="AW1432" t="s">
        <v>68</v>
      </c>
      <c r="AY1432" t="s">
        <v>93</v>
      </c>
      <c r="AZ1432" t="s">
        <v>69</v>
      </c>
      <c r="BA1432" t="s">
        <v>93</v>
      </c>
      <c r="BB1432">
        <v>1</v>
      </c>
      <c r="BC1432" t="s">
        <v>94</v>
      </c>
      <c r="BD1432" t="s">
        <v>83</v>
      </c>
      <c r="BE1432">
        <v>52</v>
      </c>
      <c r="BF1432" t="s">
        <v>80</v>
      </c>
      <c r="BG1432" t="s">
        <v>96</v>
      </c>
      <c r="BH1432" t="s">
        <v>182</v>
      </c>
      <c r="BI1432" t="s">
        <v>96</v>
      </c>
      <c r="BJ1432" t="s">
        <v>182</v>
      </c>
      <c r="BK1432" t="s">
        <v>82</v>
      </c>
      <c r="BL1432" t="s">
        <v>83</v>
      </c>
      <c r="BM1432" t="str">
        <f t="shared" ref="BM1432" si="1428">IF(BE1432&lt;20,"&lt;20",IF(BE1432&lt;31,"20 - 30",IF(BE1432&lt;41,"31 - 40","&gt;40")))</f>
        <v>&gt;40</v>
      </c>
    </row>
    <row r="1433" spans="1:65" x14ac:dyDescent="0.2">
      <c r="A1433">
        <v>1432</v>
      </c>
      <c r="B1433">
        <v>0</v>
      </c>
      <c r="C1433" t="s">
        <v>160</v>
      </c>
      <c r="D1433">
        <v>0</v>
      </c>
      <c r="E1433">
        <v>1</v>
      </c>
      <c r="F1433" t="s">
        <v>66</v>
      </c>
      <c r="G1433" t="s">
        <v>121</v>
      </c>
      <c r="H1433" t="s">
        <v>65</v>
      </c>
      <c r="I1433" t="s">
        <v>69</v>
      </c>
      <c r="J1433" t="s">
        <v>66</v>
      </c>
      <c r="K1433" t="s">
        <v>161</v>
      </c>
      <c r="L1433" t="s">
        <v>68</v>
      </c>
      <c r="M1433" t="s">
        <v>65</v>
      </c>
      <c r="N1433" t="s">
        <v>68</v>
      </c>
      <c r="O1433" t="s">
        <v>69</v>
      </c>
      <c r="P1433" t="s">
        <v>65</v>
      </c>
      <c r="Q1433" t="s">
        <v>65</v>
      </c>
      <c r="Z1433">
        <v>1</v>
      </c>
      <c r="AA1433" t="s">
        <v>70</v>
      </c>
      <c r="AB1433" t="s">
        <v>71</v>
      </c>
      <c r="AC1433" t="s">
        <v>72</v>
      </c>
      <c r="AD1433" t="s">
        <v>72</v>
      </c>
      <c r="AE1433" t="s">
        <v>66</v>
      </c>
      <c r="AF1433" t="s">
        <v>123</v>
      </c>
      <c r="AG1433" t="s">
        <v>74</v>
      </c>
      <c r="AH1433" t="s">
        <v>89</v>
      </c>
      <c r="AI1433" t="s">
        <v>89</v>
      </c>
      <c r="AJ1433" t="s">
        <v>72</v>
      </c>
      <c r="AK1433" t="s">
        <v>74</v>
      </c>
      <c r="AL1433" t="s">
        <v>68</v>
      </c>
      <c r="AM1433" t="s">
        <v>2801</v>
      </c>
      <c r="AN1433" t="s">
        <v>65</v>
      </c>
      <c r="AO1433" t="s">
        <v>2802</v>
      </c>
      <c r="AP1433" t="s">
        <v>92</v>
      </c>
      <c r="AQ1433" t="s">
        <v>76</v>
      </c>
      <c r="AR1433" t="s">
        <v>77</v>
      </c>
      <c r="AS1433" t="s">
        <v>116</v>
      </c>
      <c r="AT1433" t="s">
        <v>68</v>
      </c>
      <c r="AU1433" t="s">
        <v>69</v>
      </c>
      <c r="AV1433" t="s">
        <v>68</v>
      </c>
      <c r="AW1433" t="s">
        <v>69</v>
      </c>
      <c r="AX1433" t="s">
        <v>525</v>
      </c>
      <c r="AZ1433" t="s">
        <v>69</v>
      </c>
      <c r="BA1433" t="s">
        <v>146</v>
      </c>
      <c r="BB1433">
        <v>0</v>
      </c>
      <c r="BC1433" t="s">
        <v>83</v>
      </c>
      <c r="BD1433" t="s">
        <v>127</v>
      </c>
      <c r="BE1433">
        <v>30</v>
      </c>
      <c r="BF1433" t="s">
        <v>118</v>
      </c>
      <c r="BG1433" t="s">
        <v>96</v>
      </c>
      <c r="BH1433" t="s">
        <v>652</v>
      </c>
      <c r="BI1433" t="s">
        <v>96</v>
      </c>
      <c r="BJ1433" t="s">
        <v>652</v>
      </c>
      <c r="BK1433" t="s">
        <v>307</v>
      </c>
      <c r="BL1433" t="s">
        <v>83</v>
      </c>
      <c r="BM1433" t="str">
        <f t="shared" ref="BM1433" si="1429">IF(BE1433&lt;20,"&lt;20",IF(BE1433&lt;26,"20-25",IF(BE1433&lt;31,"26-30","&gt;30")))</f>
        <v>26-30</v>
      </c>
    </row>
    <row r="1434" spans="1:65" x14ac:dyDescent="0.2">
      <c r="A1434">
        <v>1433</v>
      </c>
      <c r="B1434">
        <v>0</v>
      </c>
      <c r="C1434" t="s">
        <v>160</v>
      </c>
      <c r="D1434">
        <v>1</v>
      </c>
      <c r="F1434" t="s">
        <v>69</v>
      </c>
      <c r="G1434" t="s">
        <v>65</v>
      </c>
      <c r="H1434" t="s">
        <v>65</v>
      </c>
      <c r="I1434" t="s">
        <v>65</v>
      </c>
      <c r="J1434" t="s">
        <v>66</v>
      </c>
      <c r="K1434" t="s">
        <v>142</v>
      </c>
      <c r="L1434" t="s">
        <v>68</v>
      </c>
      <c r="M1434" t="s">
        <v>65</v>
      </c>
      <c r="N1434" t="s">
        <v>68</v>
      </c>
      <c r="O1434" t="s">
        <v>68</v>
      </c>
      <c r="P1434" t="s">
        <v>65</v>
      </c>
      <c r="Q1434" t="s">
        <v>65</v>
      </c>
      <c r="Z1434">
        <v>0</v>
      </c>
      <c r="AL1434" t="s">
        <v>68</v>
      </c>
      <c r="AN1434" t="s">
        <v>65</v>
      </c>
      <c r="AP1434" t="s">
        <v>112</v>
      </c>
      <c r="AQ1434" t="s">
        <v>76</v>
      </c>
      <c r="AR1434" t="s">
        <v>77</v>
      </c>
      <c r="AS1434" t="s">
        <v>103</v>
      </c>
      <c r="AT1434" t="s">
        <v>65</v>
      </c>
      <c r="AU1434" t="s">
        <v>66</v>
      </c>
      <c r="AV1434" t="s">
        <v>69</v>
      </c>
      <c r="AW1434" t="s">
        <v>69</v>
      </c>
      <c r="AX1434" t="s">
        <v>2803</v>
      </c>
      <c r="AZ1434" t="s">
        <v>65</v>
      </c>
      <c r="BB1434">
        <v>0</v>
      </c>
      <c r="BC1434" t="s">
        <v>79</v>
      </c>
      <c r="BD1434" t="s">
        <v>127</v>
      </c>
      <c r="BE1434">
        <v>25</v>
      </c>
      <c r="BF1434" t="s">
        <v>226</v>
      </c>
      <c r="BG1434" t="s">
        <v>176</v>
      </c>
      <c r="BI1434" t="s">
        <v>176</v>
      </c>
      <c r="BK1434" t="s">
        <v>207</v>
      </c>
      <c r="BL1434" t="s">
        <v>83</v>
      </c>
      <c r="BM1434" t="str">
        <f t="shared" ref="BM1434" si="1430">IF(BE1434&lt;20,"&lt;20",IF(BE1434&lt;31,"20 - 30",IF(BE1434&lt;41,"31 - 40","&gt;40")))</f>
        <v>20 - 30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58"/>
  <sheetViews>
    <sheetView topLeftCell="A25" workbookViewId="0">
      <selection activeCell="A5" sqref="A5"/>
    </sheetView>
  </sheetViews>
  <sheetFormatPr baseColWidth="10" defaultColWidth="10.6640625" defaultRowHeight="16" x14ac:dyDescent="0.2"/>
  <cols>
    <col min="1" max="1" width="27.6640625" bestFit="1" customWidth="1"/>
    <col min="2" max="3" width="10.33203125" bestFit="1" customWidth="1"/>
    <col min="4" max="6" width="10.83203125" bestFit="1" customWidth="1"/>
    <col min="7" max="7" width="8.6640625" bestFit="1" customWidth="1"/>
  </cols>
  <sheetData>
    <row r="4" spans="1:2" x14ac:dyDescent="0.2">
      <c r="A4" s="3" t="s">
        <v>56</v>
      </c>
      <c r="B4" t="s">
        <v>2806</v>
      </c>
    </row>
    <row r="5" spans="1:2" x14ac:dyDescent="0.2">
      <c r="A5" t="s">
        <v>1955</v>
      </c>
      <c r="B5" s="4">
        <v>1</v>
      </c>
    </row>
    <row r="6" spans="1:2" x14ac:dyDescent="0.2">
      <c r="A6" t="s">
        <v>2648</v>
      </c>
      <c r="B6" s="4">
        <v>1</v>
      </c>
    </row>
    <row r="7" spans="1:2" x14ac:dyDescent="0.2">
      <c r="A7" t="s">
        <v>1346</v>
      </c>
      <c r="B7" s="4">
        <v>1</v>
      </c>
    </row>
    <row r="8" spans="1:2" x14ac:dyDescent="0.2">
      <c r="A8" t="s">
        <v>1601</v>
      </c>
      <c r="B8" s="4">
        <v>1</v>
      </c>
    </row>
    <row r="9" spans="1:2" x14ac:dyDescent="0.2">
      <c r="A9" t="s">
        <v>1286</v>
      </c>
      <c r="B9" s="4">
        <v>1</v>
      </c>
    </row>
    <row r="10" spans="1:2" x14ac:dyDescent="0.2">
      <c r="A10" t="s">
        <v>2117</v>
      </c>
      <c r="B10" s="4">
        <v>1</v>
      </c>
    </row>
    <row r="11" spans="1:2" x14ac:dyDescent="0.2">
      <c r="A11" t="s">
        <v>1867</v>
      </c>
      <c r="B11" s="4">
        <v>1</v>
      </c>
    </row>
    <row r="12" spans="1:2" x14ac:dyDescent="0.2">
      <c r="A12" t="s">
        <v>1068</v>
      </c>
      <c r="B12" s="4">
        <v>1</v>
      </c>
    </row>
    <row r="13" spans="1:2" x14ac:dyDescent="0.2">
      <c r="A13" t="s">
        <v>310</v>
      </c>
      <c r="B13" s="4">
        <v>1</v>
      </c>
    </row>
    <row r="14" spans="1:2" x14ac:dyDescent="0.2">
      <c r="A14" t="s">
        <v>2426</v>
      </c>
      <c r="B14" s="4">
        <v>1</v>
      </c>
    </row>
    <row r="15" spans="1:2" x14ac:dyDescent="0.2">
      <c r="A15" t="s">
        <v>2692</v>
      </c>
      <c r="B15" s="4">
        <v>1</v>
      </c>
    </row>
    <row r="16" spans="1:2" x14ac:dyDescent="0.2">
      <c r="A16" t="s">
        <v>1749</v>
      </c>
      <c r="B16" s="4">
        <v>1</v>
      </c>
    </row>
    <row r="17" spans="1:2" x14ac:dyDescent="0.2">
      <c r="A17" t="s">
        <v>2682</v>
      </c>
      <c r="B17" s="4">
        <v>1</v>
      </c>
    </row>
    <row r="18" spans="1:2" x14ac:dyDescent="0.2">
      <c r="A18" t="s">
        <v>1331</v>
      </c>
      <c r="B18" s="4">
        <v>1</v>
      </c>
    </row>
    <row r="19" spans="1:2" x14ac:dyDescent="0.2">
      <c r="A19" t="s">
        <v>1087</v>
      </c>
      <c r="B19" s="4">
        <v>1</v>
      </c>
    </row>
    <row r="20" spans="1:2" x14ac:dyDescent="0.2">
      <c r="A20" t="s">
        <v>836</v>
      </c>
      <c r="B20" s="4">
        <v>1</v>
      </c>
    </row>
    <row r="21" spans="1:2" x14ac:dyDescent="0.2">
      <c r="A21" t="s">
        <v>1551</v>
      </c>
      <c r="B21" s="4">
        <v>2</v>
      </c>
    </row>
    <row r="22" spans="1:2" x14ac:dyDescent="0.2">
      <c r="A22" t="s">
        <v>992</v>
      </c>
      <c r="B22" s="4">
        <v>2</v>
      </c>
    </row>
    <row r="23" spans="1:2" x14ac:dyDescent="0.2">
      <c r="A23" t="s">
        <v>704</v>
      </c>
      <c r="B23" s="4">
        <v>2</v>
      </c>
    </row>
    <row r="24" spans="1:2" x14ac:dyDescent="0.2">
      <c r="A24" t="s">
        <v>2719</v>
      </c>
      <c r="B24" s="4">
        <v>2</v>
      </c>
    </row>
    <row r="25" spans="1:2" x14ac:dyDescent="0.2">
      <c r="A25" t="s">
        <v>262</v>
      </c>
      <c r="B25" s="4">
        <v>2</v>
      </c>
    </row>
    <row r="26" spans="1:2" x14ac:dyDescent="0.2">
      <c r="A26" t="s">
        <v>1971</v>
      </c>
      <c r="B26" s="4">
        <v>2</v>
      </c>
    </row>
    <row r="27" spans="1:2" x14ac:dyDescent="0.2">
      <c r="A27" t="s">
        <v>2248</v>
      </c>
      <c r="B27" s="4">
        <v>2</v>
      </c>
    </row>
    <row r="28" spans="1:2" x14ac:dyDescent="0.2">
      <c r="A28" t="s">
        <v>207</v>
      </c>
      <c r="B28" s="4">
        <v>2</v>
      </c>
    </row>
    <row r="29" spans="1:2" x14ac:dyDescent="0.2">
      <c r="A29" t="s">
        <v>1862</v>
      </c>
      <c r="B29" s="4">
        <v>2</v>
      </c>
    </row>
    <row r="30" spans="1:2" x14ac:dyDescent="0.2">
      <c r="A30" t="s">
        <v>813</v>
      </c>
      <c r="B30" s="4">
        <v>3</v>
      </c>
    </row>
    <row r="31" spans="1:2" x14ac:dyDescent="0.2">
      <c r="A31" t="s">
        <v>2634</v>
      </c>
      <c r="B31" s="4">
        <v>3</v>
      </c>
    </row>
    <row r="32" spans="1:2" x14ac:dyDescent="0.2">
      <c r="A32" t="s">
        <v>238</v>
      </c>
      <c r="B32" s="4">
        <v>3</v>
      </c>
    </row>
    <row r="33" spans="1:2" x14ac:dyDescent="0.2">
      <c r="A33" t="s">
        <v>1371</v>
      </c>
      <c r="B33" s="4">
        <v>3</v>
      </c>
    </row>
    <row r="34" spans="1:2" x14ac:dyDescent="0.2">
      <c r="A34" t="s">
        <v>632</v>
      </c>
      <c r="B34" s="4">
        <v>4</v>
      </c>
    </row>
    <row r="35" spans="1:2" x14ac:dyDescent="0.2">
      <c r="A35" t="s">
        <v>1255</v>
      </c>
      <c r="B35" s="4">
        <v>4</v>
      </c>
    </row>
    <row r="36" spans="1:2" x14ac:dyDescent="0.2">
      <c r="A36" t="s">
        <v>320</v>
      </c>
      <c r="B36" s="4">
        <v>4</v>
      </c>
    </row>
    <row r="37" spans="1:2" x14ac:dyDescent="0.2">
      <c r="A37" t="s">
        <v>1303</v>
      </c>
      <c r="B37" s="4">
        <v>4</v>
      </c>
    </row>
    <row r="38" spans="1:2" x14ac:dyDescent="0.2">
      <c r="A38" t="s">
        <v>1719</v>
      </c>
      <c r="B38" s="4">
        <v>4</v>
      </c>
    </row>
    <row r="39" spans="1:2" x14ac:dyDescent="0.2">
      <c r="A39" t="s">
        <v>323</v>
      </c>
      <c r="B39" s="4">
        <v>5</v>
      </c>
    </row>
    <row r="40" spans="1:2" x14ac:dyDescent="0.2">
      <c r="A40" t="s">
        <v>876</v>
      </c>
      <c r="B40" s="4">
        <v>5</v>
      </c>
    </row>
    <row r="41" spans="1:2" x14ac:dyDescent="0.2">
      <c r="A41" t="s">
        <v>933</v>
      </c>
      <c r="B41" s="4">
        <v>7</v>
      </c>
    </row>
    <row r="42" spans="1:2" x14ac:dyDescent="0.2">
      <c r="A42" t="s">
        <v>1131</v>
      </c>
      <c r="B42" s="4">
        <v>7</v>
      </c>
    </row>
    <row r="43" spans="1:2" x14ac:dyDescent="0.2">
      <c r="A43" t="s">
        <v>413</v>
      </c>
      <c r="B43" s="4">
        <v>7</v>
      </c>
    </row>
    <row r="44" spans="1:2" x14ac:dyDescent="0.2">
      <c r="A44" t="s">
        <v>643</v>
      </c>
      <c r="B44" s="4">
        <v>9</v>
      </c>
    </row>
    <row r="45" spans="1:2" x14ac:dyDescent="0.2">
      <c r="A45" t="s">
        <v>1173</v>
      </c>
      <c r="B45" s="4">
        <v>9</v>
      </c>
    </row>
    <row r="46" spans="1:2" x14ac:dyDescent="0.2">
      <c r="A46" t="s">
        <v>599</v>
      </c>
      <c r="B46" s="4">
        <v>9</v>
      </c>
    </row>
    <row r="47" spans="1:2" x14ac:dyDescent="0.2">
      <c r="A47" t="s">
        <v>352</v>
      </c>
      <c r="B47" s="4">
        <v>10</v>
      </c>
    </row>
    <row r="48" spans="1:2" x14ac:dyDescent="0.2">
      <c r="A48" t="s">
        <v>782</v>
      </c>
      <c r="B48" s="4">
        <v>10</v>
      </c>
    </row>
    <row r="49" spans="1:2" x14ac:dyDescent="0.2">
      <c r="A49" t="s">
        <v>867</v>
      </c>
      <c r="B49" s="4">
        <v>15</v>
      </c>
    </row>
    <row r="50" spans="1:2" x14ac:dyDescent="0.2">
      <c r="A50" t="s">
        <v>304</v>
      </c>
      <c r="B50" s="4">
        <v>16</v>
      </c>
    </row>
    <row r="51" spans="1:2" x14ac:dyDescent="0.2">
      <c r="A51" t="s">
        <v>590</v>
      </c>
      <c r="B51" s="4">
        <v>19</v>
      </c>
    </row>
    <row r="52" spans="1:2" x14ac:dyDescent="0.2">
      <c r="A52" t="s">
        <v>280</v>
      </c>
      <c r="B52" s="4">
        <v>35</v>
      </c>
    </row>
    <row r="53" spans="1:2" x14ac:dyDescent="0.2">
      <c r="A53" t="s">
        <v>217</v>
      </c>
      <c r="B53" s="4">
        <v>48</v>
      </c>
    </row>
    <row r="54" spans="1:2" x14ac:dyDescent="0.2">
      <c r="A54" t="s">
        <v>209</v>
      </c>
      <c r="B54" s="4">
        <v>58</v>
      </c>
    </row>
    <row r="55" spans="1:2" x14ac:dyDescent="0.2">
      <c r="A55" t="s">
        <v>176</v>
      </c>
      <c r="B55" s="4">
        <v>78</v>
      </c>
    </row>
    <row r="56" spans="1:2" x14ac:dyDescent="0.2">
      <c r="A56" t="s">
        <v>81</v>
      </c>
      <c r="B56" s="4">
        <v>180</v>
      </c>
    </row>
    <row r="57" spans="1:2" x14ac:dyDescent="0.2">
      <c r="A57" t="s">
        <v>96</v>
      </c>
      <c r="B57" s="4">
        <v>840</v>
      </c>
    </row>
    <row r="58" spans="1:2" x14ac:dyDescent="0.2">
      <c r="A58" t="s">
        <v>2804</v>
      </c>
      <c r="B58" s="4">
        <v>1433</v>
      </c>
    </row>
  </sheetData>
  <pageMargins left="0.7" right="0.7" top="0.75" bottom="0.75" header="0.3" footer="0.3"/>
  <pageSetup orientation="portrait" horizontalDpi="0"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7"/>
  <sheetViews>
    <sheetView workbookViewId="0">
      <selection activeCell="A5" sqref="A5"/>
    </sheetView>
  </sheetViews>
  <sheetFormatPr baseColWidth="10" defaultColWidth="10.6640625" defaultRowHeight="16" x14ac:dyDescent="0.2"/>
  <cols>
    <col min="1" max="1" width="44.33203125" bestFit="1" customWidth="1"/>
    <col min="2" max="4" width="10.33203125" bestFit="1" customWidth="1"/>
    <col min="5" max="5" width="10.83203125" bestFit="1" customWidth="1"/>
    <col min="6" max="6" width="5.6640625" bestFit="1" customWidth="1"/>
    <col min="7" max="7" width="8.1640625" bestFit="1" customWidth="1"/>
    <col min="8" max="9" width="6.1640625" bestFit="1" customWidth="1"/>
    <col min="10" max="10" width="8.6640625" bestFit="1" customWidth="1"/>
    <col min="11" max="11" width="10.83203125" bestFit="1" customWidth="1"/>
    <col min="12" max="13" width="9" bestFit="1" customWidth="1"/>
    <col min="14" max="14" width="11.5" bestFit="1" customWidth="1"/>
    <col min="15" max="16" width="5.6640625" bestFit="1" customWidth="1"/>
    <col min="17" max="17" width="8.1640625" bestFit="1" customWidth="1"/>
    <col min="18" max="19" width="6.1640625" bestFit="1" customWidth="1"/>
    <col min="20" max="20" width="8.6640625" bestFit="1" customWidth="1"/>
    <col min="21" max="21" width="8.1640625" bestFit="1" customWidth="1"/>
    <col min="22" max="23" width="9" bestFit="1" customWidth="1"/>
    <col min="24" max="24" width="11.5" bestFit="1" customWidth="1"/>
    <col min="25" max="26" width="5.6640625" bestFit="1" customWidth="1"/>
    <col min="27" max="27" width="8.1640625" bestFit="1" customWidth="1"/>
    <col min="28" max="29" width="6.1640625" bestFit="1" customWidth="1"/>
    <col min="30" max="31" width="8.6640625" bestFit="1" customWidth="1"/>
  </cols>
  <sheetData>
    <row r="3" spans="1:2" x14ac:dyDescent="0.2">
      <c r="A3" s="3" t="s">
        <v>45</v>
      </c>
      <c r="B3" t="s">
        <v>2806</v>
      </c>
    </row>
    <row r="4" spans="1:2" x14ac:dyDescent="0.2">
      <c r="A4" t="s">
        <v>69</v>
      </c>
      <c r="B4" s="4">
        <v>736</v>
      </c>
    </row>
    <row r="5" spans="1:2" x14ac:dyDescent="0.2">
      <c r="A5" t="s">
        <v>65</v>
      </c>
      <c r="B5" s="4">
        <v>451</v>
      </c>
    </row>
    <row r="6" spans="1:2" x14ac:dyDescent="0.2">
      <c r="A6" t="s">
        <v>68</v>
      </c>
      <c r="B6" s="4">
        <v>246</v>
      </c>
    </row>
    <row r="7" spans="1:2" x14ac:dyDescent="0.2">
      <c r="A7" t="s">
        <v>2804</v>
      </c>
      <c r="B7" s="4">
        <v>1433</v>
      </c>
    </row>
    <row r="14" spans="1:2" x14ac:dyDescent="0.2">
      <c r="A14" s="3" t="s">
        <v>46</v>
      </c>
      <c r="B14" t="s">
        <v>2806</v>
      </c>
    </row>
    <row r="15" spans="1:2" x14ac:dyDescent="0.2">
      <c r="A15" t="s">
        <v>69</v>
      </c>
      <c r="B15" s="4">
        <v>575</v>
      </c>
    </row>
    <row r="16" spans="1:2" x14ac:dyDescent="0.2">
      <c r="A16" t="s">
        <v>65</v>
      </c>
      <c r="B16" s="4">
        <v>531</v>
      </c>
    </row>
    <row r="17" spans="1:2" x14ac:dyDescent="0.2">
      <c r="A17" t="s">
        <v>68</v>
      </c>
      <c r="B17" s="4">
        <v>327</v>
      </c>
    </row>
    <row r="18" spans="1:2" x14ac:dyDescent="0.2">
      <c r="A18" t="s">
        <v>2804</v>
      </c>
      <c r="B18" s="4">
        <v>1433</v>
      </c>
    </row>
    <row r="24" spans="1:2" x14ac:dyDescent="0.2">
      <c r="A24" s="3" t="s">
        <v>49</v>
      </c>
      <c r="B24" t="s">
        <v>2806</v>
      </c>
    </row>
    <row r="25" spans="1:2" x14ac:dyDescent="0.2">
      <c r="A25" t="s">
        <v>65</v>
      </c>
      <c r="B25" s="4">
        <v>717</v>
      </c>
    </row>
    <row r="26" spans="1:2" x14ac:dyDescent="0.2">
      <c r="A26" t="s">
        <v>69</v>
      </c>
      <c r="B26" s="4">
        <v>716</v>
      </c>
    </row>
    <row r="27" spans="1:2" x14ac:dyDescent="0.2">
      <c r="A27" t="s">
        <v>2804</v>
      </c>
      <c r="B27" s="4">
        <v>1433</v>
      </c>
    </row>
  </sheetData>
  <pageMargins left="0.7" right="0.7" top="0.75" bottom="0.75" header="0.3" footer="0.3"/>
  <pageSetup orientation="portrait" horizontalDpi="0" verticalDpi="0"/>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
  <sheetViews>
    <sheetView workbookViewId="0">
      <selection activeCell="A38" sqref="A38"/>
    </sheetView>
  </sheetViews>
  <sheetFormatPr baseColWidth="10" defaultColWidth="10.6640625" defaultRowHeight="16" x14ac:dyDescent="0.2"/>
  <cols>
    <col min="1" max="1" width="102" bestFit="1" customWidth="1"/>
    <col min="2" max="2" width="17" bestFit="1" customWidth="1"/>
    <col min="3" max="3" width="107" bestFit="1" customWidth="1"/>
  </cols>
  <sheetData>
    <row r="1" spans="1:2" x14ac:dyDescent="0.2">
      <c r="A1" s="3" t="s">
        <v>45</v>
      </c>
      <c r="B1" t="s">
        <v>2808</v>
      </c>
    </row>
    <row r="2" spans="1:2" x14ac:dyDescent="0.2">
      <c r="A2" s="3" t="s">
        <v>46</v>
      </c>
      <c r="B2" t="s">
        <v>2808</v>
      </c>
    </row>
    <row r="4" spans="1:2" x14ac:dyDescent="0.2">
      <c r="A4" s="3" t="s">
        <v>2806</v>
      </c>
    </row>
    <row r="5" spans="1:2" x14ac:dyDescent="0.2">
      <c r="A5" s="3" t="s">
        <v>52</v>
      </c>
      <c r="B5" t="s">
        <v>2807</v>
      </c>
    </row>
    <row r="6" spans="1:2" x14ac:dyDescent="0.2">
      <c r="A6" t="s">
        <v>83</v>
      </c>
      <c r="B6" s="4">
        <v>294</v>
      </c>
    </row>
    <row r="7" spans="1:2" x14ac:dyDescent="0.2">
      <c r="A7" t="s">
        <v>94</v>
      </c>
      <c r="B7" s="4">
        <v>266</v>
      </c>
    </row>
    <row r="8" spans="1:2" x14ac:dyDescent="0.2">
      <c r="A8" t="s">
        <v>79</v>
      </c>
      <c r="B8" s="4">
        <v>127</v>
      </c>
    </row>
    <row r="9" spans="1:2" x14ac:dyDescent="0.2">
      <c r="A9" t="s">
        <v>99</v>
      </c>
      <c r="B9" s="4">
        <v>76</v>
      </c>
    </row>
    <row r="10" spans="1:2" x14ac:dyDescent="0.2">
      <c r="A10" t="s">
        <v>127</v>
      </c>
      <c r="B10" s="4">
        <v>59</v>
      </c>
    </row>
    <row r="11" spans="1:2" x14ac:dyDescent="0.2">
      <c r="A11" t="s">
        <v>2804</v>
      </c>
      <c r="B11" s="4">
        <v>822</v>
      </c>
    </row>
    <row r="18" spans="1:2" x14ac:dyDescent="0.2">
      <c r="A18" s="3" t="s">
        <v>45</v>
      </c>
      <c r="B18" t="s">
        <v>2808</v>
      </c>
    </row>
    <row r="19" spans="1:2" x14ac:dyDescent="0.2">
      <c r="A19" s="3" t="s">
        <v>46</v>
      </c>
      <c r="B19" t="s">
        <v>2808</v>
      </c>
    </row>
    <row r="21" spans="1:2" x14ac:dyDescent="0.2">
      <c r="A21" s="3" t="s">
        <v>2806</v>
      </c>
    </row>
    <row r="22" spans="1:2" x14ac:dyDescent="0.2">
      <c r="A22" s="3" t="s">
        <v>53</v>
      </c>
      <c r="B22" t="s">
        <v>2807</v>
      </c>
    </row>
    <row r="23" spans="1:2" x14ac:dyDescent="0.2">
      <c r="A23" t="s">
        <v>127</v>
      </c>
      <c r="B23" s="4">
        <v>462</v>
      </c>
    </row>
    <row r="24" spans="1:2" x14ac:dyDescent="0.2">
      <c r="A24" t="s">
        <v>83</v>
      </c>
      <c r="B24" s="4">
        <v>271</v>
      </c>
    </row>
    <row r="25" spans="1:2" x14ac:dyDescent="0.2">
      <c r="A25" t="s">
        <v>79</v>
      </c>
      <c r="B25" s="4">
        <v>52</v>
      </c>
    </row>
    <row r="26" spans="1:2" x14ac:dyDescent="0.2">
      <c r="A26" t="s">
        <v>94</v>
      </c>
      <c r="B26" s="4">
        <v>32</v>
      </c>
    </row>
    <row r="27" spans="1:2" x14ac:dyDescent="0.2">
      <c r="A27" t="s">
        <v>99</v>
      </c>
      <c r="B27" s="4">
        <v>5</v>
      </c>
    </row>
    <row r="28" spans="1:2" x14ac:dyDescent="0.2">
      <c r="A28" t="s">
        <v>2804</v>
      </c>
      <c r="B28" s="4">
        <v>822</v>
      </c>
    </row>
  </sheetData>
  <pageMargins left="0.7" right="0.7" top="0.75" bottom="0.75" header="0.3" footer="0.3"/>
  <pageSetup orientation="portrait" horizontalDpi="0" verticalDpi="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2"/>
  <sheetViews>
    <sheetView workbookViewId="0">
      <selection activeCell="J25" sqref="J25"/>
    </sheetView>
  </sheetViews>
  <sheetFormatPr baseColWidth="10" defaultColWidth="10.6640625" defaultRowHeight="16" x14ac:dyDescent="0.2"/>
  <cols>
    <col min="1" max="1" width="46.83203125" bestFit="1" customWidth="1"/>
    <col min="2" max="2" width="44.33203125" bestFit="1" customWidth="1"/>
    <col min="3" max="3" width="10.33203125" bestFit="1" customWidth="1"/>
    <col min="4" max="6" width="10.83203125" bestFit="1" customWidth="1"/>
    <col min="7" max="7" width="8.6640625" bestFit="1" customWidth="1"/>
  </cols>
  <sheetData>
    <row r="2" spans="1:3" x14ac:dyDescent="0.2">
      <c r="A2" s="3" t="s">
        <v>44</v>
      </c>
      <c r="B2" t="s">
        <v>69</v>
      </c>
    </row>
    <row r="4" spans="1:3" x14ac:dyDescent="0.2">
      <c r="A4" s="3" t="s">
        <v>45</v>
      </c>
      <c r="B4" s="3" t="s">
        <v>46</v>
      </c>
      <c r="C4" t="s">
        <v>2806</v>
      </c>
    </row>
    <row r="5" spans="1:3" x14ac:dyDescent="0.2">
      <c r="A5" t="s">
        <v>69</v>
      </c>
      <c r="B5" t="s">
        <v>69</v>
      </c>
      <c r="C5" s="4">
        <v>362</v>
      </c>
    </row>
    <row r="6" spans="1:3" x14ac:dyDescent="0.2">
      <c r="B6" t="s">
        <v>68</v>
      </c>
      <c r="C6" s="4">
        <v>66</v>
      </c>
    </row>
    <row r="7" spans="1:3" x14ac:dyDescent="0.2">
      <c r="B7" t="s">
        <v>65</v>
      </c>
      <c r="C7" s="4">
        <v>52</v>
      </c>
    </row>
    <row r="8" spans="1:3" x14ac:dyDescent="0.2">
      <c r="A8" t="s">
        <v>68</v>
      </c>
      <c r="B8" t="s">
        <v>68</v>
      </c>
      <c r="C8" s="4">
        <v>63</v>
      </c>
    </row>
    <row r="9" spans="1:3" x14ac:dyDescent="0.2">
      <c r="B9" t="s">
        <v>65</v>
      </c>
      <c r="C9" s="4">
        <v>23</v>
      </c>
    </row>
    <row r="10" spans="1:3" x14ac:dyDescent="0.2">
      <c r="B10" t="s">
        <v>69</v>
      </c>
      <c r="C10" s="4">
        <v>15</v>
      </c>
    </row>
    <row r="11" spans="1:3" x14ac:dyDescent="0.2">
      <c r="A11" t="s">
        <v>65</v>
      </c>
      <c r="C11" s="4">
        <v>89</v>
      </c>
    </row>
    <row r="12" spans="1:3" x14ac:dyDescent="0.2">
      <c r="A12" t="s">
        <v>2804</v>
      </c>
      <c r="C12" s="4">
        <v>670</v>
      </c>
    </row>
  </sheetData>
  <pageMargins left="0.7" right="0.7" top="0.75" bottom="0.75" header="0.3" footer="0.3"/>
  <pageSetup orientation="portrait" horizontalDpi="0" verticalDpi="0"/>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mental-heath-in-tech-2016_2 (2)</vt:lpstr>
      <vt:lpstr>mental-heath-in-tech-2016_20161</vt:lpstr>
      <vt:lpstr>Demographic Analysis</vt:lpstr>
      <vt:lpstr>Response Variable</vt:lpstr>
      <vt:lpstr>mental health disorder x work</vt:lpstr>
      <vt:lpstr>Family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Marcelle Araújo Chiriboga Carvalho</dc:creator>
  <cp:lastModifiedBy>Marcelle Araújo Chiriboga Carvalho</cp:lastModifiedBy>
  <dcterms:created xsi:type="dcterms:W3CDTF">2019-01-08T05:35:34Z</dcterms:created>
  <dcterms:modified xsi:type="dcterms:W3CDTF">2019-01-15T07:07:28Z</dcterms:modified>
</cp:coreProperties>
</file>