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olors1.xml" ContentType="application/vnd.ms-office.chartcolorstyle+xml"/>
  <Override PartName="/xl/charts/colors2.xml" ContentType="application/vnd.ms-office.chartcolorstyle+xml"/>
  <Override PartName="/xl/charts/colors3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style1.xml" ContentType="application/vnd.ms-office.chartstyle+xml"/>
  <Override PartName="/xl/charts/style2.xml" ContentType="application/vnd.ms-office.chartstyle+xml"/>
  <Override PartName="/xl/charts/style3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pivotCache/pivotCacheDefinition1.xml" ContentType="application/vnd.openxmlformats-officedocument.spreadsheetml.pivotCacheDefinition+xml"/>
  <Override PartName="/xl/pivotCache/pivotCacheDefinition2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sharedStrings.xml" ContentType="application/vnd.openxmlformats-officedocument.spreadsheetml.sharedStrings+xml"/>
  <Override PartName="/xl/slicerCaches/slicerCache1.xml" ContentType="application/vnd.ms-excel.slicerCache+xml"/>
  <Override PartName="/xl/slicerCaches/slicerCache2.xml" ContentType="application/vnd.ms-excel.slicerCache+xml"/>
  <Override PartName="/xl/slicers/slicer1.xml" ContentType="application/vnd.ms-excel.slicer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 activeTab="2"/>
  </bookViews>
  <sheets>
    <sheet name="Raw data" sheetId="7" r:id="rId1"/>
    <sheet name="Cleaned_Data" sheetId="1" r:id="rId2"/>
    <sheet name="Dashboard" sheetId="5" r:id="rId3"/>
    <sheet name="Humidity or Wind speed By City" sheetId="3" r:id="rId4"/>
    <sheet name="Temperature By City" sheetId="2" r:id="rId5"/>
    <sheet name="Weather condition Distribution" sheetId="4" r:id="rId6"/>
    <sheet name="Temp &amp; Pressure" sheetId="6" r:id="rId7"/>
  </sheets>
  <definedNames>
    <definedName name="Slicer_Weather">#N/A</definedName>
    <definedName name="Slicer_City">#N/A</definedName>
  </definedNames>
  <calcPr calcId="191029"/>
  <pivotCaches>
    <pivotCache cacheId="0" r:id="rId8"/>
    <pivotCache cacheId="1" r:id="rId9"/>
  </pivotCaches>
  <extLst>
    <ext xmlns:x14="http://schemas.microsoft.com/office/spreadsheetml/2009/9/main" uri="{BBE1A952-AA13-448e-AADC-164F8A28A991}">
      <x14:slicerCaches>
        <x14:slicerCache r:id="rId11"/>
        <x14:slicerCache r:id="rId10"/>
      </x14:slicerCaches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<sst xmlns="http://schemas.openxmlformats.org/spreadsheetml/2006/main" count="105" uniqueCount="38">
  <si>
    <t>City</t>
  </si>
  <si>
    <t>Temperature (°C)</t>
  </si>
  <si>
    <t>Feels Like (°C)</t>
  </si>
  <si>
    <t>Humidity (%)</t>
  </si>
  <si>
    <t>Pressure (hPa)</t>
  </si>
  <si>
    <t>Weather</t>
  </si>
  <si>
    <t>Wind Speed (m/s)</t>
  </si>
  <si>
    <t>New York</t>
  </si>
  <si>
    <t>Few clouds</t>
  </si>
  <si>
    <t>San Francisco</t>
  </si>
  <si>
    <t>London</t>
  </si>
  <si>
    <t>Broken clouds</t>
  </si>
  <si>
    <t>Tokyo</t>
  </si>
  <si>
    <t>Heavy intensity rain</t>
  </si>
  <si>
    <t>Delhi</t>
  </si>
  <si>
    <t>Haze</t>
  </si>
  <si>
    <t>Cairo</t>
  </si>
  <si>
    <t>Clear sky</t>
  </si>
  <si>
    <t>Sao Paulo</t>
  </si>
  <si>
    <t>Sydney</t>
  </si>
  <si>
    <t>Overcast clouds</t>
  </si>
  <si>
    <t>Toronto</t>
  </si>
  <si>
    <t>Paris</t>
  </si>
  <si>
    <t>Temperature Range</t>
  </si>
  <si>
    <t>Pressure Category</t>
  </si>
  <si>
    <t>Excel Dashboard of City weather Analysis</t>
  </si>
  <si>
    <t>Sum of Humidity (%)</t>
  </si>
  <si>
    <t>Sum of Wind Speed (m/s)</t>
  </si>
  <si>
    <t>Grand Total</t>
  </si>
  <si>
    <t>Sum of Temperature (°C)</t>
  </si>
  <si>
    <t>Count of Weather</t>
  </si>
  <si>
    <t>Count of City</t>
  </si>
  <si>
    <t>Cold (&lt;15°C)</t>
  </si>
  <si>
    <t>High (&gt;1015 hPa)</t>
  </si>
  <si>
    <t>Hot (25°C+)</t>
  </si>
  <si>
    <t>Low (&lt;1000 hPa)</t>
  </si>
  <si>
    <t>Moderate (15–24°C)</t>
  </si>
  <si>
    <t>Normal (1000–1015 hPa)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</si>
</sst>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5" tint="0.4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" borderId="4" applyNumberFormat="0" applyAlignment="0" applyProtection="0">
      <alignment vertical="center"/>
    </xf>
    <xf numFmtId="0" fontId="11" fillId="6" borderId="5" applyNumberFormat="0" applyAlignment="0" applyProtection="0">
      <alignment vertical="center"/>
    </xf>
    <xf numFmtId="0" fontId="12" fillId="6" borderId="4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/>
    <xf numFmtId="0" fontId="0" fillId="2" borderId="0" xfId="0" applyFill="1"/>
    <xf numFmtId="0" fontId="0" fillId="0" borderId="0" xfId="0" applyFont="1" applyFill="1" applyAlignme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pivotCacheDefinition" Target="pivotCache/pivotCacheDefinition2.xml"/><Relationship Id="rId8" Type="http://schemas.openxmlformats.org/officeDocument/2006/relationships/pivotCacheDefinition" Target="pivotCache/pivotCacheDefinition1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tyles" Target="styles.xml"/><Relationship Id="rId13" Type="http://schemas.openxmlformats.org/officeDocument/2006/relationships/sharedStrings" Target="sharedStrings.xml"/><Relationship Id="rId12" Type="http://schemas.openxmlformats.org/officeDocument/2006/relationships/theme" Target="theme/theme1.xml"/><Relationship Id="rId11" Type="http://schemas.microsoft.com/office/2007/relationships/slicerCache" Target="slicerCaches/slicerCache2.xml"/><Relationship Id="rId10" Type="http://schemas.microsoft.com/office/2007/relationships/slicerCache" Target="slicerCaches/slicerCach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[City_Weather_Analysis_Dashboard.xlsx]Temperature By City!PivotTable1</c:name>
    <c:fmtId val="2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Temperature By City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'Temperature By City'!$B$3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25400" dir="5400000" algn="t" rotWithShape="0">
                <a:schemeClr val="accent1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'Temperature By City'!$A$4:$A$14</c:f>
              <c:strCache>
                <c:ptCount val="10"/>
                <c:pt idx="0">
                  <c:v>Cairo</c:v>
                </c:pt>
                <c:pt idx="1">
                  <c:v>Delhi</c:v>
                </c:pt>
                <c:pt idx="2">
                  <c:v>London</c:v>
                </c:pt>
                <c:pt idx="3">
                  <c:v>New York</c:v>
                </c:pt>
                <c:pt idx="4">
                  <c:v>Paris</c:v>
                </c:pt>
                <c:pt idx="5">
                  <c:v>San Francisco</c:v>
                </c:pt>
                <c:pt idx="6">
                  <c:v>Sao Paulo</c:v>
                </c:pt>
                <c:pt idx="7">
                  <c:v>Sydney</c:v>
                </c:pt>
                <c:pt idx="8">
                  <c:v>Tokyo</c:v>
                </c:pt>
                <c:pt idx="9">
                  <c:v>Toronto</c:v>
                </c:pt>
              </c:strCache>
            </c:strRef>
          </c:cat>
          <c:val>
            <c:numRef>
              <c:f>'Temperature By City'!$B$4:$B$14</c:f>
              <c:numCache>
                <c:formatCode>General</c:formatCode>
                <c:ptCount val="10"/>
                <c:pt idx="0">
                  <c:v>26.42</c:v>
                </c:pt>
                <c:pt idx="1">
                  <c:v>30.05</c:v>
                </c:pt>
                <c:pt idx="2">
                  <c:v>21.78</c:v>
                </c:pt>
                <c:pt idx="3">
                  <c:v>23.35</c:v>
                </c:pt>
                <c:pt idx="4">
                  <c:v>28.03</c:v>
                </c:pt>
                <c:pt idx="5">
                  <c:v>23.3</c:v>
                </c:pt>
                <c:pt idx="6">
                  <c:v>17.63</c:v>
                </c:pt>
                <c:pt idx="7">
                  <c:v>12.98</c:v>
                </c:pt>
                <c:pt idx="8">
                  <c:v>15.9</c:v>
                </c:pt>
                <c:pt idx="9">
                  <c:v>24.59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716493424"/>
        <c:axId val="105746081"/>
      </c:lineChart>
      <c:catAx>
        <c:axId val="71649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746081"/>
        <c:crosses val="autoZero"/>
        <c:auto val="1"/>
        <c:lblAlgn val="ctr"/>
        <c:lblOffset val="100"/>
        <c:noMultiLvlLbl val="0"/>
      </c:catAx>
      <c:valAx>
        <c:axId val="1057460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649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79d02a01-d1fe-431e-b6bb-38e640f3e1c7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[City_Weather_Analysis_Dashboard.xlsx]Humidity or Wind speed By City!PivotTable2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Humidity or Wind speed By City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'Humidity or Wind speed By City'!$B$3</c:f>
              <c:strCache>
                <c:ptCount val="1"/>
                <c:pt idx="0">
                  <c:v>Sum of Humidity (%)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108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'Humidity or Wind speed By City'!$A$4:$A$14</c:f>
              <c:strCache>
                <c:ptCount val="10"/>
                <c:pt idx="0">
                  <c:v>Cairo</c:v>
                </c:pt>
                <c:pt idx="1">
                  <c:v>Delhi</c:v>
                </c:pt>
                <c:pt idx="2">
                  <c:v>London</c:v>
                </c:pt>
                <c:pt idx="3">
                  <c:v>New York</c:v>
                </c:pt>
                <c:pt idx="4">
                  <c:v>Paris</c:v>
                </c:pt>
                <c:pt idx="5">
                  <c:v>San Francisco</c:v>
                </c:pt>
                <c:pt idx="6">
                  <c:v>Sao Paulo</c:v>
                </c:pt>
                <c:pt idx="7">
                  <c:v>Sydney</c:v>
                </c:pt>
                <c:pt idx="8">
                  <c:v>Tokyo</c:v>
                </c:pt>
                <c:pt idx="9">
                  <c:v>Toronto</c:v>
                </c:pt>
              </c:strCache>
            </c:strRef>
          </c:cat>
          <c:val>
            <c:numRef>
              <c:f>'Humidity or Wind speed By City'!$B$4:$B$14</c:f>
              <c:numCache>
                <c:formatCode>General</c:formatCode>
                <c:ptCount val="10"/>
                <c:pt idx="0">
                  <c:v>50</c:v>
                </c:pt>
                <c:pt idx="1">
                  <c:v>51</c:v>
                </c:pt>
                <c:pt idx="2">
                  <c:v>67</c:v>
                </c:pt>
                <c:pt idx="3">
                  <c:v>69</c:v>
                </c:pt>
                <c:pt idx="4">
                  <c:v>47</c:v>
                </c:pt>
                <c:pt idx="5">
                  <c:v>62</c:v>
                </c:pt>
                <c:pt idx="6">
                  <c:v>73</c:v>
                </c:pt>
                <c:pt idx="7">
                  <c:v>84</c:v>
                </c:pt>
                <c:pt idx="8">
                  <c:v>75</c:v>
                </c:pt>
                <c:pt idx="9">
                  <c:v>46</c:v>
                </c:pt>
              </c:numCache>
            </c:numRef>
          </c:val>
        </c:ser>
        <c:ser>
          <c:idx val="1"/>
          <c:order val="1"/>
          <c:tx>
            <c:strRef>
              <c:f>'Humidity or Wind speed By City'!$C$3</c:f>
              <c:strCache>
                <c:ptCount val="1"/>
                <c:pt idx="0">
                  <c:v>Sum of Wind Speed (m/s)</c:v>
                </c:pt>
              </c:strCache>
            </c:strRef>
          </c:tx>
          <c:spPr>
            <a:gradFill>
              <a:gsLst>
                <a:gs pos="0">
                  <a:schemeClr val="accent2">
                    <a:lumMod val="40000"/>
                    <a:lumOff val="60000"/>
                  </a:schemeClr>
                </a:gs>
                <a:gs pos="90000">
                  <a:schemeClr val="accent2"/>
                </a:gs>
              </a:gsLst>
              <a:lin ang="10800000" scaled="0"/>
            </a:gradFill>
            <a:ln>
              <a:gradFill>
                <a:gsLst>
                  <a:gs pos="0">
                    <a:schemeClr val="accent2"/>
                  </a:gs>
                  <a:gs pos="100000">
                    <a:schemeClr val="accent2">
                      <a:lumMod val="75000"/>
                    </a:schemeClr>
                  </a:gs>
                </a:gsLst>
                <a:lin ang="10800000" scaled="0"/>
              </a:gradFill>
            </a:ln>
            <a:effectLst>
              <a:outerShdw blurRad="76200" dist="25400" dir="2700000" algn="tl" rotWithShape="0">
                <a:schemeClr val="accent2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'Humidity or Wind speed By City'!$A$4:$A$14</c:f>
              <c:strCache>
                <c:ptCount val="10"/>
                <c:pt idx="0">
                  <c:v>Cairo</c:v>
                </c:pt>
                <c:pt idx="1">
                  <c:v>Delhi</c:v>
                </c:pt>
                <c:pt idx="2">
                  <c:v>London</c:v>
                </c:pt>
                <c:pt idx="3">
                  <c:v>New York</c:v>
                </c:pt>
                <c:pt idx="4">
                  <c:v>Paris</c:v>
                </c:pt>
                <c:pt idx="5">
                  <c:v>San Francisco</c:v>
                </c:pt>
                <c:pt idx="6">
                  <c:v>Sao Paulo</c:v>
                </c:pt>
                <c:pt idx="7">
                  <c:v>Sydney</c:v>
                </c:pt>
                <c:pt idx="8">
                  <c:v>Tokyo</c:v>
                </c:pt>
                <c:pt idx="9">
                  <c:v>Toronto</c:v>
                </c:pt>
              </c:strCache>
            </c:strRef>
          </c:cat>
          <c:val>
            <c:numRef>
              <c:f>'Humidity or Wind speed By City'!$C$4:$C$14</c:f>
              <c:numCache>
                <c:formatCode>General</c:formatCode>
                <c:ptCount val="10"/>
                <c:pt idx="0">
                  <c:v>5.66</c:v>
                </c:pt>
                <c:pt idx="1">
                  <c:v>1.03</c:v>
                </c:pt>
                <c:pt idx="2">
                  <c:v>4.12</c:v>
                </c:pt>
                <c:pt idx="3">
                  <c:v>7.2</c:v>
                </c:pt>
                <c:pt idx="4">
                  <c:v>3.09</c:v>
                </c:pt>
                <c:pt idx="5">
                  <c:v>3.6</c:v>
                </c:pt>
                <c:pt idx="6">
                  <c:v>5.14</c:v>
                </c:pt>
                <c:pt idx="7">
                  <c:v>3.6</c:v>
                </c:pt>
                <c:pt idx="8">
                  <c:v>9.77</c:v>
                </c:pt>
                <c:pt idx="9">
                  <c:v>1.79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40"/>
        <c:overlap val="-40"/>
        <c:axId val="605340217"/>
        <c:axId val="274006104"/>
      </c:barChart>
      <c:catAx>
        <c:axId val="605340217"/>
        <c:scaling>
          <c:orientation val="minMax"/>
        </c:scaling>
        <c:delete val="0"/>
        <c:axPos val="l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74006104"/>
        <c:crosses val="autoZero"/>
        <c:auto val="1"/>
        <c:lblAlgn val="ctr"/>
        <c:lblOffset val="100"/>
        <c:noMultiLvlLbl val="0"/>
      </c:catAx>
      <c:valAx>
        <c:axId val="274006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60534021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4c9345a-cca5-4884-98ca-006ec1b84146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[City_Weather_Analysis_Dashboard.xlsx]Weather condition Distribution!PivotTable3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altLang="en-US"/>
              <a:t>Weather condition Distribution</a:t>
            </a:r>
            <a:endParaRPr lang="en-IN" altLang="en-US"/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tx>
            <c:strRef>
              <c:f>'Weather condition Distribution'!$B$3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1">
                    <a:lumMod val="50000"/>
                    <a:alpha val="30000"/>
                  </a:schemeClr>
                </a:outerShdw>
              </a:effectLst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2">
                    <a:lumMod val="50000"/>
                    <a:alpha val="30000"/>
                  </a:schemeClr>
                </a:outerShdw>
              </a:effectLst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3">
                    <a:lumMod val="50000"/>
                    <a:alpha val="30000"/>
                  </a:schemeClr>
                </a:outerShdw>
              </a:effectLst>
            </c:spPr>
          </c:dPt>
          <c:dPt>
            <c:idx val="3"/>
            <c:bubble3D val="0"/>
            <c:spPr>
              <a:gradFill>
                <a:gsLst>
                  <a:gs pos="0">
                    <a:schemeClr val="accent4">
                      <a:lumMod val="40000"/>
                      <a:lumOff val="60000"/>
                    </a:schemeClr>
                  </a:gs>
                  <a:gs pos="90000">
                    <a:schemeClr val="accent4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4"/>
                    </a:gs>
                    <a:gs pos="100000">
                      <a:schemeClr val="accent4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4">
                    <a:lumMod val="50000"/>
                    <a:alpha val="30000"/>
                  </a:schemeClr>
                </a:outerShdw>
              </a:effectLst>
            </c:spPr>
          </c:dPt>
          <c:dPt>
            <c:idx val="4"/>
            <c:bubble3D val="0"/>
            <c:spPr>
              <a:gradFill>
                <a:gsLst>
                  <a:gs pos="0">
                    <a:schemeClr val="accent5">
                      <a:lumMod val="40000"/>
                      <a:lumOff val="60000"/>
                    </a:schemeClr>
                  </a:gs>
                  <a:gs pos="90000">
                    <a:schemeClr val="accent5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5"/>
                    </a:gs>
                    <a:gs pos="100000">
                      <a:schemeClr val="accent5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5">
                    <a:lumMod val="50000"/>
                    <a:alpha val="30000"/>
                  </a:schemeClr>
                </a:outerShdw>
              </a:effectLst>
            </c:spPr>
          </c:dPt>
          <c:dPt>
            <c:idx val="5"/>
            <c:bubble3D val="0"/>
            <c:spPr>
              <a:gradFill>
                <a:gsLst>
                  <a:gs pos="0">
                    <a:schemeClr val="accent6">
                      <a:lumMod val="40000"/>
                      <a:lumOff val="60000"/>
                    </a:schemeClr>
                  </a:gs>
                  <a:gs pos="90000">
                    <a:schemeClr val="accent6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6"/>
                    </a:gs>
                    <a:gs pos="100000">
                      <a:schemeClr val="accent6">
                        <a:lumMod val="75000"/>
                      </a:schemeClr>
                    </a:gs>
                  </a:gsLst>
                  <a:lin ang="5400000" scaled="1"/>
                </a:gradFill>
              </a:ln>
              <a:effectLst>
                <a:outerShdw blurRad="76200" dist="25400" dir="2700000" algn="tl" rotWithShape="0">
                  <a:schemeClr val="accent6">
                    <a:lumMod val="50000"/>
                    <a:alpha val="30000"/>
                  </a:scheme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'Weather condition Distribution'!$A$4:$A$10</c:f>
              <c:strCache>
                <c:ptCount val="6"/>
                <c:pt idx="0">
                  <c:v>Broken clouds</c:v>
                </c:pt>
                <c:pt idx="1">
                  <c:v>Clear sky</c:v>
                </c:pt>
                <c:pt idx="2">
                  <c:v>Few clouds</c:v>
                </c:pt>
                <c:pt idx="3">
                  <c:v>Haze</c:v>
                </c:pt>
                <c:pt idx="4">
                  <c:v>Heavy intensity rain</c:v>
                </c:pt>
                <c:pt idx="5">
                  <c:v>Overcast clouds</c:v>
                </c:pt>
              </c:strCache>
            </c:strRef>
          </c:cat>
          <c:val>
            <c:numRef>
              <c:f>'Weather condition Distribution'!$B$4:$B$10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b4171eb5-f97d-475f-90a8-b58cf69c96b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[City_Weather_Analysis_Dashboard.xlsx]Temp &amp; Pressure!PivotTable5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Pressure Category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doughnutChart>
        <c:varyColors val="1"/>
        <c:ser>
          <c:idx val="0"/>
          <c:order val="0"/>
          <c:tx>
            <c:strRef>
              <c:f>'Temp &amp; Pressure'!$E$3</c:f>
              <c:strCache>
                <c:ptCount val="1"/>
                <c:pt idx="0">
                  <c:v>Total</c:v>
                </c:pt>
              </c:strCache>
            </c:strRef>
          </c:tx>
          <c:spPr/>
          <c:explosion val="0"/>
          <c:dPt>
            <c:idx val="0"/>
            <c:bubble3D val="0"/>
            <c:spPr>
              <a:gradFill>
                <a:gsLst>
                  <a:gs pos="0">
                    <a:schemeClr val="accent1">
                      <a:lumMod val="40000"/>
                      <a:lumOff val="60000"/>
                    </a:schemeClr>
                  </a:gs>
                  <a:gs pos="90000">
                    <a:schemeClr val="accent1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1"/>
                    </a:gs>
                    <a:gs pos="100000">
                      <a:schemeClr val="accent1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1"/>
            <c:bubble3D val="0"/>
            <c:spPr>
              <a:gradFill>
                <a:gsLst>
                  <a:gs pos="0">
                    <a:schemeClr val="accent2">
                      <a:lumMod val="40000"/>
                      <a:lumOff val="60000"/>
                    </a:schemeClr>
                  </a:gs>
                  <a:gs pos="90000">
                    <a:schemeClr val="accent2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2"/>
                    </a:gs>
                    <a:gs pos="100000">
                      <a:schemeClr val="accent2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Pt>
            <c:idx val="2"/>
            <c:bubble3D val="0"/>
            <c:spPr>
              <a:gradFill>
                <a:gsLst>
                  <a:gs pos="0">
                    <a:schemeClr val="accent3">
                      <a:lumMod val="40000"/>
                      <a:lumOff val="60000"/>
                    </a:schemeClr>
                  </a:gs>
                  <a:gs pos="90000">
                    <a:schemeClr val="accent3"/>
                  </a:gs>
                </a:gsLst>
                <a:lin ang="5400000" scaled="0"/>
              </a:gradFill>
              <a:ln>
                <a:gradFill>
                  <a:gsLst>
                    <a:gs pos="0">
                      <a:schemeClr val="accent3"/>
                    </a:gs>
                    <a:gs pos="100000">
                      <a:schemeClr val="accent3">
                        <a:lumMod val="75000"/>
                      </a:schemeClr>
                    </a:gs>
                  </a:gsLst>
                  <a:lin ang="5400000" scaled="1"/>
                </a:gra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1"/>
            <c:showBubbleSize val="0"/>
            <c:showLeaderLines val="1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 &amp; Pressure'!$D$4:$D$7</c:f>
              <c:strCache>
                <c:ptCount val="3"/>
                <c:pt idx="0">
                  <c:v>High (&gt;1015 hPa)</c:v>
                </c:pt>
                <c:pt idx="1">
                  <c:v>Low (&lt;1000 hPa)</c:v>
                </c:pt>
                <c:pt idx="2">
                  <c:v>Normal (1000–1015 hPa)</c:v>
                </c:pt>
              </c:strCache>
            </c:strRef>
          </c:cat>
          <c:val>
            <c:numRef>
              <c:f>'Temp &amp; Pressure'!$E$4:$E$7</c:f>
              <c:numCache>
                <c:formatCode>General</c:formatCode>
                <c:ptCount val="3"/>
                <c:pt idx="0">
                  <c:v>4</c:v>
                </c:pt>
                <c:pt idx="1">
                  <c:v>1</c:v>
                </c:pt>
                <c:pt idx="2">
                  <c:v>5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0776e5c-6fb6-41cc-9346-17858940f062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[City_Weather_Analysis_Dashboard.xlsx]Temp &amp; Pressure!PivotTable4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tx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Temperature Range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'Temp &amp; Pressure'!$B$3</c:f>
              <c:strCache>
                <c:ptCount val="1"/>
                <c:pt idx="0">
                  <c:v>Total</c:v>
                </c:pt>
              </c:strCache>
            </c:strRef>
          </c:tx>
          <c:spPr>
            <a:gradFill>
              <a:gsLst>
                <a:gs pos="0">
                  <a:schemeClr val="accent1">
                    <a:lumMod val="40000"/>
                    <a:lumOff val="60000"/>
                  </a:schemeClr>
                </a:gs>
                <a:gs pos="90000">
                  <a:schemeClr val="accent1"/>
                </a:gs>
              </a:gsLst>
              <a:lin ang="5400000" scaled="0"/>
            </a:gradFill>
            <a:ln>
              <a:gradFill>
                <a:gsLst>
                  <a:gs pos="0">
                    <a:schemeClr val="accent1"/>
                  </a:gs>
                  <a:gs pos="100000">
                    <a:schemeClr val="accent1">
                      <a:lumMod val="75000"/>
                    </a:schemeClr>
                  </a:gs>
                </a:gsLst>
                <a:lin ang="5400000" scaled="1"/>
              </a:gradFill>
            </a:ln>
            <a:effectLst>
              <a:outerShdw blurRad="76200" dist="25400" dir="2700000" algn="tl" rotWithShape="0">
                <a:schemeClr val="accent1">
                  <a:lumMod val="50000"/>
                  <a:alpha val="30000"/>
                </a:schemeClr>
              </a:outerShdw>
            </a:effectLst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inEnd"/>
            <c:showLegendKey val="0"/>
            <c:showVal val="1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'Temp &amp; Pressure'!$A$4:$A$7</c:f>
              <c:strCache>
                <c:ptCount val="3"/>
                <c:pt idx="0">
                  <c:v>Cold (&lt;15°C)</c:v>
                </c:pt>
                <c:pt idx="1">
                  <c:v>Hot (25°C+)</c:v>
                </c:pt>
                <c:pt idx="2">
                  <c:v>Moderate (15–24°C)</c:v>
                </c:pt>
              </c:strCache>
            </c:strRef>
          </c:cat>
          <c:val>
            <c:numRef>
              <c:f>'Temp &amp; Pressure'!$B$4:$B$7</c:f>
              <c:numCache>
                <c:formatCode>General</c:formatCode>
                <c:ptCount val="3"/>
                <c:pt idx="0">
                  <c:v>1</c:v>
                </c:pt>
                <c:pt idx="1">
                  <c:v>3</c:v>
                </c:pt>
                <c:pt idx="2">
                  <c:v>6</c:v>
                </c:pt>
              </c:numCache>
            </c:numRef>
          </c:val>
        </c:ser>
        <c:dLbls>
          <c:showLegendKey val="0"/>
          <c:showVal val="1"/>
          <c:showCatName val="0"/>
          <c:showSerName val="0"/>
          <c:showPercent val="1"/>
          <c:showBubbleSize val="0"/>
        </c:dLbls>
        <c:gapWidth val="100"/>
        <c:overlap val="0"/>
        <c:axId val="424083400"/>
        <c:axId val="25021855"/>
      </c:barChart>
      <c:catAx>
        <c:axId val="424083400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5021855"/>
        <c:crosses val="autoZero"/>
        <c:auto val="1"/>
        <c:lblAlgn val="ctr"/>
        <c:lblOffset val="100"/>
        <c:noMultiLvlLbl val="0"/>
      </c:catAx>
      <c:valAx>
        <c:axId val="250218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240834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a777afbe-209d-4b39-b4e3-f5a70a69989f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externalData r:id="rId1">
    <c:autoUpdate val="0"/>
  </c:externalData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[City_Weather_Analysis_Dashboard.xlsx]Temperature By City!PivotTable1</c:name>
    <c:fmtId val="0"/>
  </c:pivotSource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en-US" sz="14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>Temperature By City</a:t>
            </a:r>
          </a:p>
        </c:rich>
      </c:tx>
      <c:layout/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'Temperature By City'!$B$3</c:f>
              <c:strCache>
                <c:ptCount val="1"/>
                <c:pt idx="0">
                  <c:v>Total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>
              <a:outerShdw blurRad="50800" dist="25400" dir="5400000" algn="t" rotWithShape="0">
                <a:schemeClr val="accent1">
                  <a:lumMod val="50000"/>
                  <a:alpha val="30000"/>
                </a:schemeClr>
              </a:outerShd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0" vertOverflow="ellipsis" vert="horz" wrap="square" lIns="38100" tIns="19050" rIns="38100" bIns="19050" anchor="ctr" anchorCtr="1"/>
              <a:lstStyle/>
              <a:p>
                <a:pPr>
                  <a:defRPr lang="en-US" sz="1000" b="0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'Temperature By City'!$A$4:$A$14</c:f>
              <c:strCache>
                <c:ptCount val="10"/>
                <c:pt idx="0">
                  <c:v>Cairo</c:v>
                </c:pt>
                <c:pt idx="1">
                  <c:v>Delhi</c:v>
                </c:pt>
                <c:pt idx="2">
                  <c:v>London</c:v>
                </c:pt>
                <c:pt idx="3">
                  <c:v>New York</c:v>
                </c:pt>
                <c:pt idx="4">
                  <c:v>Paris</c:v>
                </c:pt>
                <c:pt idx="5">
                  <c:v>San Francisco</c:v>
                </c:pt>
                <c:pt idx="6">
                  <c:v>Sao Paulo</c:v>
                </c:pt>
                <c:pt idx="7">
                  <c:v>Sydney</c:v>
                </c:pt>
                <c:pt idx="8">
                  <c:v>Tokyo</c:v>
                </c:pt>
                <c:pt idx="9">
                  <c:v>Toronto</c:v>
                </c:pt>
              </c:strCache>
            </c:strRef>
          </c:cat>
          <c:val>
            <c:numRef>
              <c:f>'Temperature By City'!$B$4:$B$14</c:f>
              <c:numCache>
                <c:formatCode>General</c:formatCode>
                <c:ptCount val="10"/>
                <c:pt idx="0">
                  <c:v>26.42</c:v>
                </c:pt>
                <c:pt idx="1">
                  <c:v>30.05</c:v>
                </c:pt>
                <c:pt idx="2">
                  <c:v>21.78</c:v>
                </c:pt>
                <c:pt idx="3">
                  <c:v>23.35</c:v>
                </c:pt>
                <c:pt idx="4">
                  <c:v>28.03</c:v>
                </c:pt>
                <c:pt idx="5">
                  <c:v>23.3</c:v>
                </c:pt>
                <c:pt idx="6">
                  <c:v>17.63</c:v>
                </c:pt>
                <c:pt idx="7">
                  <c:v>12.98</c:v>
                </c:pt>
                <c:pt idx="8">
                  <c:v>15.9</c:v>
                </c:pt>
                <c:pt idx="9">
                  <c:v>24.59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0"/>
        <c:smooth val="0"/>
        <c:axId val="716493424"/>
        <c:axId val="105746081"/>
      </c:lineChart>
      <c:catAx>
        <c:axId val="7164934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105746081"/>
        <c:crosses val="autoZero"/>
        <c:auto val="1"/>
        <c:lblAlgn val="ctr"/>
        <c:lblOffset val="100"/>
        <c:noMultiLvlLbl val="0"/>
      </c:catAx>
      <c:valAx>
        <c:axId val="10574608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en-US" sz="9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716493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fa97bffe-efc2-418b-93ce-e373d88301b3}"/>
      </c:ext>
    </c:extLst>
  </c:chart>
  <c:spPr>
    <a:solidFill>
      <a:schemeClr val="lt1">
        <a:lumMod val="96000"/>
      </a:schemeClr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en-US"/>
      </a:pPr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0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  <a:round/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101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108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10800000" scaled="0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1008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10113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/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10085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gradFill>
        <a:gsLst>
          <a:gs pos="0">
            <a:schemeClr val="phClr">
              <a:lumMod val="40000"/>
              <a:lumOff val="60000"/>
            </a:schemeClr>
          </a:gs>
          <a:gs pos="90000">
            <a:schemeClr val="phClr"/>
          </a:gs>
        </a:gsLst>
        <a:lin ang="5400000" scaled="0"/>
      </a:gradFill>
      <a:ln>
        <a:gradFill>
          <a:gsLst>
            <a:gs pos="0">
              <a:schemeClr val="phClr"/>
            </a:gs>
            <a:gs pos="100000">
              <a:schemeClr val="phClr">
                <a:lumMod val="75000"/>
              </a:schemeClr>
            </a:gs>
          </a:gsLst>
          <a:lin ang="5400000" scaled="1"/>
        </a:gradFill>
      </a:ln>
      <a:effectLst>
        <a:outerShdw blurRad="76200" dist="25400" dir="2700000" algn="tl" rotWithShape="0">
          <a:schemeClr val="phClr">
            <a:lumMod val="50000"/>
            <a:alpha val="30000"/>
          </a:schemeClr>
        </a:outerShdw>
      </a:effectLst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100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lt1">
          <a:lumMod val="96000"/>
        </a:schemeClr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dk1">
        <a:lumMod val="75000"/>
        <a:lumOff val="25000"/>
      </a:schemeClr>
    </cs:fontRef>
    <cs:defRPr sz="10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10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8575" cap="rnd">
        <a:solidFill>
          <a:schemeClr val="phClr"/>
        </a:solidFill>
        <a:round/>
      </a:ln>
      <a:effectLst>
        <a:outerShdw blurRad="50800" dist="25400" dir="5400000" algn="t" rotWithShape="0">
          <a:schemeClr val="phClr">
            <a:lumMod val="50000"/>
            <a:alpha val="30000"/>
          </a:schemeClr>
        </a:outerShdw>
      </a:effectLst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noFill/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02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75000"/>
            <a:lumOff val="25000"/>
          </a:schemeClr>
        </a:solidFill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400" b="1" kern="120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99060</xdr:colOff>
      <xdr:row>15</xdr:row>
      <xdr:rowOff>68580</xdr:rowOff>
    </xdr:from>
    <xdr:to>
      <xdr:col>7</xdr:col>
      <xdr:colOff>102235</xdr:colOff>
      <xdr:row>27</xdr:row>
      <xdr:rowOff>144780</xdr:rowOff>
    </xdr:to>
    <xdr:graphicFrame>
      <xdr:nvGraphicFramePr>
        <xdr:cNvPr id="2" name="Chart 1"/>
        <xdr:cNvGraphicFramePr/>
      </xdr:nvGraphicFramePr>
      <xdr:xfrm>
        <a:off x="99060" y="2895600"/>
        <a:ext cx="4270375" cy="2270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15</xdr:col>
      <xdr:colOff>38100</xdr:colOff>
      <xdr:row>1</xdr:row>
      <xdr:rowOff>106680</xdr:rowOff>
    </xdr:from>
    <xdr:to>
      <xdr:col>23</xdr:col>
      <xdr:colOff>102235</xdr:colOff>
      <xdr:row>14</xdr:row>
      <xdr:rowOff>128905</xdr:rowOff>
    </xdr:to>
    <xdr:graphicFrame>
      <xdr:nvGraphicFramePr>
        <xdr:cNvPr id="3" name="Chart 2"/>
        <xdr:cNvGraphicFramePr/>
      </xdr:nvGraphicFramePr>
      <xdr:xfrm>
        <a:off x="9182100" y="373380"/>
        <a:ext cx="4940935" cy="239966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6</xdr:col>
      <xdr:colOff>281940</xdr:colOff>
      <xdr:row>1</xdr:row>
      <xdr:rowOff>99060</xdr:rowOff>
    </xdr:from>
    <xdr:to>
      <xdr:col>14</xdr:col>
      <xdr:colOff>504825</xdr:colOff>
      <xdr:row>14</xdr:row>
      <xdr:rowOff>91440</xdr:rowOff>
    </xdr:to>
    <xdr:graphicFrame>
      <xdr:nvGraphicFramePr>
        <xdr:cNvPr id="4" name="Chart 3"/>
        <xdr:cNvGraphicFramePr/>
      </xdr:nvGraphicFramePr>
      <xdr:xfrm>
        <a:off x="3939540" y="365760"/>
        <a:ext cx="5099685" cy="236982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358140</xdr:colOff>
      <xdr:row>15</xdr:row>
      <xdr:rowOff>76200</xdr:rowOff>
    </xdr:from>
    <xdr:to>
      <xdr:col>23</xdr:col>
      <xdr:colOff>93345</xdr:colOff>
      <xdr:row>27</xdr:row>
      <xdr:rowOff>151765</xdr:rowOff>
    </xdr:to>
    <xdr:graphicFrame>
      <xdr:nvGraphicFramePr>
        <xdr:cNvPr id="7" name="Chart 6"/>
        <xdr:cNvGraphicFramePr/>
      </xdr:nvGraphicFramePr>
      <xdr:xfrm>
        <a:off x="8892540" y="2903220"/>
        <a:ext cx="5221605" cy="22701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7</xdr:col>
      <xdr:colOff>236220</xdr:colOff>
      <xdr:row>15</xdr:row>
      <xdr:rowOff>76200</xdr:rowOff>
    </xdr:from>
    <xdr:to>
      <xdr:col>14</xdr:col>
      <xdr:colOff>208915</xdr:colOff>
      <xdr:row>27</xdr:row>
      <xdr:rowOff>153035</xdr:rowOff>
    </xdr:to>
    <xdr:graphicFrame>
      <xdr:nvGraphicFramePr>
        <xdr:cNvPr id="8" name="Chart 7"/>
        <xdr:cNvGraphicFramePr/>
      </xdr:nvGraphicFramePr>
      <xdr:xfrm>
        <a:off x="4503420" y="2903220"/>
        <a:ext cx="4239895" cy="22713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 editAs="oneCell">
    <xdr:from>
      <xdr:col>3</xdr:col>
      <xdr:colOff>185420</xdr:colOff>
      <xdr:row>1</xdr:row>
      <xdr:rowOff>99060</xdr:rowOff>
    </xdr:from>
    <xdr:to>
      <xdr:col>6</xdr:col>
      <xdr:colOff>185420</xdr:colOff>
      <xdr:row>14</xdr:row>
      <xdr:rowOff>96520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9" name="City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City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014220" y="36576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  <xdr:twoCellAnchor editAs="oneCell">
    <xdr:from>
      <xdr:col>0</xdr:col>
      <xdr:colOff>91440</xdr:colOff>
      <xdr:row>1</xdr:row>
      <xdr:rowOff>96520</xdr:rowOff>
    </xdr:from>
    <xdr:to>
      <xdr:col>3</xdr:col>
      <xdr:colOff>91440</xdr:colOff>
      <xdr:row>14</xdr:row>
      <xdr:rowOff>93980</xdr:rowOff>
    </xdr:to>
    <mc:AlternateContent xmlns:mc="http://schemas.openxmlformats.org/markup-compatibility/2006">
      <mc:Choice xmlns:a14="http://schemas.microsoft.com/office/drawing/2010/main" Requires="a14">
        <xdr:graphicFrame>
          <xdr:nvGraphicFramePr>
            <xdr:cNvPr id="10" name="Weather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0/slicer">
              <sle:slicer xmlns:sle="http://schemas.microsoft.com/office/drawing/2010/slicer" name="Weather"/>
            </a:graphicData>
          </a:graphic>
        </xdr:graphicFrame>
      </mc:Choice>
      <mc:Fallback xmlns=""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440" y="363220"/>
              <a:ext cx="1828800" cy="23749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sz="1100"/>
                <a:t>This shape represents a slicer. 
Slicers are not supported in this version. Please update to the latest version of WPS Office.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566420</xdr:colOff>
      <xdr:row>6</xdr:row>
      <xdr:rowOff>160020</xdr:rowOff>
    </xdr:from>
    <xdr:to>
      <xdr:col>6</xdr:col>
      <xdr:colOff>58420</xdr:colOff>
      <xdr:row>21</xdr:row>
      <xdr:rowOff>160020</xdr:rowOff>
    </xdr:to>
    <xdr:graphicFrame>
      <xdr:nvGraphicFramePr>
        <xdr:cNvPr id="2" name="Chart 1"/>
        <xdr:cNvGraphicFramePr/>
      </xdr:nvGraphicFramePr>
      <xdr:xfrm>
        <a:off x="3111500" y="12573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19.5379166667" refreshedBy="tause" recordCount="10">
  <cacheSource type="worksheet">
    <worksheetSource ref="A1:G11" sheet="Cleaned_Data"/>
  </cacheSource>
  <cacheFields count="7">
    <cacheField name="City" numFmtId="0">
      <sharedItems count="10">
        <s v="New York"/>
        <s v="San Francisco"/>
        <s v="London"/>
        <s v="Tokyo"/>
        <s v="Delhi"/>
        <s v="Cairo"/>
        <s v="Sao Paulo"/>
        <s v="Sydney"/>
        <s v="Toronto"/>
        <s v="Paris"/>
      </sharedItems>
    </cacheField>
    <cacheField name="Temperature (°C)" numFmtId="0">
      <sharedItems containsSemiMixedTypes="0" containsString="0" containsNumber="1" minValue="12.98" maxValue="30.05" count="10">
        <n v="23.35"/>
        <n v="23.3"/>
        <n v="21.78"/>
        <n v="15.9"/>
        <n v="30.05"/>
        <n v="26.42"/>
        <n v="17.63"/>
        <n v="12.98"/>
        <n v="24.59"/>
        <n v="28.03"/>
      </sharedItems>
    </cacheField>
    <cacheField name="Feels Like (°C)" numFmtId="0">
      <sharedItems containsSemiMixedTypes="0" containsString="0" containsNumber="1" minValue="12.53" maxValue="31.28" count="10">
        <n v="23.54"/>
        <n v="23.3"/>
        <n v="21.76"/>
        <n v="15.5"/>
        <n v="31.28"/>
        <n v="26.42"/>
        <n v="17.35"/>
        <n v="12.53"/>
        <n v="24.31"/>
        <n v="28.22"/>
      </sharedItems>
    </cacheField>
    <cacheField name="Humidity (%)" numFmtId="0">
      <sharedItems containsSemiMixedTypes="0" containsString="0" containsNumber="1" containsInteger="1" minValue="46" maxValue="84" count="10">
        <n v="69"/>
        <n v="62"/>
        <n v="67"/>
        <n v="75"/>
        <n v="51"/>
        <n v="50"/>
        <n v="73"/>
        <n v="84"/>
        <n v="46"/>
        <n v="47"/>
      </sharedItems>
    </cacheField>
    <cacheField name="Pressure (hPa)" numFmtId="0">
      <sharedItems containsSemiMixedTypes="0" containsString="0" containsNumber="1" containsInteger="1" minValue="996" maxValue="1027" count="9">
        <n v="1002"/>
        <n v="1015"/>
        <n v="1018"/>
        <n v="1005"/>
        <n v="996"/>
        <n v="1009"/>
        <n v="1021"/>
        <n v="1027"/>
        <n v="1000"/>
      </sharedItems>
    </cacheField>
    <cacheField name="Weather" numFmtId="0">
      <sharedItems count="6">
        <s v="Few clouds"/>
        <s v="Broken clouds"/>
        <s v="Heavy intensity rain"/>
        <s v="Haze"/>
        <s v="Clear sky"/>
        <s v="Overcast clouds"/>
      </sharedItems>
    </cacheField>
    <cacheField name="Wind Speed (m/s)" numFmtId="0">
      <sharedItems containsSemiMixedTypes="0" containsString="0" containsNumber="1" minValue="1.03" maxValue="9.77" count="9">
        <n v="7.2"/>
        <n v="3.6"/>
        <n v="4.12"/>
        <n v="9.77"/>
        <n v="1.03"/>
        <n v="5.66"/>
        <n v="5.14"/>
        <n v="1.79"/>
        <n v="3.09"/>
      </sharedItems>
    </cacheField>
  </cacheFields>
  <extLst>
    <ext xmlns:x14="http://schemas.microsoft.com/office/spreadsheetml/2009/9/main" uri="{725AE2AE-9491-48be-B2B4-4EB974FC3084}">
      <x14:pivotCacheDefinition pivotCacheId="1"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createdVersion="5" refreshedVersion="5" minRefreshableVersion="3" refreshedDate="45819.5606481481" refreshedBy="tause" recordCount="10">
  <cacheSource type="worksheet">
    <worksheetSource ref="A1:I11" sheet="Cleaned_Data"/>
  </cacheSource>
  <cacheFields count="9">
    <cacheField name="City" numFmtId="0">
      <sharedItems count="10">
        <s v="New York"/>
        <s v="San Francisco"/>
        <s v="London"/>
        <s v="Tokyo"/>
        <s v="Delhi"/>
        <s v="Cairo"/>
        <s v="Sao Paulo"/>
        <s v="Sydney"/>
        <s v="Toronto"/>
        <s v="Paris"/>
      </sharedItems>
    </cacheField>
    <cacheField name="Temperature (°C)" numFmtId="0">
      <sharedItems containsSemiMixedTypes="0" containsString="0" containsNumber="1" minValue="0" maxValue="30.05" count="10">
        <n v="23.35"/>
        <n v="23.3"/>
        <n v="21.78"/>
        <n v="15.9"/>
        <n v="30.05"/>
        <n v="26.42"/>
        <n v="17.63"/>
        <n v="12.98"/>
        <n v="24.59"/>
        <n v="28.03"/>
      </sharedItems>
    </cacheField>
    <cacheField name="Feels Like (°C)" numFmtId="0">
      <sharedItems containsSemiMixedTypes="0" containsString="0" containsNumber="1" minValue="0" maxValue="31.28" count="10">
        <n v="23.54"/>
        <n v="23.3"/>
        <n v="21.76"/>
        <n v="15.5"/>
        <n v="31.28"/>
        <n v="26.42"/>
        <n v="17.35"/>
        <n v="12.53"/>
        <n v="24.31"/>
        <n v="28.22"/>
      </sharedItems>
    </cacheField>
    <cacheField name="Humidity (%)" numFmtId="0">
      <sharedItems containsSemiMixedTypes="0" containsString="0" containsNumber="1" containsInteger="1" minValue="0" maxValue="84" count="10">
        <n v="69"/>
        <n v="62"/>
        <n v="67"/>
        <n v="75"/>
        <n v="51"/>
        <n v="50"/>
        <n v="73"/>
        <n v="84"/>
        <n v="46"/>
        <n v="47"/>
      </sharedItems>
    </cacheField>
    <cacheField name="Pressure (hPa)" numFmtId="0">
      <sharedItems containsSemiMixedTypes="0" containsString="0" containsNumber="1" containsInteger="1" minValue="0" maxValue="1027" count="9">
        <n v="1002"/>
        <n v="1015"/>
        <n v="1018"/>
        <n v="1005"/>
        <n v="996"/>
        <n v="1009"/>
        <n v="1021"/>
        <n v="1027"/>
        <n v="1000"/>
      </sharedItems>
    </cacheField>
    <cacheField name="Weather" numFmtId="0">
      <sharedItems count="6">
        <s v="Few clouds"/>
        <s v="Broken clouds"/>
        <s v="Heavy intensity rain"/>
        <s v="Haze"/>
        <s v="Clear sky"/>
        <s v="Overcast clouds"/>
      </sharedItems>
    </cacheField>
    <cacheField name="Wind Speed (m/s)" numFmtId="0">
      <sharedItems containsSemiMixedTypes="0" containsString="0" containsNumber="1" minValue="0" maxValue="9.77" count="9">
        <n v="7.2"/>
        <n v="3.6"/>
        <n v="4.12"/>
        <n v="9.77"/>
        <n v="1.03"/>
        <n v="5.66"/>
        <n v="5.14"/>
        <n v="1.79"/>
        <n v="3.09"/>
      </sharedItems>
    </cacheField>
    <cacheField name="Temperature Range" numFmtId="0">
      <sharedItems count="3">
        <s v="Moderate (15–24°C)"/>
        <s v="Hot (25°C+)"/>
        <s v="Cold (&lt;15°C)"/>
      </sharedItems>
    </cacheField>
    <cacheField name="Pressure Category" numFmtId="0">
      <sharedItems count="3">
        <s v="Normal (1000–1015 hPa)"/>
        <s v="High (&gt;1015 hPa)"/>
        <s v="Low (&lt;1000 hPa)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">
  <r>
    <x v="0"/>
    <x v="0"/>
    <x v="0"/>
    <x v="0"/>
    <x v="0"/>
    <x v="0"/>
    <x v="0"/>
  </r>
  <r>
    <x v="1"/>
    <x v="1"/>
    <x v="1"/>
    <x v="1"/>
    <x v="1"/>
    <x v="0"/>
    <x v="1"/>
  </r>
  <r>
    <x v="2"/>
    <x v="2"/>
    <x v="2"/>
    <x v="2"/>
    <x v="2"/>
    <x v="1"/>
    <x v="2"/>
  </r>
  <r>
    <x v="3"/>
    <x v="3"/>
    <x v="3"/>
    <x v="3"/>
    <x v="3"/>
    <x v="2"/>
    <x v="3"/>
  </r>
  <r>
    <x v="4"/>
    <x v="4"/>
    <x v="4"/>
    <x v="4"/>
    <x v="4"/>
    <x v="3"/>
    <x v="4"/>
  </r>
  <r>
    <x v="5"/>
    <x v="5"/>
    <x v="5"/>
    <x v="5"/>
    <x v="5"/>
    <x v="4"/>
    <x v="5"/>
  </r>
  <r>
    <x v="6"/>
    <x v="6"/>
    <x v="6"/>
    <x v="6"/>
    <x v="6"/>
    <x v="0"/>
    <x v="6"/>
  </r>
  <r>
    <x v="7"/>
    <x v="7"/>
    <x v="7"/>
    <x v="7"/>
    <x v="7"/>
    <x v="5"/>
    <x v="1"/>
  </r>
  <r>
    <x v="8"/>
    <x v="8"/>
    <x v="8"/>
    <x v="8"/>
    <x v="8"/>
    <x v="5"/>
    <x v="7"/>
  </r>
  <r>
    <x v="9"/>
    <x v="9"/>
    <x v="9"/>
    <x v="9"/>
    <x v="2"/>
    <x v="4"/>
    <x v="8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0">
  <r>
    <x v="0"/>
    <x v="0"/>
    <x v="0"/>
    <x v="0"/>
    <x v="0"/>
    <x v="0"/>
    <x v="0"/>
    <x v="0"/>
    <x v="0"/>
  </r>
  <r>
    <x v="1"/>
    <x v="1"/>
    <x v="1"/>
    <x v="1"/>
    <x v="1"/>
    <x v="0"/>
    <x v="1"/>
    <x v="0"/>
    <x v="0"/>
  </r>
  <r>
    <x v="2"/>
    <x v="2"/>
    <x v="2"/>
    <x v="2"/>
    <x v="2"/>
    <x v="1"/>
    <x v="2"/>
    <x v="0"/>
    <x v="1"/>
  </r>
  <r>
    <x v="3"/>
    <x v="3"/>
    <x v="3"/>
    <x v="3"/>
    <x v="3"/>
    <x v="2"/>
    <x v="3"/>
    <x v="0"/>
    <x v="0"/>
  </r>
  <r>
    <x v="4"/>
    <x v="4"/>
    <x v="4"/>
    <x v="4"/>
    <x v="4"/>
    <x v="3"/>
    <x v="4"/>
    <x v="1"/>
    <x v="2"/>
  </r>
  <r>
    <x v="5"/>
    <x v="5"/>
    <x v="5"/>
    <x v="5"/>
    <x v="5"/>
    <x v="4"/>
    <x v="5"/>
    <x v="1"/>
    <x v="0"/>
  </r>
  <r>
    <x v="6"/>
    <x v="6"/>
    <x v="6"/>
    <x v="6"/>
    <x v="6"/>
    <x v="0"/>
    <x v="6"/>
    <x v="0"/>
    <x v="1"/>
  </r>
  <r>
    <x v="7"/>
    <x v="7"/>
    <x v="7"/>
    <x v="7"/>
    <x v="7"/>
    <x v="5"/>
    <x v="1"/>
    <x v="2"/>
    <x v="1"/>
  </r>
  <r>
    <x v="8"/>
    <x v="8"/>
    <x v="8"/>
    <x v="8"/>
    <x v="8"/>
    <x v="5"/>
    <x v="7"/>
    <x v="0"/>
    <x v="0"/>
  </r>
  <r>
    <x v="9"/>
    <x v="9"/>
    <x v="9"/>
    <x v="9"/>
    <x v="2"/>
    <x v="4"/>
    <x v="8"/>
    <x v="1"/>
    <x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2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C14" firstHeaderRow="0" firstDataRow="1" firstDataCol="1"/>
  <pivotFields count="7">
    <pivotField axis="axisRow" compact="0" showAll="0">
      <items count="11">
        <item x="5"/>
        <item x="4"/>
        <item x="2"/>
        <item x="0"/>
        <item x="9"/>
        <item x="1"/>
        <item x="6"/>
        <item x="7"/>
        <item x="3"/>
        <item x="8"/>
        <item t="default"/>
      </items>
    </pivotField>
    <pivotField compact="0" showAll="0">
      <items count="11">
        <item x="7"/>
        <item x="3"/>
        <item x="6"/>
        <item x="2"/>
        <item x="1"/>
        <item x="0"/>
        <item x="8"/>
        <item x="5"/>
        <item x="9"/>
        <item x="4"/>
        <item t="default"/>
      </items>
    </pivotField>
    <pivotField compact="0" showAll="0">
      <items count="11">
        <item x="7"/>
        <item x="3"/>
        <item x="6"/>
        <item x="2"/>
        <item x="1"/>
        <item x="0"/>
        <item x="8"/>
        <item x="5"/>
        <item x="9"/>
        <item x="4"/>
        <item t="default"/>
      </items>
    </pivotField>
    <pivotField dataField="1" compact="0" showAll="0">
      <items count="11">
        <item x="8"/>
        <item x="9"/>
        <item x="5"/>
        <item x="4"/>
        <item x="1"/>
        <item x="2"/>
        <item x="0"/>
        <item x="6"/>
        <item x="3"/>
        <item x="7"/>
        <item t="default"/>
      </items>
    </pivotField>
    <pivotField compact="0" showAll="0">
      <items count="10">
        <item x="4"/>
        <item x="8"/>
        <item x="0"/>
        <item x="3"/>
        <item x="5"/>
        <item x="1"/>
        <item x="2"/>
        <item x="6"/>
        <item x="7"/>
        <item t="default"/>
      </items>
    </pivotField>
    <pivotField compact="0" showAll="0">
      <items count="7">
        <item x="1"/>
        <item x="4"/>
        <item x="0"/>
        <item x="3"/>
        <item x="2"/>
        <item x="5"/>
        <item t="default"/>
      </items>
    </pivotField>
    <pivotField dataField="1" compact="0" showAll="0">
      <items count="10">
        <item x="4"/>
        <item x="7"/>
        <item x="8"/>
        <item x="1"/>
        <item x="2"/>
        <item x="6"/>
        <item x="5"/>
        <item x="0"/>
        <item x="3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Humidity (%)" fld="3" baseField="0" baseItem="0"/>
    <dataField name="Sum of Wind Speed (m/s)" fld="6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1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4">
  <location ref="A3:B14" firstHeaderRow="1" firstDataRow="1" firstDataCol="1"/>
  <pivotFields count="7">
    <pivotField axis="axisRow" compact="0" showAll="0">
      <items count="11">
        <item x="5"/>
        <item x="4"/>
        <item x="2"/>
        <item x="0"/>
        <item x="9"/>
        <item x="1"/>
        <item x="6"/>
        <item x="7"/>
        <item x="3"/>
        <item x="8"/>
        <item t="default"/>
      </items>
    </pivotField>
    <pivotField dataField="1" compact="0" showAll="0">
      <items count="11">
        <item x="7"/>
        <item x="3"/>
        <item x="6"/>
        <item x="2"/>
        <item x="1"/>
        <item x="0"/>
        <item x="8"/>
        <item x="5"/>
        <item x="9"/>
        <item x="4"/>
        <item t="default"/>
      </items>
    </pivotField>
    <pivotField compact="0" showAll="0">
      <items count="11">
        <item x="7"/>
        <item x="3"/>
        <item x="6"/>
        <item x="2"/>
        <item x="1"/>
        <item x="0"/>
        <item x="8"/>
        <item x="5"/>
        <item x="9"/>
        <item x="4"/>
        <item t="default"/>
      </items>
    </pivotField>
    <pivotField compact="0" showAll="0">
      <items count="11">
        <item x="8"/>
        <item x="9"/>
        <item x="5"/>
        <item x="4"/>
        <item x="1"/>
        <item x="2"/>
        <item x="0"/>
        <item x="6"/>
        <item x="3"/>
        <item x="7"/>
        <item t="default"/>
      </items>
    </pivotField>
    <pivotField compact="0" showAll="0">
      <items count="10">
        <item x="4"/>
        <item x="8"/>
        <item x="0"/>
        <item x="3"/>
        <item x="5"/>
        <item x="1"/>
        <item x="2"/>
        <item x="6"/>
        <item x="7"/>
        <item t="default"/>
      </items>
    </pivotField>
    <pivotField compact="0" showAll="0">
      <items count="7">
        <item x="1"/>
        <item x="4"/>
        <item x="0"/>
        <item x="3"/>
        <item x="2"/>
        <item x="5"/>
        <item t="default"/>
      </items>
    </pivotField>
    <pivotField compact="0" showAll="0">
      <items count="10">
        <item x="4"/>
        <item x="7"/>
        <item x="8"/>
        <item x="1"/>
        <item x="2"/>
        <item x="6"/>
        <item x="5"/>
        <item x="0"/>
        <item x="3"/>
        <item t="default"/>
      </items>
    </pivotField>
  </pivotFields>
  <rowFields count="1">
    <field x="0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Items count="1">
    <i/>
  </colItems>
  <dataFields count="1">
    <dataField name="Sum of Temperature (°C)" fld="1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3" cacheId="0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10" firstHeaderRow="1" firstDataRow="1" firstDataCol="1"/>
  <pivotFields count="7">
    <pivotField compact="0" showAll="0">
      <items count="11">
        <item x="5"/>
        <item x="4"/>
        <item x="2"/>
        <item x="0"/>
        <item x="9"/>
        <item x="1"/>
        <item x="6"/>
        <item x="7"/>
        <item x="3"/>
        <item x="8"/>
        <item t="default"/>
      </items>
    </pivotField>
    <pivotField compact="0" showAll="0">
      <items count="11">
        <item x="7"/>
        <item x="3"/>
        <item x="6"/>
        <item x="2"/>
        <item x="1"/>
        <item x="0"/>
        <item x="8"/>
        <item x="5"/>
        <item x="9"/>
        <item x="4"/>
        <item t="default"/>
      </items>
    </pivotField>
    <pivotField compact="0" showAll="0">
      <items count="11">
        <item x="7"/>
        <item x="3"/>
        <item x="6"/>
        <item x="2"/>
        <item x="1"/>
        <item x="0"/>
        <item x="8"/>
        <item x="5"/>
        <item x="9"/>
        <item x="4"/>
        <item t="default"/>
      </items>
    </pivotField>
    <pivotField compact="0" showAll="0">
      <items count="11">
        <item x="8"/>
        <item x="9"/>
        <item x="5"/>
        <item x="4"/>
        <item x="1"/>
        <item x="2"/>
        <item x="0"/>
        <item x="6"/>
        <item x="3"/>
        <item x="7"/>
        <item t="default"/>
      </items>
    </pivotField>
    <pivotField compact="0" showAll="0">
      <items count="10">
        <item x="4"/>
        <item x="8"/>
        <item x="0"/>
        <item x="3"/>
        <item x="5"/>
        <item x="1"/>
        <item x="2"/>
        <item x="6"/>
        <item x="7"/>
        <item t="default"/>
      </items>
    </pivotField>
    <pivotField axis="axisRow" dataField="1" compact="0" showAll="0">
      <items count="7">
        <item x="1"/>
        <item x="4"/>
        <item x="0"/>
        <item x="3"/>
        <item x="2"/>
        <item x="5"/>
        <item t="default"/>
      </items>
    </pivotField>
    <pivotField compact="0" showAll="0">
      <items count="10">
        <item x="4"/>
        <item x="7"/>
        <item x="8"/>
        <item x="1"/>
        <item x="2"/>
        <item x="6"/>
        <item x="5"/>
        <item x="0"/>
        <item x="3"/>
        <item t="default"/>
      </items>
    </pivotField>
  </pivotFields>
  <rowFields count="1">
    <field x="5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Weather" fld="5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4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A3:B7" firstHeaderRow="1" firstDataRow="1" firstDataCol="1"/>
  <pivotFields count="9">
    <pivotField dataField="1" compact="0" showAll="0">
      <items count="11">
        <item x="5"/>
        <item x="4"/>
        <item x="2"/>
        <item x="0"/>
        <item x="9"/>
        <item x="1"/>
        <item x="6"/>
        <item x="7"/>
        <item x="3"/>
        <item x="8"/>
        <item t="default"/>
      </items>
    </pivotField>
    <pivotField compact="0" showAll="0">
      <items count="11">
        <item x="7"/>
        <item x="3"/>
        <item x="6"/>
        <item x="2"/>
        <item x="1"/>
        <item x="0"/>
        <item x="8"/>
        <item x="5"/>
        <item x="9"/>
        <item x="4"/>
        <item t="default"/>
      </items>
    </pivotField>
    <pivotField compact="0" showAll="0">
      <items count="11">
        <item x="7"/>
        <item x="3"/>
        <item x="6"/>
        <item x="2"/>
        <item x="1"/>
        <item x="0"/>
        <item x="8"/>
        <item x="5"/>
        <item x="9"/>
        <item x="4"/>
        <item t="default"/>
      </items>
    </pivotField>
    <pivotField compact="0" showAll="0">
      <items count="11">
        <item x="8"/>
        <item x="9"/>
        <item x="5"/>
        <item x="4"/>
        <item x="1"/>
        <item x="2"/>
        <item x="0"/>
        <item x="6"/>
        <item x="3"/>
        <item x="7"/>
        <item t="default"/>
      </items>
    </pivotField>
    <pivotField compact="0" showAll="0">
      <items count="10">
        <item x="4"/>
        <item x="8"/>
        <item x="0"/>
        <item x="3"/>
        <item x="5"/>
        <item x="1"/>
        <item x="2"/>
        <item x="6"/>
        <item x="7"/>
        <item t="default"/>
      </items>
    </pivotField>
    <pivotField compact="0" showAll="0">
      <items count="7">
        <item x="1"/>
        <item x="4"/>
        <item x="0"/>
        <item x="3"/>
        <item x="2"/>
        <item x="5"/>
        <item t="default"/>
      </items>
    </pivotField>
    <pivotField compact="0" showAll="0">
      <items count="10">
        <item x="4"/>
        <item x="7"/>
        <item x="8"/>
        <item x="1"/>
        <item x="2"/>
        <item x="6"/>
        <item x="5"/>
        <item x="0"/>
        <item x="3"/>
        <item t="default"/>
      </items>
    </pivotField>
    <pivotField axis="axisRow" compact="0" showAll="0">
      <items count="4">
        <item x="2"/>
        <item x="1"/>
        <item x="0"/>
        <item t="default"/>
      </items>
    </pivotField>
    <pivotField compact="0" showAll="0">
      <items count="4">
        <item x="1"/>
        <item x="2"/>
        <item x="0"/>
        <item t="default"/>
      </items>
    </pivotField>
  </pivotFields>
  <rowFields count="1">
    <field x="7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ity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5.xml><?xml version="1.0" encoding="utf-8"?>
<pivotTableDefinition xmlns="http://schemas.openxmlformats.org/spreadsheetml/2006/main" name="PivotTable5" cacheId="1" autoFormatId="1" applyNumberFormats="0" applyBorderFormats="0" applyFontFormats="0" applyPatternFormats="0" applyAlignmentFormats="0" applyWidthHeightFormats="1" dataCaption="Values" updatedVersion="5" minRefreshableVersion="3" createdVersion="5" useAutoFormatting="1" compact="0" indent="0" outline="1" compactData="0" outlineData="1" showDrill="1" multipleFieldFilters="0" chartFormat="2">
  <location ref="D3:E7" firstHeaderRow="1" firstDataRow="1" firstDataCol="1"/>
  <pivotFields count="9">
    <pivotField dataField="1" compact="0" showAll="0">
      <items count="11">
        <item x="5"/>
        <item x="4"/>
        <item x="2"/>
        <item x="0"/>
        <item x="9"/>
        <item x="1"/>
        <item x="6"/>
        <item x="7"/>
        <item x="3"/>
        <item x="8"/>
        <item t="default"/>
      </items>
    </pivotField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Row" compact="0" showAll="0">
      <items count="4">
        <item x="1"/>
        <item x="2"/>
        <item x="0"/>
        <item t="default"/>
      </items>
    </pivotField>
  </pivotFields>
  <rowFields count="1">
    <field x="8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City" fld="0" subtotal="count" baseField="0" baseItem="0"/>
  </dataFields>
  <pivotTableStyleInfo name="PivotStyleLight16" showRowHeaders="1" showColHeaders="1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slicerCaches/slicerCache1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Weather" sourceName="Weather">
  <pivotTables>
    <pivotTable tabId="4" name="PivotTable3"/>
    <pivotTable tabId="2" name="PivotTable1"/>
    <pivotTable tabId="3" name="PivotTable2"/>
  </pivotTables>
  <data>
    <tabular pivotCacheId="1">
      <items count="6">
        <i x="1" s="1"/>
        <i x="4" s="1"/>
        <i x="0" s="1"/>
        <i x="3" s="1"/>
        <i x="2" s="1"/>
        <i x="5" s="1"/>
      </items>
    </tabular>
  </data>
  <extLst/>
</slicerCacheDefinition>
</file>

<file path=xl/slicerCaches/slicerCache2.xml><?xml version="1.0" encoding="utf-8"?>
<slicerCacheDefinition xmlns="http://schemas.microsoft.com/office/spreadsheetml/2009/9/main" xmlns:mc="http://schemas.openxmlformats.org/markup-compatibility/2006" xmlns:x="http://schemas.openxmlformats.org/spreadsheetml/2006/main" mc:Ignorable="x" name="Slicer_City" sourceName="City">
  <pivotTables>
    <pivotTable tabId="4" name="PivotTable3"/>
    <pivotTable tabId="2" name="PivotTable1"/>
    <pivotTable tabId="3" name="PivotTable2"/>
  </pivotTables>
  <data>
    <tabular pivotCacheId="1">
      <items count="10">
        <i x="5" s="1"/>
        <i x="4" s="1"/>
        <i x="2" s="1"/>
        <i x="0" s="1"/>
        <i x="9" s="1"/>
        <i x="1" s="1"/>
        <i x="6" s="1"/>
        <i x="7" s="1"/>
        <i x="3" s="1"/>
        <i x="8" s="1"/>
      </items>
    </tabular>
  </data>
  <extLst/>
</slicerCacheDefinition>
</file>

<file path=xl/slicers/slicer1.xml><?xml version="1.0" encoding="utf-8"?>
<slicers xmlns="http://schemas.microsoft.com/office/spreadsheetml/2009/9/main" xmlns:mc="http://schemas.openxmlformats.org/markup-compatibility/2006" xmlns:x="http://schemas.openxmlformats.org/spreadsheetml/2006/main" mc:Ignorable="x">
  <slicer name="City" cache="Slicer_City" caption="City" rowHeight="225425"/>
  <slicer name="Weather" cache="Slicer_Weather" caption="Weather" rowHeight="225425"/>
</slicer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microsoft.com/office/2007/relationships/slicer" Target="../slicers/slicer1.xml"/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ivotTable" Target="../pivotTables/pivotTable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D16" sqref="D16"/>
    </sheetView>
  </sheetViews>
  <sheetFormatPr defaultColWidth="8.88888888888889" defaultRowHeight="14.4" outlineLevelCol="7"/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/>
    </row>
    <row r="2" spans="1:8">
      <c r="A2" s="4" t="s">
        <v>7</v>
      </c>
      <c r="B2" s="4">
        <v>23.35</v>
      </c>
      <c r="C2" s="4">
        <v>23.54</v>
      </c>
      <c r="D2" s="4">
        <v>69</v>
      </c>
      <c r="E2" s="4">
        <v>1002</v>
      </c>
      <c r="F2" s="4" t="s">
        <v>8</v>
      </c>
      <c r="G2" s="4">
        <v>7.2</v>
      </c>
      <c r="H2" s="4"/>
    </row>
    <row r="3" spans="1:8">
      <c r="A3" s="4" t="s">
        <v>9</v>
      </c>
      <c r="B3" s="4">
        <v>23.3</v>
      </c>
      <c r="C3" s="4">
        <v>23.3</v>
      </c>
      <c r="D3" s="4">
        <v>62</v>
      </c>
      <c r="E3" s="4">
        <v>1015</v>
      </c>
      <c r="F3" s="4" t="s">
        <v>8</v>
      </c>
      <c r="G3" s="4">
        <v>3.6</v>
      </c>
      <c r="H3" s="4"/>
    </row>
    <row r="4" spans="1:8">
      <c r="A4" s="4" t="s">
        <v>10</v>
      </c>
      <c r="B4" s="4">
        <v>21.78</v>
      </c>
      <c r="C4" s="4">
        <v>21.76</v>
      </c>
      <c r="D4" s="4">
        <v>67</v>
      </c>
      <c r="E4" s="4">
        <v>1018</v>
      </c>
      <c r="F4" s="4" t="s">
        <v>11</v>
      </c>
      <c r="G4" s="4">
        <v>4.12</v>
      </c>
      <c r="H4" s="4"/>
    </row>
    <row r="5" spans="1:8">
      <c r="A5" s="4" t="s">
        <v>12</v>
      </c>
      <c r="B5" s="4">
        <v>15.9</v>
      </c>
      <c r="C5" s="4">
        <v>15.5</v>
      </c>
      <c r="D5" s="4">
        <v>75</v>
      </c>
      <c r="E5" s="4">
        <v>1005</v>
      </c>
      <c r="F5" s="4" t="s">
        <v>13</v>
      </c>
      <c r="G5" s="4">
        <v>9.77</v>
      </c>
      <c r="H5" s="4"/>
    </row>
    <row r="6" spans="1:8">
      <c r="A6" s="4" t="s">
        <v>14</v>
      </c>
      <c r="B6" s="4">
        <v>30.05</v>
      </c>
      <c r="C6" s="4">
        <v>31.28</v>
      </c>
      <c r="D6" s="4">
        <v>51</v>
      </c>
      <c r="E6" s="4">
        <v>996</v>
      </c>
      <c r="F6" s="4" t="s">
        <v>15</v>
      </c>
      <c r="G6" s="4">
        <v>1.03</v>
      </c>
      <c r="H6" s="4"/>
    </row>
    <row r="7" spans="1:8">
      <c r="A7" s="4" t="s">
        <v>16</v>
      </c>
      <c r="B7" s="4">
        <v>26.42</v>
      </c>
      <c r="C7" s="4">
        <v>26.42</v>
      </c>
      <c r="D7" s="4">
        <v>50</v>
      </c>
      <c r="E7" s="4">
        <v>1009</v>
      </c>
      <c r="F7" s="4" t="s">
        <v>17</v>
      </c>
      <c r="G7" s="4">
        <v>5.66</v>
      </c>
      <c r="H7" s="4"/>
    </row>
    <row r="8" spans="1:8">
      <c r="A8" s="4" t="s">
        <v>18</v>
      </c>
      <c r="B8" s="4">
        <v>17.63</v>
      </c>
      <c r="C8" s="4">
        <v>17.35</v>
      </c>
      <c r="D8" s="4">
        <v>73</v>
      </c>
      <c r="E8" s="4">
        <v>1021</v>
      </c>
      <c r="F8" s="4" t="s">
        <v>8</v>
      </c>
      <c r="G8" s="4">
        <v>5.14</v>
      </c>
      <c r="H8" s="4"/>
    </row>
    <row r="9" spans="1:8">
      <c r="A9" s="4" t="s">
        <v>19</v>
      </c>
      <c r="B9" s="4">
        <v>12.98</v>
      </c>
      <c r="C9" s="4">
        <v>12.53</v>
      </c>
      <c r="D9" s="4">
        <v>84</v>
      </c>
      <c r="E9" s="4">
        <v>1027</v>
      </c>
      <c r="F9" s="4" t="s">
        <v>20</v>
      </c>
      <c r="G9" s="4">
        <v>3.6</v>
      </c>
      <c r="H9" s="4"/>
    </row>
    <row r="10" spans="1:8">
      <c r="A10" s="4" t="s">
        <v>21</v>
      </c>
      <c r="B10" s="4">
        <v>24.59</v>
      </c>
      <c r="C10" s="4">
        <v>24.31</v>
      </c>
      <c r="D10" s="4">
        <v>46</v>
      </c>
      <c r="E10" s="4">
        <v>1000</v>
      </c>
      <c r="F10" s="4" t="s">
        <v>20</v>
      </c>
      <c r="G10" s="4">
        <v>1.79</v>
      </c>
      <c r="H10" s="4"/>
    </row>
    <row r="11" spans="1:8">
      <c r="A11" s="4" t="s">
        <v>22</v>
      </c>
      <c r="B11" s="4">
        <v>28.03</v>
      </c>
      <c r="C11" s="4">
        <v>28.22</v>
      </c>
      <c r="D11" s="4">
        <v>47</v>
      </c>
      <c r="E11" s="4">
        <v>1018</v>
      </c>
      <c r="F11" s="4" t="s">
        <v>17</v>
      </c>
      <c r="G11" s="4">
        <v>3.09</v>
      </c>
      <c r="H11" s="4"/>
    </row>
    <row r="12" spans="1:8">
      <c r="A12" s="4"/>
      <c r="B12" s="4"/>
      <c r="C12" s="4"/>
      <c r="D12" s="4"/>
      <c r="E12" s="4"/>
      <c r="F12" s="4"/>
      <c r="G12" s="4"/>
      <c r="H12" s="4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"/>
  <sheetViews>
    <sheetView workbookViewId="0">
      <selection activeCell="K11" sqref="K11"/>
    </sheetView>
  </sheetViews>
  <sheetFormatPr defaultColWidth="9" defaultRowHeight="14.4"/>
  <cols>
    <col min="2" max="2" width="16.2222222222222" customWidth="1"/>
    <col min="3" max="3" width="13.1111111111111" customWidth="1"/>
    <col min="4" max="4" width="12.1111111111111" customWidth="1"/>
    <col min="5" max="5" width="13.5555555555556" customWidth="1"/>
    <col min="6" max="6" width="18.5555555555556" customWidth="1"/>
    <col min="7" max="7" width="16.6666666666667" customWidth="1"/>
    <col min="8" max="8" width="19.1111111111111" customWidth="1"/>
    <col min="9" max="9" width="23.2222222222222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23</v>
      </c>
      <c r="I1" t="s">
        <v>24</v>
      </c>
    </row>
    <row r="2" spans="1:9">
      <c r="A2" t="s">
        <v>7</v>
      </c>
      <c r="B2">
        <v>23.35</v>
      </c>
      <c r="C2">
        <v>23.54</v>
      </c>
      <c r="D2">
        <v>69</v>
      </c>
      <c r="E2">
        <v>1002</v>
      </c>
      <c r="F2" t="s">
        <v>8</v>
      </c>
      <c r="G2">
        <v>7.2</v>
      </c>
      <c r="H2" t="str">
        <f>IF(B2&lt;15,"Cold (&lt;15°C)",IF(B2&lt;25,"Moderate (15–24°C)","Hot (25°C+)"))</f>
        <v>Moderate (15–24°C)</v>
      </c>
      <c r="I2" t="str">
        <f>IF(E2&lt;1000,"Low (&lt;1000 hPa)",IF(E2&lt;=1015,"Normal (1000–1015 hPa)","High (&gt;1015 hPa)"))</f>
        <v>Normal (1000–1015 hPa)</v>
      </c>
    </row>
    <row r="3" spans="1:9">
      <c r="A3" t="s">
        <v>9</v>
      </c>
      <c r="B3">
        <v>23.3</v>
      </c>
      <c r="C3">
        <v>23.3</v>
      </c>
      <c r="D3">
        <v>62</v>
      </c>
      <c r="E3">
        <v>1015</v>
      </c>
      <c r="F3" t="s">
        <v>8</v>
      </c>
      <c r="G3">
        <v>3.6</v>
      </c>
      <c r="H3" t="str">
        <f t="shared" ref="H3:H11" si="0">IF(B3&lt;15,"Cold (&lt;15°C)",IF(B3&lt;25,"Moderate (15–24°C)","Hot (25°C+)"))</f>
        <v>Moderate (15–24°C)</v>
      </c>
      <c r="I3" t="str">
        <f t="shared" ref="I3:I11" si="1">IF(E3&lt;1000,"Low (&lt;1000 hPa)",IF(E3&lt;=1015,"Normal (1000–1015 hPa)","High (&gt;1015 hPa)"))</f>
        <v>Normal (1000–1015 hPa)</v>
      </c>
    </row>
    <row r="4" spans="1:9">
      <c r="A4" t="s">
        <v>10</v>
      </c>
      <c r="B4">
        <v>21.78</v>
      </c>
      <c r="C4">
        <v>21.76</v>
      </c>
      <c r="D4">
        <v>67</v>
      </c>
      <c r="E4">
        <v>1018</v>
      </c>
      <c r="F4" t="s">
        <v>11</v>
      </c>
      <c r="G4">
        <v>4.12</v>
      </c>
      <c r="H4" t="str">
        <f t="shared" si="0"/>
        <v>Moderate (15–24°C)</v>
      </c>
      <c r="I4" t="str">
        <f t="shared" si="1"/>
        <v>High (&gt;1015 hPa)</v>
      </c>
    </row>
    <row r="5" spans="1:9">
      <c r="A5" t="s">
        <v>12</v>
      </c>
      <c r="B5">
        <v>15.9</v>
      </c>
      <c r="C5">
        <v>15.5</v>
      </c>
      <c r="D5">
        <v>75</v>
      </c>
      <c r="E5">
        <v>1005</v>
      </c>
      <c r="F5" t="s">
        <v>13</v>
      </c>
      <c r="G5">
        <v>9.77</v>
      </c>
      <c r="H5" t="str">
        <f t="shared" si="0"/>
        <v>Moderate (15–24°C)</v>
      </c>
      <c r="I5" t="str">
        <f t="shared" si="1"/>
        <v>Normal (1000–1015 hPa)</v>
      </c>
    </row>
    <row r="6" spans="1:9">
      <c r="A6" t="s">
        <v>14</v>
      </c>
      <c r="B6">
        <v>30.05</v>
      </c>
      <c r="C6">
        <v>31.28</v>
      </c>
      <c r="D6">
        <v>51</v>
      </c>
      <c r="E6">
        <v>996</v>
      </c>
      <c r="F6" t="s">
        <v>15</v>
      </c>
      <c r="G6">
        <v>1.03</v>
      </c>
      <c r="H6" t="str">
        <f t="shared" si="0"/>
        <v>Hot (25°C+)</v>
      </c>
      <c r="I6" t="str">
        <f t="shared" si="1"/>
        <v>Low (&lt;1000 hPa)</v>
      </c>
    </row>
    <row r="7" spans="1:9">
      <c r="A7" t="s">
        <v>16</v>
      </c>
      <c r="B7">
        <v>26.42</v>
      </c>
      <c r="C7">
        <v>26.42</v>
      </c>
      <c r="D7">
        <v>50</v>
      </c>
      <c r="E7">
        <v>1009</v>
      </c>
      <c r="F7" t="s">
        <v>17</v>
      </c>
      <c r="G7">
        <v>5.66</v>
      </c>
      <c r="H7" t="str">
        <f t="shared" si="0"/>
        <v>Hot (25°C+)</v>
      </c>
      <c r="I7" t="str">
        <f t="shared" si="1"/>
        <v>Normal (1000–1015 hPa)</v>
      </c>
    </row>
    <row r="8" spans="1:9">
      <c r="A8" t="s">
        <v>18</v>
      </c>
      <c r="B8">
        <v>17.63</v>
      </c>
      <c r="C8">
        <v>17.35</v>
      </c>
      <c r="D8">
        <v>73</v>
      </c>
      <c r="E8">
        <v>1021</v>
      </c>
      <c r="F8" t="s">
        <v>8</v>
      </c>
      <c r="G8">
        <v>5.14</v>
      </c>
      <c r="H8" t="str">
        <f t="shared" si="0"/>
        <v>Moderate (15–24°C)</v>
      </c>
      <c r="I8" t="str">
        <f t="shared" si="1"/>
        <v>High (&gt;1015 hPa)</v>
      </c>
    </row>
    <row r="9" spans="1:9">
      <c r="A9" t="s">
        <v>19</v>
      </c>
      <c r="B9">
        <v>12.98</v>
      </c>
      <c r="C9">
        <v>12.53</v>
      </c>
      <c r="D9">
        <v>84</v>
      </c>
      <c r="E9">
        <v>1027</v>
      </c>
      <c r="F9" t="s">
        <v>20</v>
      </c>
      <c r="G9">
        <v>3.6</v>
      </c>
      <c r="H9" t="str">
        <f t="shared" si="0"/>
        <v>Cold (&lt;15°C)</v>
      </c>
      <c r="I9" t="str">
        <f t="shared" si="1"/>
        <v>High (&gt;1015 hPa)</v>
      </c>
    </row>
    <row r="10" spans="1:9">
      <c r="A10" t="s">
        <v>21</v>
      </c>
      <c r="B10">
        <v>24.59</v>
      </c>
      <c r="C10">
        <v>24.31</v>
      </c>
      <c r="D10">
        <v>46</v>
      </c>
      <c r="E10">
        <v>1000</v>
      </c>
      <c r="F10" t="s">
        <v>20</v>
      </c>
      <c r="G10">
        <v>1.79</v>
      </c>
      <c r="H10" t="str">
        <f t="shared" si="0"/>
        <v>Moderate (15–24°C)</v>
      </c>
      <c r="I10" t="str">
        <f t="shared" si="1"/>
        <v>Normal (1000–1015 hPa)</v>
      </c>
    </row>
    <row r="11" spans="1:9">
      <c r="A11" t="s">
        <v>22</v>
      </c>
      <c r="B11">
        <v>28.03</v>
      </c>
      <c r="C11">
        <v>28.22</v>
      </c>
      <c r="D11">
        <v>47</v>
      </c>
      <c r="E11">
        <v>1018</v>
      </c>
      <c r="F11" t="s">
        <v>17</v>
      </c>
      <c r="G11">
        <v>3.09</v>
      </c>
      <c r="H11" t="str">
        <f t="shared" si="0"/>
        <v>Hot (25°C+)</v>
      </c>
      <c r="I11" t="str">
        <f t="shared" si="1"/>
        <v>High (&gt;1015 hPa)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30"/>
  <sheetViews>
    <sheetView tabSelected="1" workbookViewId="0">
      <selection activeCell="AB19" sqref="AB19"/>
    </sheetView>
  </sheetViews>
  <sheetFormatPr defaultColWidth="8.88888888888889" defaultRowHeight="14.4"/>
  <sheetData>
    <row r="1" ht="21" spans="1:24">
      <c r="A1" s="1" t="s">
        <v>25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3"/>
    </row>
    <row r="2" spans="1:2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  <row r="17" spans="1:24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</row>
    <row r="19" spans="1:2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</row>
    <row r="20" spans="1:2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</row>
    <row r="21" spans="1:2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</row>
    <row r="22" spans="1:2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</row>
    <row r="23" spans="1:24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</row>
    <row r="24" spans="1: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</row>
    <row r="25" spans="1:24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</row>
    <row r="26" spans="1:24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</row>
    <row r="27" spans="1:24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</row>
    <row r="28" spans="1:24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</row>
    <row r="29" spans="1:24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</row>
    <row r="30" spans="1:24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</row>
  </sheetData>
  <mergeCells count="1">
    <mergeCell ref="A1:W1"/>
  </mergeCells>
  <pageMargins left="0.75" right="0.75" top="1" bottom="1" header="0.5" footer="0.5"/>
  <headerFooter/>
  <drawing r:id="rId1"/>
  <extLst>
    <ext xmlns:x14="http://schemas.microsoft.com/office/spreadsheetml/2009/9/main" uri="{A8765BA9-456A-4dab-B4F3-ACF838C121DE}">
      <x14:slicerList>
        <x14:slicer r:id="rId2"/>
      </x14:slicerList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C14"/>
  <sheetViews>
    <sheetView workbookViewId="0">
      <selection activeCell="I23" sqref="I23"/>
    </sheetView>
  </sheetViews>
  <sheetFormatPr defaultColWidth="8.88888888888889" defaultRowHeight="14.4" outlineLevelCol="2"/>
  <cols>
    <col min="1" max="1" width="13"/>
    <col min="2" max="3" width="23.5555555555556"/>
  </cols>
  <sheetData>
    <row r="3" spans="1:3">
      <c r="A3" t="s">
        <v>0</v>
      </c>
      <c r="B3" t="s">
        <v>26</v>
      </c>
      <c r="C3" t="s">
        <v>27</v>
      </c>
    </row>
    <row r="4" spans="1:3">
      <c r="A4" t="s">
        <v>16</v>
      </c>
      <c r="B4">
        <v>50</v>
      </c>
      <c r="C4">
        <v>5.66</v>
      </c>
    </row>
    <row r="5" spans="1:3">
      <c r="A5" t="s">
        <v>14</v>
      </c>
      <c r="B5">
        <v>51</v>
      </c>
      <c r="C5">
        <v>1.03</v>
      </c>
    </row>
    <row r="6" spans="1:3">
      <c r="A6" t="s">
        <v>10</v>
      </c>
      <c r="B6">
        <v>67</v>
      </c>
      <c r="C6">
        <v>4.12</v>
      </c>
    </row>
    <row r="7" spans="1:3">
      <c r="A7" t="s">
        <v>7</v>
      </c>
      <c r="B7">
        <v>69</v>
      </c>
      <c r="C7">
        <v>7.2</v>
      </c>
    </row>
    <row r="8" spans="1:3">
      <c r="A8" t="s">
        <v>22</v>
      </c>
      <c r="B8">
        <v>47</v>
      </c>
      <c r="C8">
        <v>3.09</v>
      </c>
    </row>
    <row r="9" spans="1:3">
      <c r="A9" t="s">
        <v>9</v>
      </c>
      <c r="B9">
        <v>62</v>
      </c>
      <c r="C9">
        <v>3.6</v>
      </c>
    </row>
    <row r="10" spans="1:3">
      <c r="A10" t="s">
        <v>18</v>
      </c>
      <c r="B10">
        <v>73</v>
      </c>
      <c r="C10">
        <v>5.14</v>
      </c>
    </row>
    <row r="11" spans="1:3">
      <c r="A11" t="s">
        <v>19</v>
      </c>
      <c r="B11">
        <v>84</v>
      </c>
      <c r="C11">
        <v>3.6</v>
      </c>
    </row>
    <row r="12" spans="1:3">
      <c r="A12" t="s">
        <v>12</v>
      </c>
      <c r="B12">
        <v>75</v>
      </c>
      <c r="C12">
        <v>9.77</v>
      </c>
    </row>
    <row r="13" spans="1:3">
      <c r="A13" t="s">
        <v>21</v>
      </c>
      <c r="B13">
        <v>46</v>
      </c>
      <c r="C13">
        <v>1.79</v>
      </c>
    </row>
    <row r="14" spans="1:3">
      <c r="A14" t="s">
        <v>28</v>
      </c>
      <c r="B14">
        <v>624</v>
      </c>
      <c r="C14">
        <v>45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4"/>
  <sheetViews>
    <sheetView workbookViewId="0">
      <selection activeCell="F4" sqref="F4"/>
    </sheetView>
  </sheetViews>
  <sheetFormatPr defaultColWidth="8.88888888888889" defaultRowHeight="14.4" outlineLevelCol="1"/>
  <cols>
    <col min="1" max="1" width="13"/>
    <col min="2" max="2" width="24.1111111111111"/>
    <col min="3" max="3" width="23.1111111111111"/>
    <col min="4" max="11" width="18.2222222222222"/>
    <col min="12" max="12" width="11.4444444444444"/>
  </cols>
  <sheetData>
    <row r="3" spans="1:2">
      <c r="A3" t="s">
        <v>0</v>
      </c>
      <c r="B3" t="s">
        <v>29</v>
      </c>
    </row>
    <row r="4" spans="1:2">
      <c r="A4" t="s">
        <v>16</v>
      </c>
      <c r="B4">
        <v>26.42</v>
      </c>
    </row>
    <row r="5" spans="1:2">
      <c r="A5" t="s">
        <v>14</v>
      </c>
      <c r="B5">
        <v>30.05</v>
      </c>
    </row>
    <row r="6" spans="1:2">
      <c r="A6" t="s">
        <v>10</v>
      </c>
      <c r="B6">
        <v>21.78</v>
      </c>
    </row>
    <row r="7" spans="1:2">
      <c r="A7" t="s">
        <v>7</v>
      </c>
      <c r="B7">
        <v>23.35</v>
      </c>
    </row>
    <row r="8" spans="1:2">
      <c r="A8" t="s">
        <v>22</v>
      </c>
      <c r="B8">
        <v>28.03</v>
      </c>
    </row>
    <row r="9" spans="1:2">
      <c r="A9" t="s">
        <v>9</v>
      </c>
      <c r="B9">
        <v>23.3</v>
      </c>
    </row>
    <row r="10" spans="1:2">
      <c r="A10" t="s">
        <v>18</v>
      </c>
      <c r="B10">
        <v>17.63</v>
      </c>
    </row>
    <row r="11" spans="1:2">
      <c r="A11" t="s">
        <v>19</v>
      </c>
      <c r="B11">
        <v>12.98</v>
      </c>
    </row>
    <row r="12" spans="1:2">
      <c r="A12" t="s">
        <v>12</v>
      </c>
      <c r="B12">
        <v>15.9</v>
      </c>
    </row>
    <row r="13" spans="1:2">
      <c r="A13" t="s">
        <v>21</v>
      </c>
      <c r="B13">
        <v>24.59</v>
      </c>
    </row>
    <row r="14" spans="1:2">
      <c r="A14" t="s">
        <v>28</v>
      </c>
      <c r="B14">
        <v>224.03</v>
      </c>
    </row>
  </sheetData>
  <pageMargins left="0.75" right="0.75" top="1" bottom="1" header="0.5" footer="0.5"/>
  <headerFooter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B10"/>
  <sheetViews>
    <sheetView workbookViewId="0">
      <selection activeCell="F23" sqref="F23"/>
    </sheetView>
  </sheetViews>
  <sheetFormatPr defaultColWidth="8.88888888888889" defaultRowHeight="14.4" outlineLevelCol="1"/>
  <cols>
    <col min="1" max="1" width="18.5555555555556"/>
    <col min="2" max="3" width="17.5555555555556"/>
    <col min="4" max="11" width="13"/>
    <col min="12" max="12" width="11.4444444444444"/>
  </cols>
  <sheetData>
    <row r="3" spans="1:2">
      <c r="A3" t="s">
        <v>5</v>
      </c>
      <c r="B3" t="s">
        <v>30</v>
      </c>
    </row>
    <row r="4" spans="1:2">
      <c r="A4" t="s">
        <v>11</v>
      </c>
      <c r="B4">
        <v>1</v>
      </c>
    </row>
    <row r="5" spans="1:2">
      <c r="A5" t="s">
        <v>17</v>
      </c>
      <c r="B5">
        <v>2</v>
      </c>
    </row>
    <row r="6" spans="1:2">
      <c r="A6" t="s">
        <v>8</v>
      </c>
      <c r="B6">
        <v>3</v>
      </c>
    </row>
    <row r="7" spans="1:2">
      <c r="A7" t="s">
        <v>15</v>
      </c>
      <c r="B7">
        <v>1</v>
      </c>
    </row>
    <row r="8" spans="1:2">
      <c r="A8" t="s">
        <v>13</v>
      </c>
      <c r="B8">
        <v>1</v>
      </c>
    </row>
    <row r="9" spans="1:2">
      <c r="A9" t="s">
        <v>20</v>
      </c>
      <c r="B9">
        <v>2</v>
      </c>
    </row>
    <row r="10" spans="1:2">
      <c r="A10" t="s">
        <v>28</v>
      </c>
      <c r="B10">
        <v>10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E7"/>
  <sheetViews>
    <sheetView workbookViewId="0">
      <selection activeCell="E22" sqref="E22"/>
    </sheetView>
  </sheetViews>
  <sheetFormatPr defaultColWidth="8.88888888888889" defaultRowHeight="14.4" outlineLevelRow="6" outlineLevelCol="4"/>
  <cols>
    <col min="1" max="1" width="21.2222222222222"/>
    <col min="2" max="2" width="13"/>
    <col min="4" max="4" width="23.2222222222222" customWidth="1"/>
    <col min="5" max="5" width="13" customWidth="1"/>
    <col min="14" max="14" width="23.2222222222222"/>
    <col min="15" max="15" width="13"/>
  </cols>
  <sheetData>
    <row r="3" spans="1:5">
      <c r="A3" t="s">
        <v>23</v>
      </c>
      <c r="B3" t="s">
        <v>31</v>
      </c>
      <c r="D3" t="s">
        <v>24</v>
      </c>
      <c r="E3" t="s">
        <v>31</v>
      </c>
    </row>
    <row r="4" spans="1:5">
      <c r="A4" t="s">
        <v>32</v>
      </c>
      <c r="B4">
        <v>1</v>
      </c>
      <c r="D4" t="s">
        <v>33</v>
      </c>
      <c r="E4">
        <v>4</v>
      </c>
    </row>
    <row r="5" spans="1:5">
      <c r="A5" t="s">
        <v>34</v>
      </c>
      <c r="B5">
        <v>3</v>
      </c>
      <c r="D5" t="s">
        <v>35</v>
      </c>
      <c r="E5">
        <v>1</v>
      </c>
    </row>
    <row r="6" spans="1:5">
      <c r="A6" t="s">
        <v>36</v>
      </c>
      <c r="B6">
        <v>6</v>
      </c>
      <c r="D6" t="s">
        <v>37</v>
      </c>
      <c r="E6">
        <v>5</v>
      </c>
    </row>
    <row r="7" spans="1:5">
      <c r="A7" t="s">
        <v>28</v>
      </c>
      <c r="B7">
        <v>10</v>
      </c>
      <c r="D7" t="s">
        <v>28</v>
      </c>
      <c r="E7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7</vt:i4>
      </vt:variant>
    </vt:vector>
  </HeadingPairs>
  <TitlesOfParts>
    <vt:vector size="7" baseType="lpstr">
      <vt:lpstr>Raw data</vt:lpstr>
      <vt:lpstr>Cleaned_Data</vt:lpstr>
      <vt:lpstr>Dashboard</vt:lpstr>
      <vt:lpstr>Humidity or Wind speed By City</vt:lpstr>
      <vt:lpstr>Temperature By City</vt:lpstr>
      <vt:lpstr>Weather condition Distribution</vt:lpstr>
      <vt:lpstr>Temp &amp; Pressure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tause</cp:lastModifiedBy>
  <dcterms:created xsi:type="dcterms:W3CDTF">2025-06-11T07:20:00Z</dcterms:created>
  <dcterms:modified xsi:type="dcterms:W3CDTF">2025-06-11T08:20:15Z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78F5246A53D74ABABCF2B623D1599E38_12</vt:lpwstr>
  </property>
  <property fmtid="{D5CDD505-2E9C-101B-9397-08002B2CF9AE}" pid="3" name="KSOProductBuildVer">
    <vt:lpwstr>1033-12.2.0.21179</vt:lpwstr>
  </property>
</Properties>
</file>